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ink/ink1.xml" ContentType="application/inkml+xml"/>
  <Override PartName="/xl/ink/ink2.xml" ContentType="application/inkml+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7"/>
  <workbookPr defaultThemeVersion="166925"/>
  <mc:AlternateContent xmlns:mc="http://schemas.openxmlformats.org/markup-compatibility/2006">
    <mc:Choice Requires="x15">
      <x15ac:absPath xmlns:x15ac="http://schemas.microsoft.com/office/spreadsheetml/2010/11/ac" url="https://d.docs.live.net/1F9BD79110D08C45/문서/"/>
    </mc:Choice>
  </mc:AlternateContent>
  <xr:revisionPtr revIDLastSave="0" documentId="8_{F5E403FB-7531-43D3-AF98-3A2515C838CA}" xr6:coauthVersionLast="47" xr6:coauthVersionMax="47" xr10:uidLastSave="{00000000-0000-0000-0000-000000000000}"/>
  <bookViews>
    <workbookView xWindow="-108" yWindow="-108" windowWidth="23256" windowHeight="12456" tabRatio="873" firstSheet="10" activeTab="10" xr2:uid="{DC4DB269-603C-4B5B-A498-B166C8A18B92}"/>
  </bookViews>
  <sheets>
    <sheet name="Cover Page" sheetId="2" r:id="rId1"/>
    <sheet name="Test Requirements AD " sheetId="13" r:id="rId2"/>
    <sheet name="Test Requirements CUS" sheetId="14" r:id="rId3"/>
    <sheet name="TestCase AD" sheetId="27" r:id="rId4"/>
    <sheet name="Test Cases  CUS" sheetId="19" r:id="rId5"/>
    <sheet name="Checklist GUI" sheetId="22" r:id="rId6"/>
    <sheet name="GUI 1_Ngọc" sheetId="21" r:id="rId7"/>
    <sheet name="GUI2_Quân" sheetId="20" r:id="rId8"/>
    <sheet name="Test Case GUI2_Quân" sheetId="24" r:id="rId9"/>
    <sheet name="GUI3_Trí" sheetId="17" r:id="rId10"/>
    <sheet name="Intergration Test" sheetId="28" r:id="rId11"/>
    <sheet name="Sheet2" sheetId="9" state="hidden" r:id="rId12"/>
  </sheets>
  <externalReferences>
    <externalReference r:id="rId13"/>
  </externalReferenc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60" i="13" l="1"/>
  <c r="J59" i="13"/>
  <c r="J57" i="13"/>
  <c r="J56" i="13"/>
  <c r="J55" i="13"/>
  <c r="J53" i="13"/>
  <c r="J52" i="13"/>
  <c r="J51" i="13"/>
  <c r="J49" i="13"/>
  <c r="J48" i="13"/>
  <c r="J47" i="13"/>
  <c r="J46" i="13"/>
  <c r="J45" i="13"/>
  <c r="J43" i="13"/>
  <c r="J42" i="13"/>
  <c r="J40" i="13"/>
  <c r="J39" i="13"/>
  <c r="J38" i="13"/>
  <c r="J36" i="13"/>
  <c r="J34" i="13"/>
  <c r="J33" i="13"/>
  <c r="J32" i="13"/>
  <c r="J31" i="13"/>
  <c r="J29" i="13"/>
  <c r="J28" i="13"/>
  <c r="J27" i="13"/>
  <c r="J25" i="13"/>
  <c r="J24" i="13"/>
  <c r="J23" i="13"/>
  <c r="J22" i="13"/>
  <c r="J20" i="13"/>
  <c r="J19" i="13"/>
  <c r="J18" i="13"/>
  <c r="J17" i="13"/>
  <c r="J16" i="13"/>
  <c r="J14" i="13"/>
  <c r="J13" i="13"/>
  <c r="J31" i="14"/>
  <c r="J30" i="14"/>
  <c r="J29" i="14"/>
  <c r="J28" i="14"/>
  <c r="J26" i="14"/>
  <c r="J25" i="14"/>
  <c r="J24" i="14"/>
  <c r="J23" i="14"/>
  <c r="J22" i="14"/>
  <c r="J21" i="14"/>
  <c r="J19" i="14"/>
  <c r="J18" i="14"/>
  <c r="J17" i="14"/>
  <c r="J16" i="14"/>
  <c r="J15" i="14"/>
  <c r="J14" i="14"/>
  <c r="J41" i="13" l="1"/>
  <c r="J21" i="13"/>
  <c r="J54" i="13"/>
  <c r="J15" i="13"/>
  <c r="J50" i="13"/>
  <c r="J44" i="13"/>
  <c r="J35" i="13"/>
  <c r="J58" i="13"/>
  <c r="J30" i="13"/>
  <c r="J26" i="13"/>
  <c r="J32" i="14"/>
  <c r="B136" i="21"/>
  <c r="B137" i="21" s="1"/>
  <c r="B138" i="21" s="1"/>
  <c r="B139" i="21" s="1"/>
  <c r="B140" i="21" s="1"/>
  <c r="B141" i="21" s="1"/>
  <c r="B142" i="21" s="1"/>
  <c r="B143" i="21" s="1"/>
  <c r="B144" i="21" s="1"/>
  <c r="B145" i="21" s="1"/>
  <c r="B146" i="21" s="1"/>
  <c r="B147" i="21" s="1"/>
  <c r="B148" i="21" s="1"/>
  <c r="B149" i="21" s="1"/>
  <c r="B150" i="21" s="1"/>
  <c r="B66" i="21"/>
  <c r="B67" i="21" s="1"/>
  <c r="B68" i="21" s="1"/>
  <c r="B69" i="21" s="1"/>
  <c r="B70" i="21" s="1"/>
  <c r="B71" i="21" s="1"/>
  <c r="B72" i="21" s="1"/>
  <c r="B73" i="21" s="1"/>
  <c r="B74" i="21" s="1"/>
  <c r="B75" i="21" s="1"/>
  <c r="B76" i="21" s="1"/>
  <c r="B77" i="21" s="1"/>
  <c r="B78" i="2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Hong Phan</author>
  </authors>
  <commentList>
    <comment ref="H12" authorId="0" shapeId="0" xr:uid="{86726DB9-FEAD-40FE-AFD3-7074CEDFEE9B}">
      <text>
        <r>
          <rPr>
            <b/>
            <sz val="10"/>
            <color indexed="81"/>
            <rFont val="Tahoma"/>
            <family val="2"/>
          </rPr>
          <t>Hong Phan:</t>
        </r>
        <r>
          <rPr>
            <sz val="10"/>
            <color indexed="81"/>
            <rFont val="Tahoma"/>
            <family val="2"/>
          </rPr>
          <t xml:space="preserve">
</t>
        </r>
        <r>
          <rPr>
            <b/>
            <sz val="10"/>
            <color indexed="81"/>
            <rFont val="Tahoma"/>
            <family val="2"/>
          </rPr>
          <t>High:</t>
        </r>
        <r>
          <rPr>
            <sz val="10"/>
            <color indexed="81"/>
            <rFont val="Tahoma"/>
            <family val="2"/>
          </rPr>
          <t xml:space="preserve"> Những TCs phải được thực thi trong bất kỳ tình huống nào
</t>
        </r>
        <r>
          <rPr>
            <b/>
            <sz val="10"/>
            <color indexed="81"/>
            <rFont val="Tahoma"/>
            <family val="2"/>
          </rPr>
          <t>Medium:</t>
        </r>
        <r>
          <rPr>
            <sz val="10"/>
            <color indexed="81"/>
            <rFont val="Tahoma"/>
            <family val="2"/>
          </rPr>
          <t xml:space="preserve"> Những TCs có thể được thực thi nếu thời gian cho phép.
</t>
        </r>
        <r>
          <rPr>
            <b/>
            <sz val="10"/>
            <color indexed="81"/>
            <rFont val="Tahoma"/>
            <family val="2"/>
          </rPr>
          <t>Low:</t>
        </r>
        <r>
          <rPr>
            <sz val="10"/>
            <color indexed="81"/>
            <rFont val="Tahoma"/>
            <family val="2"/>
          </rPr>
          <t xml:space="preserve"> Những TCs mà trong trường hợp không thể thực thi, thì vẫn không gây ra những sai lầm nghiêm trọng nào</t>
        </r>
      </text>
    </comment>
    <comment ref="J12" authorId="0" shapeId="0" xr:uid="{5DB55D4C-F244-4185-9C69-53ADE7B30D60}">
      <text>
        <r>
          <rPr>
            <b/>
            <sz val="9"/>
            <color indexed="81"/>
            <rFont val="Tahoma"/>
            <family val="2"/>
          </rPr>
          <t>Hong Phan:</t>
        </r>
        <r>
          <rPr>
            <sz val="9"/>
            <color indexed="81"/>
            <rFont val="Tahoma"/>
            <family val="2"/>
          </rPr>
          <t xml:space="preserve">
Number of test cases to validate the specific test requirement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Hong Phan</author>
  </authors>
  <commentList>
    <comment ref="H12" authorId="0" shapeId="0" xr:uid="{182DEDDA-EC0F-47B3-A3DE-E1009CEF214C}">
      <text>
        <r>
          <rPr>
            <b/>
            <sz val="10"/>
            <color indexed="81"/>
            <rFont val="Tahoma"/>
            <family val="2"/>
          </rPr>
          <t>Hong Phan:</t>
        </r>
        <r>
          <rPr>
            <sz val="10"/>
            <color indexed="81"/>
            <rFont val="Tahoma"/>
            <family val="2"/>
          </rPr>
          <t xml:space="preserve">
</t>
        </r>
        <r>
          <rPr>
            <b/>
            <sz val="10"/>
            <color indexed="81"/>
            <rFont val="Tahoma"/>
            <family val="2"/>
          </rPr>
          <t>High:</t>
        </r>
        <r>
          <rPr>
            <sz val="10"/>
            <color indexed="81"/>
            <rFont val="Tahoma"/>
            <family val="2"/>
          </rPr>
          <t xml:space="preserve"> Những TCs phải được thực thi trong bất kỳ tình huống nào
</t>
        </r>
        <r>
          <rPr>
            <b/>
            <sz val="10"/>
            <color indexed="81"/>
            <rFont val="Tahoma"/>
            <family val="2"/>
          </rPr>
          <t>Medium:</t>
        </r>
        <r>
          <rPr>
            <sz val="10"/>
            <color indexed="81"/>
            <rFont val="Tahoma"/>
            <family val="2"/>
          </rPr>
          <t xml:space="preserve"> Những TCs có thể được thực thi nếu thời gian cho phép.
</t>
        </r>
        <r>
          <rPr>
            <b/>
            <sz val="10"/>
            <color indexed="81"/>
            <rFont val="Tahoma"/>
            <family val="2"/>
          </rPr>
          <t>Low:</t>
        </r>
        <r>
          <rPr>
            <sz val="10"/>
            <color indexed="81"/>
            <rFont val="Tahoma"/>
            <family val="2"/>
          </rPr>
          <t xml:space="preserve"> Những TCs mà trong trường hợp không thể thực thi, thì vẫn không gây ra những sai lầm nghiêm trọng nào</t>
        </r>
      </text>
    </comment>
    <comment ref="J12" authorId="0" shapeId="0" xr:uid="{FF4D0783-04BF-452C-8858-D11DEF90CE08}">
      <text>
        <r>
          <rPr>
            <b/>
            <sz val="9"/>
            <color indexed="81"/>
            <rFont val="Tahoma"/>
            <family val="2"/>
          </rPr>
          <t>Hong Phan:</t>
        </r>
        <r>
          <rPr>
            <sz val="9"/>
            <color indexed="81"/>
            <rFont val="Tahoma"/>
            <family val="2"/>
          </rPr>
          <t xml:space="preserve">
Number of test cases to validate the specific test requirement</t>
        </r>
      </text>
    </comment>
  </commentList>
</comments>
</file>

<file path=xl/sharedStrings.xml><?xml version="1.0" encoding="utf-8"?>
<sst xmlns="http://schemas.openxmlformats.org/spreadsheetml/2006/main" count="11169" uniqueCount="3458">
  <si>
    <t>GUI &amp; FUNCTIONAL TEST CASES</t>
  </si>
  <si>
    <r>
      <t xml:space="preserve">for </t>
    </r>
    <r>
      <rPr>
        <b/>
        <sz val="22"/>
        <color theme="5"/>
        <rFont val="Times New Roman"/>
        <family val="1"/>
        <charset val="163"/>
      </rPr>
      <t>&lt;QUẢN LÝ BÁN HÀNG ONLINE&gt;</t>
    </r>
  </si>
  <si>
    <r>
      <t xml:space="preserve">Document History </t>
    </r>
    <r>
      <rPr>
        <sz val="10"/>
        <color rgb="FFC00000"/>
        <rFont val="Times New Roman"/>
        <family val="1"/>
        <charset val="163"/>
      </rPr>
      <t>– To maintain a list of changes being made</t>
    </r>
  </si>
  <si>
    <t>Version</t>
  </si>
  <si>
    <t>Date</t>
  </si>
  <si>
    <t>Author</t>
  </si>
  <si>
    <t>Description of Changes</t>
  </si>
  <si>
    <t>&lt;1.0&gt;</t>
  </si>
  <si>
    <t>Lý Sơn Yến Ngọc</t>
  </si>
  <si>
    <t>Test requirement và test case cho web admin (tất cả)</t>
  </si>
  <si>
    <t>Trần Lâm Vũ</t>
  </si>
  <si>
    <t xml:space="preserve">Test requirement và test case cho web customer </t>
  </si>
  <si>
    <t>Hồ Thị Bảo Ngọc</t>
  </si>
  <si>
    <t>test GUI1</t>
  </si>
  <si>
    <t>Nguyễn Minh Quân</t>
  </si>
  <si>
    <t>test GUI2</t>
  </si>
  <si>
    <t>Nguyễn Thái Minh Trí</t>
  </si>
  <si>
    <t>test GUI3</t>
  </si>
  <si>
    <t>&lt;1.1&gt;</t>
  </si>
  <si>
    <t>Test requirement và test case cho web admin ( quản lý sản phẩm, đăng nhập admin, thêm/sửa danh mục, quản lý chương trình giảm) giá )</t>
  </si>
  <si>
    <t>test GUI và test case tương ứng ( xóa danh mục, quản lý màu sắc, quản lý đơn hàng )</t>
  </si>
  <si>
    <t xml:space="preserve">test GUI và test case tương ứng (quản lý coupon, quản lý gói thành viên, thông tin cá nhân) </t>
  </si>
  <si>
    <t xml:space="preserve">test GUI  </t>
  </si>
  <si>
    <t>&lt;1.2&gt;</t>
  </si>
  <si>
    <t>tiếp tục làm testcase</t>
  </si>
  <si>
    <t>&lt;1.3&gt;</t>
  </si>
  <si>
    <t>Execute Testing</t>
  </si>
  <si>
    <t>This document has been generated from template ST-FunctionalTestCase-Template, version 1.2</t>
  </si>
  <si>
    <r>
      <t xml:space="preserve">Reference Documents </t>
    </r>
    <r>
      <rPr>
        <sz val="10"/>
        <color rgb="FFC00000"/>
        <rFont val="Times New Roman"/>
        <family val="1"/>
        <charset val="163"/>
      </rPr>
      <t>– Clearly mark the document used as an input to create the test case</t>
    </r>
  </si>
  <si>
    <t>Document Name</t>
  </si>
  <si>
    <t>&lt;x.y&gt;</t>
  </si>
  <si>
    <t>&lt;dd-Mmm-yyyy&gt;</t>
  </si>
  <si>
    <t>Đưa ra các trường hợp test cho web admin</t>
  </si>
  <si>
    <t>General Information</t>
  </si>
  <si>
    <t>Project</t>
  </si>
  <si>
    <t>&lt;Quản lý bán hàng online&gt;</t>
  </si>
  <si>
    <t>Module</t>
  </si>
  <si>
    <t>&lt;Người bán&gt;</t>
  </si>
  <si>
    <t>Test Designed By</t>
  </si>
  <si>
    <t>Reviewed By</t>
  </si>
  <si>
    <t>Hồ Thị Bảo Ngọc, Nguyễn Minh Quân, Nguyễn Thái Minh Trí</t>
  </si>
  <si>
    <t>Test Designed Date</t>
  </si>
  <si>
    <t>Reviewed Date</t>
  </si>
  <si>
    <t>&lt;25-10-2025&gt;</t>
  </si>
  <si>
    <t>List of Test Requirements</t>
  </si>
  <si>
    <t>No.</t>
  </si>
  <si>
    <t>Test Requirement ID</t>
  </si>
  <si>
    <t>Requirement Functions</t>
  </si>
  <si>
    <t>Mô tả chức năng</t>
  </si>
  <si>
    <t>Test Requirement Description</t>
  </si>
  <si>
    <t>Test Type</t>
  </si>
  <si>
    <t>Importance</t>
  </si>
  <si>
    <t>Status</t>
  </si>
  <si>
    <t>Number of TCs</t>
  </si>
  <si>
    <t>Note</t>
  </si>
  <si>
    <t>Test GUI</t>
  </si>
  <si>
    <t>Test Case</t>
  </si>
  <si>
    <t>F1</t>
  </si>
  <si>
    <t>Đăng nhập admin</t>
  </si>
  <si>
    <t>Đăng nhập vào hệ thống để quản lý</t>
  </si>
  <si>
    <t>Kiểm tra người dùng có thể đăng nhập được, đăng nhập không được, GUI</t>
  </si>
  <si>
    <t>Positive + Negative + LooknFeel</t>
  </si>
  <si>
    <t>High</t>
  </si>
  <si>
    <t>Pending</t>
  </si>
  <si>
    <t>GUI ĐĂNG NHẬP ADMIN</t>
  </si>
  <si>
    <t xml:space="preserve">TC ĐĂNG NHẬP </t>
  </si>
  <si>
    <t>F2</t>
  </si>
  <si>
    <t>DashBoard</t>
  </si>
  <si>
    <t>Hiển thị thông tin tổng quan dựa trên vai trò người dùng</t>
  </si>
  <si>
    <t>Admin: Thấy tất cả thống kê tổng quan. 
Nhân viên: Chỉ thấy dữ liệu liên quan</t>
  </si>
  <si>
    <t>Positive + Negative</t>
  </si>
  <si>
    <t xml:space="preserve">TC DASHBOARD </t>
  </si>
  <si>
    <t>F3</t>
  </si>
  <si>
    <t>Quản lý sản phẩm</t>
  </si>
  <si>
    <t>CRUD sản phẩm</t>
  </si>
  <si>
    <t>Kiểm tra chức năng quản lý toàn bộ sản phẩm (thêm, xem, sửa, xóa)</t>
  </si>
  <si>
    <t>F3.1</t>
  </si>
  <si>
    <t xml:space="preserve">Thêm sản phẩm </t>
  </si>
  <si>
    <t>Tạo sản phẩm mới</t>
  </si>
  <si>
    <t xml:space="preserve">Kiểm tra thêm sản phẩm thành công, thất bại, GUI </t>
  </si>
  <si>
    <t xml:space="preserve">GUI THÊM SẢN PHẨM </t>
  </si>
  <si>
    <t xml:space="preserve">TC THÊM SẢN PHẨM </t>
  </si>
  <si>
    <t>F3.2</t>
  </si>
  <si>
    <t xml:space="preserve">Xem chi tiết sản phẩm </t>
  </si>
  <si>
    <t>Hiển thị thông tin SP</t>
  </si>
  <si>
    <t>Kiểm tra hiển thị đầy đủ thông tin chi tiết sản phẩm (hình ảnh, giá, thông số, đánh giá)</t>
  </si>
  <si>
    <t>Medium</t>
  </si>
  <si>
    <t xml:space="preserve">TC XEM CHI TIẾT SẢN PHẨM </t>
  </si>
  <si>
    <t>F3.3</t>
  </si>
  <si>
    <t xml:space="preserve">Xóa sản phẩm </t>
  </si>
  <si>
    <t>Xóa SP khỏi hệ thống</t>
  </si>
  <si>
    <t>Kiểm tra xóa sản phẩm thành công, thất bại và xác nhận trước khi xóa</t>
  </si>
  <si>
    <t xml:space="preserve">TC XÓA SẢN PHẨM </t>
  </si>
  <si>
    <t>F3.4</t>
  </si>
  <si>
    <t>Sửa sản phẩm</t>
  </si>
  <si>
    <t>Cập nhật thông tin SP</t>
  </si>
  <si>
    <t>Kiểm tra cập nhật thông tin sản phẩm (giá, mô tả, hình ảnh, số lượng tồn kho) thành công, thất bại, GUI</t>
  </si>
  <si>
    <t xml:space="preserve">GUI SỬA SẢN PHẨM </t>
  </si>
  <si>
    <t xml:space="preserve">TC SỬA SẢN PHẨM </t>
  </si>
  <si>
    <t>F3.5</t>
  </si>
  <si>
    <t xml:space="preserve">Xem danh sách sản phẩm </t>
  </si>
  <si>
    <t>Tìm và lọc sản phẩm theo filter</t>
  </si>
  <si>
    <t>Kiểm tra tìm kiếm theo tên, lọc theo giá, hãng, RAM, bộ nhớ, màu sắc</t>
  </si>
  <si>
    <t xml:space="preserve">TC XEM DANH SÁCH SẢN PHẨM </t>
  </si>
  <si>
    <t>F4</t>
  </si>
  <si>
    <t xml:space="preserve">Quản lý danh mục </t>
  </si>
  <si>
    <t>CRUD danh mục</t>
  </si>
  <si>
    <t>Kiểm tra quản lý danh mục sản phẩm (iPhone, Samsung, Xiaomi, Oppo, v.v.)</t>
  </si>
  <si>
    <t>F4.1</t>
  </si>
  <si>
    <t>Thêm danh mục</t>
  </si>
  <si>
    <t>Tạo danh mục mới</t>
  </si>
  <si>
    <t xml:space="preserve">Kiểm tra thêm danh mục mới với tên và mô tả thành công, thất bại, GUI </t>
  </si>
  <si>
    <t xml:space="preserve">GUI THÊM DANH MỤC </t>
  </si>
  <si>
    <t xml:space="preserve">TC THÊM DANH MỤC </t>
  </si>
  <si>
    <t>F4.2</t>
  </si>
  <si>
    <t>Sửa danh mục</t>
  </si>
  <si>
    <t>Cập nhật danh mục</t>
  </si>
  <si>
    <t>Kiểm tra chỉnh sửa thông tin danh mục thành công, thất bại, GUI</t>
  </si>
  <si>
    <t xml:space="preserve">GUI SỬA DANH MỤC </t>
  </si>
  <si>
    <t xml:space="preserve">TC SỬA DANH MỤC </t>
  </si>
  <si>
    <t>F4.3</t>
  </si>
  <si>
    <t xml:space="preserve">Xóa danh mục </t>
  </si>
  <si>
    <t>Xóa danh mục</t>
  </si>
  <si>
    <t>Kiểm tra xóa danh mục thành công, thất bại và xử lý sản phẩm trong danh mục đó</t>
  </si>
  <si>
    <t>Low</t>
  </si>
  <si>
    <t xml:space="preserve">TC XÓA DANH MỤC </t>
  </si>
  <si>
    <t>F4.4</t>
  </si>
  <si>
    <t xml:space="preserve">Xem danh sách danh mục </t>
  </si>
  <si>
    <t xml:space="preserve">Hiển thị tất cả danh mục sản phẩm </t>
  </si>
  <si>
    <t xml:space="preserve">Kiểm tra danh sách các danh mục, lọc và tìm kiếm </t>
  </si>
  <si>
    <t xml:space="preserve">Pending </t>
  </si>
  <si>
    <t xml:space="preserve">TC XEM DANH SÁCH DANH MỤC </t>
  </si>
  <si>
    <t>F5</t>
  </si>
  <si>
    <t>Quản lý màu sắc</t>
  </si>
  <si>
    <t>CRUD màu sắc</t>
  </si>
  <si>
    <t>Kiểm tra quản lý màu sắc điện thoại (đen, trắng, xanh, đỏ, v.v.)</t>
  </si>
  <si>
    <t>F5.1</t>
  </si>
  <si>
    <t xml:space="preserve">Thêm màu sắc mới </t>
  </si>
  <si>
    <t>Tạo màu sắc mới</t>
  </si>
  <si>
    <t xml:space="preserve">Kiểm tra thêm tùy chọn màu sắc mới cho sản phẩm thành công, thất bại, GUI </t>
  </si>
  <si>
    <t>GUI THÊM MÀU SẮC</t>
  </si>
  <si>
    <t>TC THÊM MÀU SẮC</t>
  </si>
  <si>
    <t>F5.2</t>
  </si>
  <si>
    <t xml:space="preserve">Sửa màu sắc </t>
  </si>
  <si>
    <t>Cập nhật màu sắc</t>
  </si>
  <si>
    <t xml:space="preserve">Kiểm tra chỉnh sửa thông tin màu sắc thành công, thất bại, GUI </t>
  </si>
  <si>
    <t xml:space="preserve">GUI SỬA MÀU SẮC </t>
  </si>
  <si>
    <t xml:space="preserve">TC SỬA MÀU SẮC </t>
  </si>
  <si>
    <t>F5.3</t>
  </si>
  <si>
    <t xml:space="preserve">Xóa màu sắc </t>
  </si>
  <si>
    <t>Xóa màu sắc</t>
  </si>
  <si>
    <t xml:space="preserve">Kiểm tra xóa màu sắc khỏi hệ thống thành công, thất bại </t>
  </si>
  <si>
    <t xml:space="preserve">TC XÓA MÀU SẮC </t>
  </si>
  <si>
    <t>F6</t>
  </si>
  <si>
    <t xml:space="preserve">Quản lý chương trình giảm giá </t>
  </si>
  <si>
    <t>CRUD khuyến mãi</t>
  </si>
  <si>
    <t>Kiểm tra quản lý các chương trình giảm giá theo % hoặc số tiền cố định</t>
  </si>
  <si>
    <t>F6.1</t>
  </si>
  <si>
    <t xml:space="preserve">Thêm chương trình giảm giá </t>
  </si>
  <si>
    <t>Tạo CT khuyến mãi</t>
  </si>
  <si>
    <t xml:space="preserve">Kiểm tra tạo chương trình giảm giá với thời gian bắt đầu/kết thúc, điều kiện áp dụng thành công, thất bại, GUI </t>
  </si>
  <si>
    <t>GUI THÊM CHƯƠNG TRÌNH GIẢM GIÁ</t>
  </si>
  <si>
    <t xml:space="preserve">TC THÊM CHƯƠNG TRÌNH GIẢM GIÁ </t>
  </si>
  <si>
    <t>F6.2</t>
  </si>
  <si>
    <t xml:space="preserve">Sửa chương trình giảm giá </t>
  </si>
  <si>
    <t>Cập nhật CT khuyến mãi</t>
  </si>
  <si>
    <t xml:space="preserve">Kiểm tra chỉnh sửa thông tin chương trình khuyến mãi thành công, thất bại, GUI </t>
  </si>
  <si>
    <t xml:space="preserve">GUI SỬA CHƯƠNG TRÌNH GIẢM GIÁ </t>
  </si>
  <si>
    <t xml:space="preserve">TC SỬA CHƯƠNG TRÌNH GIẢM GIÁ </t>
  </si>
  <si>
    <t>F6.3</t>
  </si>
  <si>
    <t>Xóa chương trình giảm giá</t>
  </si>
  <si>
    <t>Xóa CT khuyến mãi</t>
  </si>
  <si>
    <t>Kiểm tra xóa chương trình giảm giá thành công, thất bại và xử lý đơn hàng đã áp dụng</t>
  </si>
  <si>
    <t>TC XÓA CHƯƠNG TRÌNH GIẢM GIÁ</t>
  </si>
  <si>
    <t>F6.4</t>
  </si>
  <si>
    <t xml:space="preserve">Xem danh sách chương trình giảm giá </t>
  </si>
  <si>
    <t xml:space="preserve">Hiển thị tất cả chương trình giảm giá </t>
  </si>
  <si>
    <t xml:space="preserve">Kiểm tra danh sách, lọc và tìm kiếm </t>
  </si>
  <si>
    <t xml:space="preserve">TC XEM DANH SÁCH CHƯƠNG TRÌNH GIẢM GIÁ </t>
  </si>
  <si>
    <t>F7</t>
  </si>
  <si>
    <t>Quản lý đơn hàng</t>
  </si>
  <si>
    <t>Xử lý đơn hàng</t>
  </si>
  <si>
    <t>Kiểm tra quản lý toàn bộ quy trình đơn hàng từ tạo đến hoàn thành</t>
  </si>
  <si>
    <t>F7.1</t>
  </si>
  <si>
    <t xml:space="preserve">Tạo đơn hàng </t>
  </si>
  <si>
    <t xml:space="preserve">Tạo mới đon hàng </t>
  </si>
  <si>
    <t xml:space="preserve">Kiểm tra tạo đơn hàng thành công, thất bại, GUI </t>
  </si>
  <si>
    <t xml:space="preserve">GUI TẠO ĐƠN HÀNG </t>
  </si>
  <si>
    <t xml:space="preserve">TC TẠO ĐƠN HÀNG </t>
  </si>
  <si>
    <t>F7.2</t>
  </si>
  <si>
    <t xml:space="preserve">Xem chi tiết đơn hàng </t>
  </si>
  <si>
    <t>Hiển thị chi tiết đơn hàng</t>
  </si>
  <si>
    <t xml:space="preserve">Kiểm tra hiển thị đầy đủ thông tin đơn hàng </t>
  </si>
  <si>
    <t xml:space="preserve">TC XEM CHI TIẾT ĐƠN HÀNG </t>
  </si>
  <si>
    <t>F7.3</t>
  </si>
  <si>
    <t xml:space="preserve">Sửa đơn hàng </t>
  </si>
  <si>
    <t xml:space="preserve">Sửa thông tin đơn hàng khi trạng thái đang xử lý </t>
  </si>
  <si>
    <t xml:space="preserve">Kiểm tra sửa thành công, thất bại , GUI </t>
  </si>
  <si>
    <t xml:space="preserve">GUI SỬA ĐƠN HÀNG </t>
  </si>
  <si>
    <t xml:space="preserve">TC SỬA ĐƠN HÀNG </t>
  </si>
  <si>
    <t>F7.4</t>
  </si>
  <si>
    <t xml:space="preserve">Hủy đơn hàng </t>
  </si>
  <si>
    <t xml:space="preserve">Huỷ đơn hàng </t>
  </si>
  <si>
    <t>Kiểm tra hủy đơn hàng thành công, thất bại</t>
  </si>
  <si>
    <t xml:space="preserve">TC HỦY ĐƠN HÀNG </t>
  </si>
  <si>
    <t>F7.5</t>
  </si>
  <si>
    <t>Xem danh sách đơn hàng</t>
  </si>
  <si>
    <t xml:space="preserve">Positive + Negative </t>
  </si>
  <si>
    <t xml:space="preserve">TC XEM DANH SÁCH ĐƠN HÀNG </t>
  </si>
  <si>
    <t>F8</t>
  </si>
  <si>
    <t xml:space="preserve">Quản lý khách hàng </t>
  </si>
  <si>
    <t>CRUD khách hàng</t>
  </si>
  <si>
    <t>Kiểm tra quản lý thông tin khách hàng (xem, chặn, xóa)</t>
  </si>
  <si>
    <t>F8.1</t>
  </si>
  <si>
    <t>Xem danh sách khách hàng</t>
  </si>
  <si>
    <t>Tìm và lọc danh sách theo filter</t>
  </si>
  <si>
    <t xml:space="preserve">Kiểm tra hiển thị danh sách khách hàng, lọc tìm kiếm khách hàng </t>
  </si>
  <si>
    <t xml:space="preserve">TC XEM DANH SÁCH KHÁCH HÀNG </t>
  </si>
  <si>
    <t>F8.2</t>
  </si>
  <si>
    <t>Xem chi tiết khách hàng</t>
  </si>
  <si>
    <t>Hiển thị thông tin KH</t>
  </si>
  <si>
    <t xml:space="preserve">Kiểm tra xem thông tin chi tiết khách hàng thành công, thất bại </t>
  </si>
  <si>
    <t xml:space="preserve">TC XEM CHI TIẾT KHÁCH HÀNG </t>
  </si>
  <si>
    <t>F9</t>
  </si>
  <si>
    <t>Quản lý coupon</t>
  </si>
  <si>
    <t>CRUD mã giảm giá</t>
  </si>
  <si>
    <t>Kiểm tra quản lý mã coupon/voucher giảm giá</t>
  </si>
  <si>
    <t>F9.1</t>
  </si>
  <si>
    <t xml:space="preserve">Xem danh sách coupon </t>
  </si>
  <si>
    <t xml:space="preserve">Tìm và lọc coupon theo filter </t>
  </si>
  <si>
    <t xml:space="preserve">Kiểm tra hiển thị danh sách các coupon và tìm kiếm lọc theo filter </t>
  </si>
  <si>
    <t xml:space="preserve">TC XEM DANH SÁCH COUPON </t>
  </si>
  <si>
    <t>F9.2</t>
  </si>
  <si>
    <t xml:space="preserve">Thêm mới coupon </t>
  </si>
  <si>
    <t>Tạo mã giảm giá</t>
  </si>
  <si>
    <t>Kiểm tra tạo thành công, thất bại, GUI</t>
  </si>
  <si>
    <t>GUI TẠO COUPON MỚI</t>
  </si>
  <si>
    <t>TC TẠO COUPON MỚI</t>
  </si>
  <si>
    <t>F9.3</t>
  </si>
  <si>
    <t xml:space="preserve">Xem chi tiết coupon </t>
  </si>
  <si>
    <t>Hiển thị thông tin coupon</t>
  </si>
  <si>
    <t>Kiểm tra hiển thị thông tin chi tiết coupon và số lượt sử dụng</t>
  </si>
  <si>
    <t xml:space="preserve">TC XEM CHI TIẾT COUPON </t>
  </si>
  <si>
    <t>F9.4</t>
  </si>
  <si>
    <t xml:space="preserve">Sửa coupon </t>
  </si>
  <si>
    <t>Cập nhật coupon</t>
  </si>
  <si>
    <t>Kiểm tra chỉnh sửa thông tin coupon</t>
  </si>
  <si>
    <t xml:space="preserve">TC SỬA COUPON </t>
  </si>
  <si>
    <t>F9.5</t>
  </si>
  <si>
    <t>Xóa coupon</t>
  </si>
  <si>
    <t xml:space="preserve">Xóa coupon </t>
  </si>
  <si>
    <t xml:space="preserve">Kiểm tra xóa thành công, xóa thất bại </t>
  </si>
  <si>
    <t xml:space="preserve">TC XÓA COUPON </t>
  </si>
  <si>
    <t>F10</t>
  </si>
  <si>
    <t xml:space="preserve">Quản lý phân quyền </t>
  </si>
  <si>
    <t>Phân quyền người dùng</t>
  </si>
  <si>
    <t>Kiểm tra phân quyền Admin, Staff, Customer với các chức năng tương ứng</t>
  </si>
  <si>
    <t>F10.1</t>
  </si>
  <si>
    <t xml:space="preserve">Thêm quyền mới </t>
  </si>
  <si>
    <t>Tạo role mới</t>
  </si>
  <si>
    <t>Kiểm tra tạo role thành công, thất bại, GUI</t>
  </si>
  <si>
    <t xml:space="preserve">TC THÊM QUYỀN </t>
  </si>
  <si>
    <t>F10.2</t>
  </si>
  <si>
    <t xml:space="preserve">Chỉnh sửa quyền </t>
  </si>
  <si>
    <t>Cập nhật quyền</t>
  </si>
  <si>
    <t xml:space="preserve">Kiểm tra chỉnh sửa quyền của role thành công, thất bại </t>
  </si>
  <si>
    <t xml:space="preserve">TC SỬA QUYỀN </t>
  </si>
  <si>
    <t>F10.3</t>
  </si>
  <si>
    <t>Xóa quyền</t>
  </si>
  <si>
    <t>Xóa role</t>
  </si>
  <si>
    <t>Kiểm tra xóa role thành công, thất bại và xử lý user đang có role đó</t>
  </si>
  <si>
    <t xml:space="preserve">TC XÓA QUYỀN </t>
  </si>
  <si>
    <t>F11</t>
  </si>
  <si>
    <t xml:space="preserve">Quản lý tài khoản </t>
  </si>
  <si>
    <t>CRUD user</t>
  </si>
  <si>
    <t>Kiểm tra quản lý tài khoản người dùng trong hệ thống</t>
  </si>
  <si>
    <t>F11.1</t>
  </si>
  <si>
    <t xml:space="preserve">Thêm tài khoản </t>
  </si>
  <si>
    <t>Đăng ký tài khoản</t>
  </si>
  <si>
    <t xml:space="preserve">Kiểm tra tạo tài khoản mới thành công, thất bại, GUI </t>
  </si>
  <si>
    <t xml:space="preserve">TC THÊM TÀI KHOẢN </t>
  </si>
  <si>
    <t>F11.2</t>
  </si>
  <si>
    <t xml:space="preserve">Chỉnh sửa tài khoản </t>
  </si>
  <si>
    <t xml:space="preserve">Chỉnh sửa tài khoản thành công, thất bại, GUI </t>
  </si>
  <si>
    <t xml:space="preserve">TC PHÂN QUYỀN CHO TÀI KHOẢN </t>
  </si>
  <si>
    <t>F11.3</t>
  </si>
  <si>
    <t>Xóa tài khoản</t>
  </si>
  <si>
    <t>Xóa user</t>
  </si>
  <si>
    <t>Kiểm tra vô hiệu hóa/xóa tài khoản khỏi hệ thống</t>
  </si>
  <si>
    <t xml:space="preserve">TC XÓA TÀI KHOẢN </t>
  </si>
  <si>
    <t>F12</t>
  </si>
  <si>
    <t>Quản lý báo cáo doanh thu</t>
  </si>
  <si>
    <t>Thống kê doanh thu</t>
  </si>
  <si>
    <t>Kiểm tra báo cáo doanh thu theo ngày, tháng, năm với biểu đồ</t>
  </si>
  <si>
    <t>F12.1</t>
  </si>
  <si>
    <t>Xem chi tiết báo cáo doanh thu</t>
  </si>
  <si>
    <t>Hiển thị báo cáo chi tiết</t>
  </si>
  <si>
    <t>Kiểm tra xem báo cáo chi tiết với các chỉ số: tổng doanh thu, đơn hàng, sản phẩm bán chạy</t>
  </si>
  <si>
    <t xml:space="preserve">TC XEM CHI TIẾT BÁO CÁO DOANH THU </t>
  </si>
  <si>
    <t>F12.2</t>
  </si>
  <si>
    <t xml:space="preserve">Xuất báo cáo danh thu </t>
  </si>
  <si>
    <t>Export báo cáo</t>
  </si>
  <si>
    <t>Kiểm tra xuất báo cáo doanh thu dạng PDF/Excel</t>
  </si>
  <si>
    <t xml:space="preserve">TC XUẤT BÁO CÁO DOANH THU </t>
  </si>
  <si>
    <t>Đưa ra các trường hợp test requirement cho web customer</t>
  </si>
  <si>
    <t>&lt;Khách hàng&gt;</t>
  </si>
  <si>
    <t>Nguyễn Minh Quân,Lý Sơn Yến Ngọc</t>
  </si>
  <si>
    <t xml:space="preserve">Quản lý thông tin cá nhân </t>
  </si>
  <si>
    <t>Nhóm các chức năng về tài khoản người dùng</t>
  </si>
  <si>
    <t>Quản lý đăng nhập, đăng ký, đăng xuất đổi mật khẩu, quên mật khẩu, xem và cập nhậ thông tin cá nhân</t>
  </si>
  <si>
    <t xml:space="preserve">Postive +Negative </t>
  </si>
  <si>
    <t>F1.1</t>
  </si>
  <si>
    <t>Đăng nhập</t>
  </si>
  <si>
    <t>Người dùng đăng nhập hệ thống</t>
  </si>
  <si>
    <t>Kiểm tra người dùng đăng nhập thành công, thất bại, GUI</t>
  </si>
  <si>
    <t>Postive +Negative + LooknFeel</t>
  </si>
  <si>
    <t xml:space="preserve">GUI ĐĂNG NHẬP CUSTOMER </t>
  </si>
  <si>
    <t>F1.2</t>
  </si>
  <si>
    <t>Người dùng đăng ký tài khoản mới</t>
  </si>
  <si>
    <t>Kiểm tra việc tạo tài khoản thành công, thất bại , GUI</t>
  </si>
  <si>
    <t>GUI ĐĂNG KÝ CUSTOMER</t>
  </si>
  <si>
    <t>TC ĐĂNG KÝ</t>
  </si>
  <si>
    <t>F1.3</t>
  </si>
  <si>
    <t>Cập nhật mật khẩu</t>
  </si>
  <si>
    <t>Cho phép người dùng thay đổi mật khẩu hiện tại</t>
  </si>
  <si>
    <t xml:space="preserve">Kiểm tra người dùng cập nhật mật khẩu mới thành công, thất bại </t>
  </si>
  <si>
    <t>TC CẬP NHẬT MẬT KHẨU</t>
  </si>
  <si>
    <t>F1.4</t>
  </si>
  <si>
    <t>Quên mật khẩu</t>
  </si>
  <si>
    <t>Đặt lại mật khẩu</t>
  </si>
  <si>
    <t xml:space="preserve">Cho phép người dùng đặt lại mật khẩu qua email khi không nhớ mật khẩu cũ </t>
  </si>
  <si>
    <t>TC QUÊN MẬT KHẨU</t>
  </si>
  <si>
    <t>F1.5</t>
  </si>
  <si>
    <t>Cập nhật thông tin cá nhân</t>
  </si>
  <si>
    <t>Chỉnh sửa hồ sơ</t>
  </si>
  <si>
    <t>Kiểm tra cập nhật thông tin người dùng: tên, số điện thoại, năm sinh</t>
  </si>
  <si>
    <t>GUI CẬP NHẬT THÔNG TIN CÁ NHÂN CUSTOMER</t>
  </si>
  <si>
    <t>TC CẬP NHẬT THÔNG TIN CÁ NHÂN</t>
  </si>
  <si>
    <t>F1.6</t>
  </si>
  <si>
    <t>Đăng xuất</t>
  </si>
  <si>
    <t>Thoát khỏi tài khoản</t>
  </si>
  <si>
    <t>Kiểm tra đăng xuất và xóa session người dùng</t>
  </si>
  <si>
    <t>TC ĐĂNG XUẤT</t>
  </si>
  <si>
    <t>Quản lý giỏ hàng</t>
  </si>
  <si>
    <t xml:space="preserve">Nhóm chức năng về giỏ hàng </t>
  </si>
  <si>
    <t>Cho phép người dùng thêm, sửa, xoá sản phầm trong giỏ hàng</t>
  </si>
  <si>
    <t>F2.1</t>
  </si>
  <si>
    <t>Tìm kiếm sản phẩm</t>
  </si>
  <si>
    <t>Người dùng tìm sản phẩm theo tên hoặc mã, tìm kiếm nâng cao (lọc theo giá, tên, danh mục…)</t>
  </si>
  <si>
    <t>Kiểm tra tìm kiếm sản phẩm thành công, thất bại</t>
  </si>
  <si>
    <t>TC TÌM KIẾM SẢN PHẨM</t>
  </si>
  <si>
    <t>F2.2</t>
  </si>
  <si>
    <t>Người dùng xem thông tin chi tiết sản phẩm</t>
  </si>
  <si>
    <t>Kiểm tra xem chi tiết sản phẩm thành công, thất bại</t>
  </si>
  <si>
    <t>TC XEM CHI TIẾT SẢN PHẨM</t>
  </si>
  <si>
    <t>F2.3</t>
  </si>
  <si>
    <t>Thêm sản phẩm vào giỏ hàng</t>
  </si>
  <si>
    <t>Người dùng thêm sản phẩm vào giỏ hàng</t>
  </si>
  <si>
    <t xml:space="preserve">Kiểm tra thêm sản phẩm vào giỏ hàng thành công, thất bại </t>
  </si>
  <si>
    <t>TC THÊM SẢN PHẨM VÀO GIỎ HÀNG</t>
  </si>
  <si>
    <t>F2.4</t>
  </si>
  <si>
    <t xml:space="preserve">Xem giỏ hàng </t>
  </si>
  <si>
    <t>Người dùng xem các sản phẩm trong giỏ</t>
  </si>
  <si>
    <t>Kiểm tra xem giỏ hàng thành công, thất bại</t>
  </si>
  <si>
    <t>TC XEM GIỎ HÀNG</t>
  </si>
  <si>
    <t>F2.4.1</t>
  </si>
  <si>
    <t>Xoá sản phẩm khỏi giỏ hàng</t>
  </si>
  <si>
    <t>Người dùng xoá sản phẩm không muốn mua</t>
  </si>
  <si>
    <t xml:space="preserve">Kiểm tra xóa sản phẩm khỏi giỏ hàng thành công, thất bại </t>
  </si>
  <si>
    <t>TC XOÁ SẢN PHẨM KHỎI GIỎ HÀNG</t>
  </si>
  <si>
    <t>F2.4.2</t>
  </si>
  <si>
    <t>Sửa số lượng sản phẩm</t>
  </si>
  <si>
    <t>Người dùng tăng, giảm số lượng sản phẩm trong giỏ</t>
  </si>
  <si>
    <t xml:space="preserve">Kiểm tra tăng, giảm số lượng sản phẩm trong giỏ hàng thành công, thất bại </t>
  </si>
  <si>
    <t xml:space="preserve">Postive </t>
  </si>
  <si>
    <t>TC SỬA SỐ LƯỢNG SẢN PHẨM</t>
  </si>
  <si>
    <t xml:space="preserve">Theo dõi đơn hàng </t>
  </si>
  <si>
    <t>Cho phép người dùng theo dõi đơn hàng đã mua, mới mua, đang vận chuyển</t>
  </si>
  <si>
    <t>Kiểm tra danh sách đơn hàng đã mua, mới mua, đang vận chuyển, đã vận chuyển</t>
  </si>
  <si>
    <t>Người dùng xem danh sách đơn hàng</t>
  </si>
  <si>
    <t>Kiểm tra xem danh sách đơn hàng thành công, thất bại, tìm kiếm nâng cao (theo trạng thái, ngày….)</t>
  </si>
  <si>
    <t>TC XEM DANH SÁCH ĐƠN HÀNG</t>
  </si>
  <si>
    <t xml:space="preserve">Người dùng xem chi tiết đơn hàng của mình </t>
  </si>
  <si>
    <t>Kiểm tra người dùng xem chi tiết đơn hàng thành công, thất bại</t>
  </si>
  <si>
    <t>TC XEM CHI TIẾT ĐƠN HÀNG</t>
  </si>
  <si>
    <t>Hủy đơn hàng</t>
  </si>
  <si>
    <t>Người dùng đơn hàng khi còn ở trạng thái "Chờ xác nhận"</t>
  </si>
  <si>
    <t>Kiểm tra hủy thành công, không cho hủy khi đã xử lý</t>
  </si>
  <si>
    <t>TC HỦY ĐƠN HÀNG</t>
  </si>
  <si>
    <t xml:space="preserve">Mua hàng </t>
  </si>
  <si>
    <t xml:space="preserve">Mua sản phẩm </t>
  </si>
  <si>
    <t xml:space="preserve">Kiểm tra mua sản phẩm thành công, thất bại </t>
  </si>
  <si>
    <t xml:space="preserve">TC MUA HÀNG </t>
  </si>
  <si>
    <t>Test Cases for 'Quản lý bán hàng online' function</t>
  </si>
  <si>
    <t>Execute Testing - Version1.0</t>
  </si>
  <si>
    <t>Test Case ID</t>
  </si>
  <si>
    <t>Test Objective</t>
  </si>
  <si>
    <t>Pre-conditions</t>
  </si>
  <si>
    <t>Step #</t>
  </si>
  <si>
    <t>Step Action</t>
  </si>
  <si>
    <t>Test Data</t>
  </si>
  <si>
    <t>Expected Result</t>
  </si>
  <si>
    <t>Passed</t>
  </si>
  <si>
    <t xml:space="preserve">Result </t>
  </si>
  <si>
    <t>By tester</t>
  </si>
  <si>
    <t>Functional TCs</t>
  </si>
  <si>
    <t> </t>
  </si>
  <si>
    <t>F1_00</t>
  </si>
  <si>
    <t>Kiểm tra giao diện đăng nhập admin</t>
  </si>
  <si>
    <t xml:space="preserve">Vào được trang đăng nhập  </t>
  </si>
  <si>
    <t>Mở trang đăng nhập</t>
  </si>
  <si>
    <t xml:space="preserve">Giao diện được thiết kế đúng theo yêu cầu </t>
  </si>
  <si>
    <t xml:space="preserve">Check giao diện theo form </t>
  </si>
  <si>
    <t xml:space="preserve">form đăng nhập </t>
  </si>
  <si>
    <t>Check giao diện theo checklist gui</t>
  </si>
  <si>
    <t>checklist gui</t>
  </si>
  <si>
    <t xml:space="preserve">BACK </t>
  </si>
  <si>
    <t>F1_01</t>
  </si>
  <si>
    <t>Đăng nhập thành công</t>
  </si>
  <si>
    <t xml:space="preserve">Tài khoản đã được đăng ký trước đó </t>
  </si>
  <si>
    <t>Đăng nhập thành công chuyển hướng đến trang Admin</t>
  </si>
  <si>
    <t>Nhập tên đăng nhập hợp lệ</t>
  </si>
  <si>
    <t>admin1</t>
  </si>
  <si>
    <t>Nhập mật khẩu hợp lệ</t>
  </si>
  <si>
    <t xml:space="preserve">Click nút đăng nhập </t>
  </si>
  <si>
    <t>F1_02</t>
  </si>
  <si>
    <t>Đăng nhập thất bại</t>
  </si>
  <si>
    <t xml:space="preserve">Không có </t>
  </si>
  <si>
    <t>Hiển thị thông báo tên đăng nhập hoặc mật khẩu không đúng</t>
  </si>
  <si>
    <t>Nhập tên đăng nhập không tồn tại</t>
  </si>
  <si>
    <t>admin2</t>
  </si>
  <si>
    <t>Nhập mật khẩu bất kỳ</t>
  </si>
  <si>
    <t>F1_03</t>
  </si>
  <si>
    <t>Đăng nhập thất bại với mật khẩu sai</t>
  </si>
  <si>
    <t>Tài khoản đã tồn tại</t>
  </si>
  <si>
    <t xml:space="preserve">Nhập tên đăng nhập hợp lệ </t>
  </si>
  <si>
    <t>Nhập mật khẩu sai</t>
  </si>
  <si>
    <t>F1_04</t>
  </si>
  <si>
    <t xml:space="preserve">Đăng nhập với trường bỏ trống </t>
  </si>
  <si>
    <t xml:space="preserve">Hiển thị thông báo vui lòng nhập email và vui lòng nhập mật khẩu </t>
  </si>
  <si>
    <t xml:space="preserve">Để trống tên đăng nhập </t>
  </si>
  <si>
    <t xml:space="preserve">Để trống mật khẩu </t>
  </si>
  <si>
    <t>F2_01</t>
  </si>
  <si>
    <t>Kiểm tra hiển thị dashboard chính xác với vai trò Admin</t>
  </si>
  <si>
    <t xml:space="preserve">Hệ thống đã có dữ liệu (ví dụ: 100 đơn hàng, 50.000.000đ tổng doanh thu) </t>
  </si>
  <si>
    <t>Truy cập trang dashboard</t>
  </si>
  <si>
    <t>Hệ thống hiển thị trang Dashboard với đầy đủ các thông tin tổng quan của toàn hệ thống:</t>
  </si>
  <si>
    <t>F2_02</t>
  </si>
  <si>
    <t>Kiểm tra hiển thị dashboard chính xác với vai trò Nhân viên Bán hàng</t>
  </si>
  <si>
    <t>Có dữ liệu riêng (ví dụ: 10 đơn hàng đã xử lý, 5.000.000đ doanh số cá nhân).</t>
  </si>
  <si>
    <t>Hệ thống hiển thị trang Dashboard chỉ với các thông tin của nhanvien
Không hiển thị các widget tổng quan của Admin (như "Tổng doanh thu toàn hệ thống")</t>
  </si>
  <si>
    <t>Blocked</t>
  </si>
  <si>
    <t>F2_03</t>
  </si>
  <si>
    <t>Lọc dữ liệu theo tháng</t>
  </si>
  <si>
    <t xml:space="preserve">Có dữ liệu trong tháng 10 </t>
  </si>
  <si>
    <t xml:space="preserve">Hiển thị thống kê trong tháng 10 </t>
  </si>
  <si>
    <t>Click vào bộ lộc tháng</t>
  </si>
  <si>
    <t>Tháng 10</t>
  </si>
  <si>
    <t>Xem tất cả đơn hàng</t>
  </si>
  <si>
    <t>chọn tháng</t>
  </si>
  <si>
    <t>Click vào lọc</t>
  </si>
  <si>
    <t>F2_04</t>
  </si>
  <si>
    <t>Lọc dữ liệu theo 7 ngày gần nhất</t>
  </si>
  <si>
    <t xml:space="preserve">Có dữ liệu trong 7 ngày gần nhất </t>
  </si>
  <si>
    <t>Click vào bộ lọc doanh thu 7 ngày gần đây</t>
  </si>
  <si>
    <t>Hiển thị thống kê theo bộ lọc 7 ngày gần đây</t>
  </si>
  <si>
    <t>F2_05</t>
  </si>
  <si>
    <t xml:space="preserve">Lọc dữ liệu theo ngày </t>
  </si>
  <si>
    <t>Có dữ liệu từ ngày 6/10/2055 - 10/10/2025</t>
  </si>
  <si>
    <t xml:space="preserve">Click vào bộ lọc ngày </t>
  </si>
  <si>
    <t>Hiển thị thống kê theo bộ lọc ngày</t>
  </si>
  <si>
    <t xml:space="preserve">Chọn ngày bắt đầu </t>
  </si>
  <si>
    <t>Chọn ngày kết thúc</t>
  </si>
  <si>
    <t xml:space="preserve">Click nút lọc </t>
  </si>
  <si>
    <t>F2_06</t>
  </si>
  <si>
    <t xml:space="preserve">Làm mới dữ liệu dashboard </t>
  </si>
  <si>
    <t>Có nút refresh dữ liệu</t>
  </si>
  <si>
    <t>Quan sát thời gian cập nhật cuối</t>
  </si>
  <si>
    <t>Hiển thị "last update: time" hiển thị thời gian hiện tại , icon xoay hiển thị loading, dữ liệu được cập nhật mới nhất</t>
  </si>
  <si>
    <t>Click nút "Refresh" (của chome)</t>
  </si>
  <si>
    <t>Chờ dữ liệu tải</t>
  </si>
  <si>
    <t>Kiểm tra thời gian cập nhật</t>
  </si>
  <si>
    <t>F2_07</t>
  </si>
  <si>
    <t xml:space="preserve">Xuất báo cáo dashboard </t>
  </si>
  <si>
    <t xml:space="preserve">Admin đã đăng nhập đang ở dashboard </t>
  </si>
  <si>
    <t>Click nút "Export báo cáo"</t>
  </si>
  <si>
    <t xml:space="preserve">Xuất file pdf thành công và có thể mở file lên được </t>
  </si>
  <si>
    <t>Chọn định dạng pdf</t>
  </si>
  <si>
    <t>Click dowload</t>
  </si>
  <si>
    <t xml:space="preserve">Mở file pdf </t>
  </si>
  <si>
    <t>F3.1_00</t>
  </si>
  <si>
    <t xml:space="preserve">Kiểm tra giao diện thêm sản phẩm </t>
  </si>
  <si>
    <t xml:space="preserve">Đã ở trang thêm sản phẩm </t>
  </si>
  <si>
    <t xml:space="preserve">Vào quản lý sản phẩm </t>
  </si>
  <si>
    <t xml:space="preserve">Chọn thêm sản phẩm </t>
  </si>
  <si>
    <t xml:space="preserve">form thêm sản phẩm </t>
  </si>
  <si>
    <t xml:space="preserve">Check giao diện theo checkllist gui </t>
  </si>
  <si>
    <t>Checklist gui</t>
  </si>
  <si>
    <t>F3.1_01</t>
  </si>
  <si>
    <t>Kiểm tra thêm sản phẩm với đầy đủ thông tin hợp lệ</t>
  </si>
  <si>
    <t xml:space="preserve">Đăng nhập tài khoản admin (tentk:Admin1,mk:Admin) có quyền thêm sản phẩm </t>
  </si>
  <si>
    <t xml:space="preserve">Vào trang quản lý sản phẩm </t>
  </si>
  <si>
    <t>Sản phẩm được tạo thành công, hiển thị thông báo "Thêm sản phẩm thành công"</t>
  </si>
  <si>
    <t>Click nút thêm sản phẩm mới</t>
  </si>
  <si>
    <t xml:space="preserve">Nhập tên sản phẩm </t>
  </si>
  <si>
    <t>Iphone 13</t>
  </si>
  <si>
    <t xml:space="preserve">Chọn danh mục </t>
  </si>
  <si>
    <t>APPLE</t>
  </si>
  <si>
    <t xml:space="preserve">Nhập giá </t>
  </si>
  <si>
    <t xml:space="preserve">Upload hình ảnh </t>
  </si>
  <si>
    <t>tải từ máy lên(jpg)</t>
  </si>
  <si>
    <t>Chọn màu sắc</t>
  </si>
  <si>
    <t>Hồng</t>
  </si>
  <si>
    <t xml:space="preserve">Nhập mô tả chi tiết </t>
  </si>
  <si>
    <t xml:space="preserve">Iphone </t>
  </si>
  <si>
    <t>Nhập số lượng tồn kho</t>
  </si>
  <si>
    <t>Click lưu</t>
  </si>
  <si>
    <t>F3.1_02</t>
  </si>
  <si>
    <t xml:space="preserve">Kiểm tra thêm sản phẩm với tên bị trùng </t>
  </si>
  <si>
    <t xml:space="preserve">Đã có sản phẩm cùng tên </t>
  </si>
  <si>
    <t xml:space="preserve">Vào trang thêm sản phẩm </t>
  </si>
  <si>
    <t>Hiển thị lỗi "tên sản phẩm đã tồn tại "</t>
  </si>
  <si>
    <t xml:space="preserve">Failed </t>
  </si>
  <si>
    <t xml:space="preserve">Nhập tên sản phẩm đã tồn tại </t>
  </si>
  <si>
    <t xml:space="preserve">Nhập các thông tin khác </t>
  </si>
  <si>
    <t>Danh mục: APPLE
Giá: 25000000
Màu: hồng
Nhập mô tả: chi tiết: iphone
Nhập số lượng tồn kho: 50</t>
  </si>
  <si>
    <t xml:space="preserve">Click lưu </t>
  </si>
  <si>
    <t>F3.1_03</t>
  </si>
  <si>
    <t>Kiểm tra thêm sản phẩm với tên để trống</t>
  </si>
  <si>
    <t>Vào trang thêm sản phẩm</t>
  </si>
  <si>
    <t>Hiển thị lỗi "Tên sản phẩm không được để trống"</t>
  </si>
  <si>
    <t>Để trống tên, nhập các thông tin khác</t>
  </si>
  <si>
    <t>Tên: ""
Danh mục: APPLE
Giá: 25000000
Màu: hồng
Nhập mô tả: chi tiết: iphone
Nhập số lượng tồn kho: 50</t>
  </si>
  <si>
    <t>F3.1_04</t>
  </si>
  <si>
    <t>Kiểm tra tên sản phẩm vượt quá độ dài cho phép</t>
  </si>
  <si>
    <t>Hiển thị lỗi "Tên sản phẩm không được vượt quá 200 ký tự"</t>
  </si>
  <si>
    <t>Failed</t>
  </si>
  <si>
    <t>Nhập tên rất dài</t>
  </si>
  <si>
    <t>Iphone 13 Pro Max 256GB..." (250 ký tự)</t>
  </si>
  <si>
    <t>F3.1_05</t>
  </si>
  <si>
    <t>Kiểm tra thêm sản phẩm khi không chọn danh mục</t>
  </si>
  <si>
    <t>Hiển thị lỗi "Vui lòng chọn danh mục"</t>
  </si>
  <si>
    <t xml:space="preserve">Để trống danh mục </t>
  </si>
  <si>
    <t>Tên sản phẩm: Iphone 13 Pro Max 256GB
Giá: 25000000
Màu: hồng
Nhập mô tả: chi tiết: iphone
Nhập số lượng tồn kho: 50</t>
  </si>
  <si>
    <t>F3.1_06</t>
  </si>
  <si>
    <t>Kiểm tra thêm sản phẩm với giá = 0</t>
  </si>
  <si>
    <t>Hiển thị lỗi "Giá sản phẩm phải lớn hơn 0"</t>
  </si>
  <si>
    <t>Nhập giá = 0</t>
  </si>
  <si>
    <t>Tên sản phẩm: Iphone 12 Pro Max 256GB
Giá: 0
Màu: hồng
Nhập mô tả: chi tiết: iphone
Nhập số lượng tồn kho: 50</t>
  </si>
  <si>
    <t xml:space="preserve">Click lưu  </t>
  </si>
  <si>
    <t>F3.1_07</t>
  </si>
  <si>
    <t>Kiểm tra nhập giá không phải số</t>
  </si>
  <si>
    <t xml:space="preserve">Hiển thị lỗi "Giá phải là số" hoặc không cho nhập chữ hoặc hệ thống không cho nhập chữ </t>
  </si>
  <si>
    <t>Nhập giá là chữ</t>
  </si>
  <si>
    <t>Tên sản phẩm: Iphone 12 Pro Max 256GB
Giá: hai mươi triệu đồng
Màu: hồng
Nhập mô tả: chi tiết: iphone
Nhập số lượng tồn kho: 50</t>
  </si>
  <si>
    <t>F3.1_09</t>
  </si>
  <si>
    <t xml:space="preserve">Kiểm tra thêm sản phẩm với giá âm </t>
  </si>
  <si>
    <t>Hiển thị lỗi giá phải lớn hơn 0</t>
  </si>
  <si>
    <t xml:space="preserve">Nhập giá âm </t>
  </si>
  <si>
    <t xml:space="preserve">Nhập các thông tin còn lại </t>
  </si>
  <si>
    <t>Tên sản phẩm: samsung galaxy s20
Danh mục: SAMSUNG
Màu: đen
Nhập mô tả: chi tiết: điện thoại thông minh
Nhập số lượng tồn kho: 50</t>
  </si>
  <si>
    <t>F3.1_10</t>
  </si>
  <si>
    <t xml:space="preserve">Kiểm tra thêm sản phẩm không có hình ảnh </t>
  </si>
  <si>
    <t>Hiển thị lỗi vui lòng upload ít nhất 1 hình ảnh hoặc ẩn đi nút thêm sản phẩm</t>
  </si>
  <si>
    <t xml:space="preserve">Nhập đầy đủ thông tin </t>
  </si>
  <si>
    <t>Tên sản phẩm: samsung galaxy s20 ultra
Danh mục: SAMSUNG
Giá: 20000000
Màu: đen
Nhập mô tả: chi tiết: điện thoại thông minh
Nhập số lượng tồn kho: 50</t>
  </si>
  <si>
    <t>Không upload hình ảnh</t>
  </si>
  <si>
    <t>F3.1_11</t>
  </si>
  <si>
    <t xml:space="preserve">Kiểm tra upload hình ảnh sai định dạng </t>
  </si>
  <si>
    <t>Hiển thị lỗi chỉ chấp nhận file ảnh jpg, png, jpeg</t>
  </si>
  <si>
    <t>Failed(do kh thể upload file khác ảnh nên kh thể test);</t>
  </si>
  <si>
    <t>Tên sản phẩm: samsung galaxy s21 ultra
Danh mục: SAMSUNG
Giá: 20000000
Màu: đen
Nhập mô tả: chi tiết: điện thoại thông minh
Nhập số lượng tồn kho: 50</t>
  </si>
  <si>
    <t xml:space="preserve">Upload file không phải ảnh </t>
  </si>
  <si>
    <t>file.pdf</t>
  </si>
  <si>
    <t>F3.1_12</t>
  </si>
  <si>
    <t>Kiểm tra upload ảnh vượt quá dung lượng cho phép</t>
  </si>
  <si>
    <t>Hiển thị lỗi "Dung lượng ảnh không được vượt quá 5MB"</t>
  </si>
  <si>
    <t>Not executed</t>
  </si>
  <si>
    <t>Upload ảnh &gt;5MB</t>
  </si>
  <si>
    <t xml:space="preserve"> image_10MB.jpg</t>
  </si>
  <si>
    <t>F3.1_13</t>
  </si>
  <si>
    <t>Kiểm tra thêm sản phẩm không chọn màu sắc</t>
  </si>
  <si>
    <t xml:space="preserve">Hiển thị lỗi: "Vui lòng chọn màu cho sản phẩm" hoặc disable nút thêm sản phẩm </t>
  </si>
  <si>
    <t xml:space="preserve">Nhập đầy đủ thông tin nhưng không chọn màu </t>
  </si>
  <si>
    <t>Tên sản phẩm: samsung galaxy s21 ultra
Danh mục: SAMSUNG
Giá: 20000000
Màu: " "
Nhập mô tả: chi tiết: điện thoại thông minh
Nhập số lượng tồn kho: 50</t>
  </si>
  <si>
    <t>F3.1_14</t>
  </si>
  <si>
    <t>Kiểm tra thêm sản phẩm với số lượng = 0</t>
  </si>
  <si>
    <t>Sản phẩm được tạo với trạng thái "Hết hàng"</t>
  </si>
  <si>
    <t>Nhập đầy đủ thông tin nhưng số lượng = 0</t>
  </si>
  <si>
    <t>Tên sản phẩm: samsung galaxy s21 ultra
Danh mục: SAMSUNG
Giá: 20000000
Màu: đen
Nhập mô tả: chi tiết: điện thoại thông minh
Nhập số lượng tồn kho: 0</t>
  </si>
  <si>
    <t>F3.1_15</t>
  </si>
  <si>
    <t>Kiểm tra nhập số lượng âm</t>
  </si>
  <si>
    <t>Hiển thị lỗi "Số lượng phải &gt;= 0"</t>
  </si>
  <si>
    <t>Nhập đầy đủ thông tin nhưng số lượng âm</t>
  </si>
  <si>
    <t>Tên sản phẩm: samsung galaxy s21 ultra
Danh mục: SAMSUNG
Giá: 20000000
Màu: đen
Nhập mô tả: chi tiết: điện thoại thông minh
Nhập số lượng tồn kho: -1</t>
  </si>
  <si>
    <t>F3.1_16</t>
  </si>
  <si>
    <t>Kiểm tra mô tả vượt quá độ dài</t>
  </si>
  <si>
    <t>Hiển thị lỗi "Mô tả không được vượt quá 2000 ký tự" hoặc giới hạn nhập</t>
  </si>
  <si>
    <t xml:space="preserve">Nhập đầy đủ thông tin nhưng mô tả dài hơn 2500 ký tự </t>
  </si>
  <si>
    <t>Tên sản phẩm: samsung galaxy s20 ultra
Danh mục: SAMSUNG
Giá: 20000000
Màu: đen
Nhập mô tả: chi tiết: điện thoại thông minh ….. (2500 ký tự)
Nhập số lượng tồn kho: 50</t>
  </si>
  <si>
    <t>F3.1_17</t>
  </si>
  <si>
    <t>Kiểm tra hủy thao tác thêm sản phẩm</t>
  </si>
  <si>
    <t>Nhập một số thông tin sản phẩm</t>
  </si>
  <si>
    <t>Tên sản phẩm: samsung galaxy s20 ultra
Danh mục: SAMSUNG
Giá: 20000000
Màu: đen
Nhập mô tả: chi tiết: điện thoại thông minh
Nhập số lượng tồn kho: 30</t>
  </si>
  <si>
    <t>Quay lại danh sách, sản phẩm không được tạo</t>
  </si>
  <si>
    <t>Click nút "Hủy" hoặc "Cancel"</t>
  </si>
  <si>
    <t>Xác nhận hủy</t>
  </si>
  <si>
    <t>F3.1_18</t>
  </si>
  <si>
    <t>Kiểm tra tất cả trường bắt buộc để trống</t>
  </si>
  <si>
    <t>Hiển thị lỗi cho tất cả trường bắt buộc, focus vào trường đầu tiên</t>
  </si>
  <si>
    <t xml:space="preserve">Bỏ trống các trường bắt buộc </t>
  </si>
  <si>
    <t>Tên sản phẩm: " "
Danh mục: " "
Giá: " "
Màu: đen
Nhập mô tả: chi tiết: điện thoại thông minh
Nhập số lượng tồn kho: 50</t>
  </si>
  <si>
    <t>F3.1_19</t>
  </si>
  <si>
    <t>Kiểm tra thêm sản phẩm khi không có quyền</t>
  </si>
  <si>
    <t>Đăng nhập user không có quyền</t>
  </si>
  <si>
    <t>Tentk:user01</t>
  </si>
  <si>
    <t>Hiển thị lỗi "Bạn không có quyền thêm sản phẩm" hoặc ẩn nút thêm</t>
  </si>
  <si>
    <t>Failed(không phải admin không thể đăng nhập)</t>
  </si>
  <si>
    <t>mk:123</t>
  </si>
  <si>
    <t>F3.1_20</t>
  </si>
  <si>
    <t>Kiểm tra thêm sản phẩm với nhiều màu sắc</t>
  </si>
  <si>
    <t>Sản phẩm được tạo với nhiều màu sắc</t>
  </si>
  <si>
    <t>Nhập thông tin cơ bản</t>
  </si>
  <si>
    <t>Tên sản phẩm: samsung galaxy s25 ultra
Danh mục: SAMSUNG
Giá: 20000000
Màu: đen
Nhập mô tả: chi tiết: điện thoại thông minh
Nhập số lượng tồn kho: 10</t>
  </si>
  <si>
    <t xml:space="preserve">Chọn nhiều màu </t>
  </si>
  <si>
    <t xml:space="preserve">Trắng, hồng, vàng </t>
  </si>
  <si>
    <t>F3.1_21</t>
  </si>
  <si>
    <t>Kiểm tra upload nhiều ảnh cho sản phẩm</t>
  </si>
  <si>
    <t>Sản phẩm được tạo với nhiều ảnh</t>
  </si>
  <si>
    <t>Tên sản phẩm: samsung galaxy s21 ultra
Danh mục: SAMSUNG
Giá: 20000000
Màu: đen
Nhập mô tả: chi tiết: điện thoại thông minh
Nhập số lượng tồn kho: 10</t>
  </si>
  <si>
    <t>Upload 5 ảnh sản phẩm</t>
  </si>
  <si>
    <t>5 file ảnh khác nhau</t>
  </si>
  <si>
    <t>Kiểm tra xem chi tiết sản phẩm thành công</t>
  </si>
  <si>
    <t>Có sản phẩm "Iphone 13" trong hệ thống</t>
  </si>
  <si>
    <t>Vào trang danh sách sản phẩm</t>
  </si>
  <si>
    <t>Hiển thị đầy đủ thông tin: Tên, Danh mục, Giá, Hình ảnh, Màu sắc, Mô tả, Số lượng tồn kho</t>
  </si>
  <si>
    <t>Click vào sản phẩm "Iphone 13"</t>
  </si>
  <si>
    <t>Sản phẩm: Iphone 13</t>
  </si>
  <si>
    <t>Kiểm tra thông tin hiển thị</t>
  </si>
  <si>
    <t>Kiểm tra hình ảnh sản phẩm</t>
  </si>
  <si>
    <t>F3.2_02</t>
  </si>
  <si>
    <t>Sản phẩm có 5 hình ảnh</t>
  </si>
  <si>
    <t>Truy cập chi tiết sản phẩm</t>
  </si>
  <si>
    <t>Sản phẩm: Samsung S24</t>
  </si>
  <si>
    <t>Hiển thị tất cả 5 hình ảnh, có thể xem từng ảnh, phóng to ảnh</t>
  </si>
  <si>
    <t>Kiểm tra gallery ảnh</t>
  </si>
  <si>
    <t>Click vào từng ảnh</t>
  </si>
  <si>
    <t>5 ảnh khác nhau</t>
  </si>
  <si>
    <t>Kiểm tra chức năng zoom ảnh</t>
  </si>
  <si>
    <t>F3.2_03</t>
  </si>
  <si>
    <t>Kiểm tra xem sản phẩm có nhiều màu sắc</t>
  </si>
  <si>
    <t>Sản phẩm có 3 màu: Đen, Trắng, Xanh</t>
  </si>
  <si>
    <t>Sản phẩm: Galaxy S24</t>
  </si>
  <si>
    <t>Hiển thị tất cả màu sắc có sẵn, có thể chọn xem từng màu</t>
  </si>
  <si>
    <t>Kiểm tra danh sách màu</t>
  </si>
  <si>
    <t>Màu: Đen, Trắng, Xanh</t>
  </si>
  <si>
    <t>Click chọn từng màu</t>
  </si>
  <si>
    <t>F3.2_04</t>
  </si>
  <si>
    <t>Kiểm tra hiển thị định dạng giá</t>
  </si>
  <si>
    <t>Sản phẩm có giá 25000000đ</t>
  </si>
  <si>
    <t>Giá: 25000000</t>
  </si>
  <si>
    <t>Giá hiển thị: "25.000.000 đ" với dấu phân cách nghìn</t>
  </si>
  <si>
    <t>Kiểm tra định dạng giá</t>
  </si>
  <si>
    <t>Kiểm tra font và màu sắc giá</t>
  </si>
  <si>
    <t>F3.2_05</t>
  </si>
  <si>
    <t>Kiểm tra hiển thị số lượng tồn kho</t>
  </si>
  <si>
    <t>Sản phẩm có tồn kho 50 sản phẩm</t>
  </si>
  <si>
    <t>Tồn kho: 50</t>
  </si>
  <si>
    <t>Hiển thị "Còn hàng" hoặc "Còn 50 sản phẩm"</t>
  </si>
  <si>
    <t>Kiểm tra trạng thái hàng</t>
  </si>
  <si>
    <t>Kiểm tra màu sắc/icon trạng thái</t>
  </si>
  <si>
    <t>F3.2_06</t>
  </si>
  <si>
    <t>Kiểm tra hiển thị sản phẩm hết hàng</t>
  </si>
  <si>
    <t>Sản phẩm có tồn kho = 0</t>
  </si>
  <si>
    <t>Truy cập chi tiết sản phẩm hết hàng</t>
  </si>
  <si>
    <t>Tồn kho: 0</t>
  </si>
  <si>
    <t>Hiển thị "Hết hàng"</t>
  </si>
  <si>
    <t>Kiểm tra trạng thái "Hết hàng"</t>
  </si>
  <si>
    <t>Kiểm tra nút mua hàng</t>
  </si>
  <si>
    <t>F3.2_07</t>
  </si>
  <si>
    <t>Kiểm tra hiển thị mô tả chi tiết</t>
  </si>
  <si>
    <t>Sản phẩm có mô tả dài</t>
  </si>
  <si>
    <t>Mô tả: 1000 ký tự</t>
  </si>
  <si>
    <t>Mô tả hiển thị đầy đủ, có định dạng, xuống dòng đúng</t>
  </si>
  <si>
    <t>Kiểm tra phần mô tả</t>
  </si>
  <si>
    <t>Kiểm tra định dạng text</t>
  </si>
  <si>
    <t>F3.2_08</t>
  </si>
  <si>
    <t>Kiểm tra xem sản phẩm không có mô tả</t>
  </si>
  <si>
    <t>Sản phẩm không có mô tả</t>
  </si>
  <si>
    <t>Mô tả: ""</t>
  </si>
  <si>
    <t>Hiển thị "Chưa có mô tả" hoặc ẩn phần mô tả</t>
  </si>
  <si>
    <t>F3.2_09</t>
  </si>
  <si>
    <t>Kiểm tra xem sản phẩm không có ảnh</t>
  </si>
  <si>
    <t>Sản phẩm không có ảnh</t>
  </si>
  <si>
    <t>Ảnh: Không có</t>
  </si>
  <si>
    <t>Hiển thị ảnh mặc định hoặc placeholder</t>
  </si>
  <si>
    <t>Kiểm tra ảnh hiển thị</t>
  </si>
  <si>
    <t>F3.2_10</t>
  </si>
  <si>
    <t>Kiểm tra nút quay lại danh sách</t>
  </si>
  <si>
    <t>Đang xem chi tiết sản phẩm</t>
  </si>
  <si>
    <t>Xem chi tiết một sản phẩm</t>
  </si>
  <si>
    <t>Quay lại trang danh sách</t>
  </si>
  <si>
    <t>Click nút "Quay lại" hoặc "Back"</t>
  </si>
  <si>
    <t>Kiểm tra trang danh sách</t>
  </si>
  <si>
    <t>F3.2_11</t>
  </si>
  <si>
    <t>Kiểm tra hiển thị danh mục sản phẩm</t>
  </si>
  <si>
    <t>Sản phẩm thuộc danh mục "APPLE"</t>
  </si>
  <si>
    <t>Danh mục: APPLE</t>
  </si>
  <si>
    <t>Hiển thị danh mục "APPLE", có thể click vào để xem sản phẩm cùng danh mục</t>
  </si>
  <si>
    <t>Kiểm tra link danh mục</t>
  </si>
  <si>
    <t xml:space="preserve">Kiểm tra xóa một sản phẩm thành công </t>
  </si>
  <si>
    <t xml:space="preserve">Đăng nhập admin, có sản phẩm hưa có đơn hàng </t>
  </si>
  <si>
    <t xml:space="preserve">Sản phẩm bị xóa khỏi danh sách, hiển thị thông báo xóa sản phẩm thành công </t>
  </si>
  <si>
    <t xml:space="preserve">Tìm sản phẩm muốn xóa </t>
  </si>
  <si>
    <t xml:space="preserve">Iphone 13 </t>
  </si>
  <si>
    <t>f3.3</t>
  </si>
  <si>
    <t xml:space="preserve">Đọc thông báo xác nhận </t>
  </si>
  <si>
    <t xml:space="preserve">Click xác nhận </t>
  </si>
  <si>
    <t>F3.3_02</t>
  </si>
  <si>
    <t xml:space="preserve">Kiểm tra hủy thao tác xóa sản phẩm </t>
  </si>
  <si>
    <t>Có sản phẩm trong hệ thống</t>
  </si>
  <si>
    <t xml:space="preserve">Modal đóng, sản phẩm không bị xóa, vẫn hiển thị trong danh sách </t>
  </si>
  <si>
    <t xml:space="preserve">Click nút xóa trên sản phẩm </t>
  </si>
  <si>
    <t xml:space="preserve">Trong modal xác nhận, click hủy </t>
  </si>
  <si>
    <t>F3.3_03</t>
  </si>
  <si>
    <t xml:space="preserve">Kiểm tra xóa sản phẩm đang có trong giỏ hàng </t>
  </si>
  <si>
    <t xml:space="preserve">Sản phẩm đang có trong giỏ hàng của khách </t>
  </si>
  <si>
    <t xml:space="preserve">Sản phẩm bị xóa, giỏ hàng của khách tự động cập nhật loại bỏ SP đó </t>
  </si>
  <si>
    <t>Click xóa sản phẩm đang trong giỏ</t>
  </si>
  <si>
    <t xml:space="preserve">Xác nhận xóa </t>
  </si>
  <si>
    <t>F3.3_04</t>
  </si>
  <si>
    <t xml:space="preserve">Kiểm tra xóa sản phẩm đã có trong đơn hàng </t>
  </si>
  <si>
    <t xml:space="preserve">Sản phẩm đã được mua trong đơn hàng </t>
  </si>
  <si>
    <t xml:space="preserve">Thông báo không thể xóa SP do tồn tại trong đơn hàng </t>
  </si>
  <si>
    <t xml:space="preserve">Click xóa sản phẩm đã có đơn hàng </t>
  </si>
  <si>
    <t>Đọc cảnh báo</t>
  </si>
  <si>
    <t>SP này đã có trong đơn hàng X</t>
  </si>
  <si>
    <t>F3.3_05</t>
  </si>
  <si>
    <t xml:space="preserve">Kiểm tra xóa sản phẩm có biến thể </t>
  </si>
  <si>
    <t xml:space="preserve">SP có nhiều biến thể màu/dung lượng </t>
  </si>
  <si>
    <t xml:space="preserve">SP chính và tất cả biến thể bị xóa </t>
  </si>
  <si>
    <t xml:space="preserve">Click xóa SP có biến thể </t>
  </si>
  <si>
    <t xml:space="preserve">Iphone 15 pro có 4 màu, 3 dung lượng </t>
  </si>
  <si>
    <t xml:space="preserve">Đọc cảnh bảo </t>
  </si>
  <si>
    <t xml:space="preserve">SP có 12 biến thể, tất cả sẽ bị xóa </t>
  </si>
  <si>
    <t xml:space="preserve">Xác nhận </t>
  </si>
  <si>
    <t>F3.3_06</t>
  </si>
  <si>
    <t xml:space="preserve">Kiểm tra không có quyền xóa sản phẩm </t>
  </si>
  <si>
    <t>Đăng nhập với role Staff (ko có quyền xóa)</t>
  </si>
  <si>
    <t xml:space="preserve">Nút xóa bị ẩn hoặc disable, hoặc hiển thị bạn không có quyền xóa </t>
  </si>
  <si>
    <t xml:space="preserve">Kiểm tra nút xóa </t>
  </si>
  <si>
    <t>F3.3_07</t>
  </si>
  <si>
    <t xml:space="preserve">Kiểm tra xóa sản phẩm có đánh giá </t>
  </si>
  <si>
    <t xml:space="preserve">SP đã có đánh giá từ khách hàng </t>
  </si>
  <si>
    <t xml:space="preserve">SP và tất cả đánh giá bị ẩn khỏi frontend </t>
  </si>
  <si>
    <t xml:space="preserve">Click xóa SP có đánh giá </t>
  </si>
  <si>
    <t xml:space="preserve">Đọc cảnh báo </t>
  </si>
  <si>
    <t>SP có 50 đánh giá sẽ bị ẩn</t>
  </si>
  <si>
    <t>F3.3_08</t>
  </si>
  <si>
    <t xml:space="preserve">Kiểm tra xóa sản phẩm đang trong chương trình khuyến mãi </t>
  </si>
  <si>
    <t>Sản phẩm đang có sale</t>
  </si>
  <si>
    <t xml:space="preserve">SP bị xóa, tự động loại khỏi CTKM </t>
  </si>
  <si>
    <t>Click xóa SP đang sale</t>
  </si>
  <si>
    <t xml:space="preserve">SP đang trong CTKM </t>
  </si>
  <si>
    <t>F3.3_09</t>
  </si>
  <si>
    <t xml:space="preserve">Kiểm tra thông báo xác nhận xóa có đầy đủ thông tin </t>
  </si>
  <si>
    <t>Click nút xóa sản phẩm</t>
  </si>
  <si>
    <t xml:space="preserve">Modal hiển thị tên SP cũng như thông tin liên quan, 2 nút hủy và xác nhận </t>
  </si>
  <si>
    <t xml:space="preserve">Đọc nội dung modal </t>
  </si>
  <si>
    <t>F3.4_00</t>
  </si>
  <si>
    <t xml:space="preserve">Kiểm tra giao diện sửa sản phẩm </t>
  </si>
  <si>
    <t xml:space="preserve">Đã vào trang sửa sản phẩm </t>
  </si>
  <si>
    <t>Chọn quản lý sản phẩm</t>
  </si>
  <si>
    <t xml:space="preserve">Chọn sản phẩm muốn sửa </t>
  </si>
  <si>
    <t xml:space="preserve">Chọn sửa hoặc icon sửa </t>
  </si>
  <si>
    <t xml:space="preserve">form sửa sản phẩm </t>
  </si>
  <si>
    <t xml:space="preserve">Check giao diện theo checklist gui </t>
  </si>
  <si>
    <t xml:space="preserve">checklist gui </t>
  </si>
  <si>
    <t>F3.4_01</t>
  </si>
  <si>
    <t xml:space="preserve">Kiểm tra cập nhật thông tin cơ bản sản phẩm thành công </t>
  </si>
  <si>
    <t>Đăng nhập admin, có sản phẩm iphone 13</t>
  </si>
  <si>
    <t xml:space="preserve">Sản phẩm được cập nhật thành công, hiển thị thông báo, thông tin mới hiển thị ở đúng danh sách và trang chi tiết </t>
  </si>
  <si>
    <t xml:space="preserve">Click nút sữa trên sản phầm </t>
  </si>
  <si>
    <t xml:space="preserve">Thay đổi tên sản phẩm </t>
  </si>
  <si>
    <t>Iphone 13 128gb</t>
  </si>
  <si>
    <t>Thay đổi giá bán</t>
  </si>
  <si>
    <t xml:space="preserve">Cập nhật số lượng tồn kho </t>
  </si>
  <si>
    <t xml:space="preserve">Click nút cập nhật </t>
  </si>
  <si>
    <t>F3.4_02</t>
  </si>
  <si>
    <t xml:space="preserve">Kiểm tra thêm hình ảnh mới cho sản phẩm hiện có </t>
  </si>
  <si>
    <t xml:space="preserve">Sản phẩm đã có 3 ảnh </t>
  </si>
  <si>
    <t xml:space="preserve">Ảnh mới được thêm vào gallery, tổng cộng 6 ảnh, hiên thị trên trang chi tiết sản phẩm </t>
  </si>
  <si>
    <t xml:space="preserve">Click vào khu vực upload ảnh </t>
  </si>
  <si>
    <t>Chọn 3 file ảnh mới  trong máy</t>
  </si>
  <si>
    <t>Image3.jpg, iimage4.jpg, image5.jpg</t>
  </si>
  <si>
    <t xml:space="preserve">Đợi upload hoàn tất </t>
  </si>
  <si>
    <t xml:space="preserve">Click cập nhật  </t>
  </si>
  <si>
    <t>F3.4_03</t>
  </si>
  <si>
    <t>Kiểm tra xóa hình ảnh khỏi sản phẩm</t>
  </si>
  <si>
    <t xml:space="preserve">Sản phẩm có ít nhất 3 ảnh </t>
  </si>
  <si>
    <t xml:space="preserve">Vào trang sửa sản phẩm </t>
  </si>
  <si>
    <t xml:space="preserve">Ảnh bị xóa khỏi gallery, các ảnh còn lại vẫn hiển thị bình thường </t>
  </si>
  <si>
    <t xml:space="preserve">Hover vào ảnh muốn xóa </t>
  </si>
  <si>
    <t xml:space="preserve">Click nút X/Delete trên ảnh </t>
  </si>
  <si>
    <t xml:space="preserve">Xác nhận xóa trong popup </t>
  </si>
  <si>
    <t xml:space="preserve">Click cập nhật </t>
  </si>
  <si>
    <t>F3.4_04</t>
  </si>
  <si>
    <t xml:space="preserve">Kiểm tra không cho xóa ảnh cuối cùng </t>
  </si>
  <si>
    <t xml:space="preserve">Sản phẩm chỉ có 1 ảnh </t>
  </si>
  <si>
    <t>Hiển thị thông báo không thể xóa ảnh cuối cùng vui lòng thêm ảnh mới trước</t>
  </si>
  <si>
    <t xml:space="preserve">Click nút xóa ảnh </t>
  </si>
  <si>
    <t>F3.4_05</t>
  </si>
  <si>
    <t xml:space="preserve">Kiểm tra cập nhật thông số kỹ thuật chi tiết </t>
  </si>
  <si>
    <t xml:space="preserve">Tất cả thông số được cập nhật, hiển thị đúng trong tab thông số kỹ thuật </t>
  </si>
  <si>
    <t xml:space="preserve">Scroll đến phần thông số kỹ thuật </t>
  </si>
  <si>
    <t xml:space="preserve">Cập nhật màn hình </t>
  </si>
  <si>
    <t>6.7 inch, Super Retina XDR</t>
  </si>
  <si>
    <t xml:space="preserve">Cập nhật camera </t>
  </si>
  <si>
    <t>48MP chính, 12MP telephoto</t>
  </si>
  <si>
    <t xml:space="preserve">Cập nhật chip </t>
  </si>
  <si>
    <t>Apple A17 Pro</t>
  </si>
  <si>
    <t>F3.4_06</t>
  </si>
  <si>
    <t xml:space="preserve">Kiểm tra thêm/xóa biến thể màu sắc </t>
  </si>
  <si>
    <t xml:space="preserve">Sản phẩm có 3 màu: đen, trắng, xanh </t>
  </si>
  <si>
    <t>Vào trang sửa sản phẩm</t>
  </si>
  <si>
    <t xml:space="preserve">Màu titan được thêm, màu xanh bị xóa, tổng 3 màu hiển thị </t>
  </si>
  <si>
    <t xml:space="preserve">Thêm màu mới </t>
  </si>
  <si>
    <t>Titan tự nhiên</t>
  </si>
  <si>
    <t xml:space="preserve">Set giá cho màu mới </t>
  </si>
  <si>
    <t xml:space="preserve">Xóa màu xanh </t>
  </si>
  <si>
    <t>F3.4_07</t>
  </si>
  <si>
    <t xml:space="preserve">Kiểm tra cập nhật giá theo biến thể </t>
  </si>
  <si>
    <t xml:space="preserve">Sản phẩm có nhiều biến thể màu </t>
  </si>
  <si>
    <t xml:space="preserve">Giá thay đổi theo màu được chọn trên trang chi tiết </t>
  </si>
  <si>
    <t xml:space="preserve">Cập nhật giá màu đen </t>
  </si>
  <si>
    <t xml:space="preserve">Cập nhật giá màu titan </t>
  </si>
  <si>
    <t>F3.4_08</t>
  </si>
  <si>
    <t xml:space="preserve">Kiểm tra validation khi xóa trống tên sản phẩm </t>
  </si>
  <si>
    <t>Hiển thị lỗi"Vui lòng nhập tên sản phẩm".</t>
  </si>
  <si>
    <t xml:space="preserve">Xóa trắng field tên sản phẩm </t>
  </si>
  <si>
    <t>F3.4_09</t>
  </si>
  <si>
    <t xml:space="preserve">Kiểm tra validation giá âm hoặc 0 </t>
  </si>
  <si>
    <t xml:space="preserve">Có sản phẩm trong hệ thống </t>
  </si>
  <si>
    <t xml:space="preserve">Hiển thị lỗi "Please enter a multiple of 1000." </t>
  </si>
  <si>
    <t>F3.4_10</t>
  </si>
  <si>
    <t xml:space="preserve">Kiểm tra validation số lượng âm </t>
  </si>
  <si>
    <t xml:space="preserve">Có sản phẩm </t>
  </si>
  <si>
    <t>Hiển thị lỗi "Please enter a value greater than or equal to 0.".</t>
  </si>
  <si>
    <t xml:space="preserve">Nhập số lượng âm </t>
  </si>
  <si>
    <t>F3.4_11</t>
  </si>
  <si>
    <t xml:space="preserve">Kiểm tra cập nhật giá khuyến mãi theo thời gian </t>
  </si>
  <si>
    <t>Có sản phẩm</t>
  </si>
  <si>
    <t xml:space="preserve">Hiển thị giá sale trong thời gian, sau đó về giá gốc </t>
  </si>
  <si>
    <t xml:space="preserve">Nhập giá gốc </t>
  </si>
  <si>
    <t xml:space="preserve">Nhập giá sale </t>
  </si>
  <si>
    <t xml:space="preserve">Chọn thời gian sale </t>
  </si>
  <si>
    <t>6/10/2025 - 10/10/2025</t>
  </si>
  <si>
    <t>F3.4_12</t>
  </si>
  <si>
    <t xml:space="preserve">Kiểm tra cập nhật số lượng = 0 </t>
  </si>
  <si>
    <t xml:space="preserve">Sản phẩm đang có hàng </t>
  </si>
  <si>
    <t>Hiển thị badge hết hàng</t>
  </si>
  <si>
    <t>Đổi số lượng thành 0</t>
  </si>
  <si>
    <t>F3.4_13</t>
  </si>
  <si>
    <t xml:space="preserve">Kiểm tra upload ảnh quá dung lượng </t>
  </si>
  <si>
    <t>Hiển thị lỗi kích thước file tối đa 5Mb</t>
  </si>
  <si>
    <t>Upload ảnh 8Mb</t>
  </si>
  <si>
    <t>image.jpg</t>
  </si>
  <si>
    <t>F3.5_01</t>
  </si>
  <si>
    <t xml:space="preserve">Kiểm tra tìm kiếm sản phẩm theo tên chính xác </t>
  </si>
  <si>
    <t>Có sản phẩm iphone 13</t>
  </si>
  <si>
    <t>Hiển thị các sản phẩm Iphone 13</t>
  </si>
  <si>
    <t xml:space="preserve">Nhập từ khóa </t>
  </si>
  <si>
    <t xml:space="preserve">Click tìm kiếm </t>
  </si>
  <si>
    <t>F3.5_02</t>
  </si>
  <si>
    <t xml:space="preserve">Kiểm tra tìm kiếm với từ khóa viết tắt </t>
  </si>
  <si>
    <t>Không hiển thị iphone 13 do không có hỗ trợ allias</t>
  </si>
  <si>
    <t>Failed(không thể tìm sản phẩm viết tắt)</t>
  </si>
  <si>
    <t xml:space="preserve">Nhập từ khóa viết tắt </t>
  </si>
  <si>
    <t>IP13</t>
  </si>
  <si>
    <t>F3.5_03</t>
  </si>
  <si>
    <t xml:space="preserve">Kiểm tra tìm kiếm không phân biệt hoa thường </t>
  </si>
  <si>
    <t xml:space="preserve">Nhập từ khóa thường </t>
  </si>
  <si>
    <t>iphone 13</t>
  </si>
  <si>
    <t xml:space="preserve">Cả 2 trả về kết quả giống nhau </t>
  </si>
  <si>
    <t>Nhập từ khóa HOA</t>
  </si>
  <si>
    <t>IPHONE 13</t>
  </si>
  <si>
    <t>F3.5_04</t>
  </si>
  <si>
    <t xml:space="preserve">Kiểm tra tìm kiếm có dấu và không dấu </t>
  </si>
  <si>
    <t>Nhập có dấu</t>
  </si>
  <si>
    <t xml:space="preserve">Điện thoại </t>
  </si>
  <si>
    <t>Không dấu không trả kết quả có dấu trả về kết quả list điện thoại</t>
  </si>
  <si>
    <t>Failed(không thể tìm sản phẩm không dấu)</t>
  </si>
  <si>
    <t xml:space="preserve">Nhập không dấu </t>
  </si>
  <si>
    <t>dien thoai</t>
  </si>
  <si>
    <t>F3.5_05</t>
  </si>
  <si>
    <t xml:space="preserve">Kiểm tra lọc theo hãng </t>
  </si>
  <si>
    <t xml:space="preserve">Có nhiều hãng và có ít nhất sản phẩm thuộc mỗi hãng </t>
  </si>
  <si>
    <t xml:space="preserve">Chỉ hiển thị sản phẩm samsung </t>
  </si>
  <si>
    <t>Fassed</t>
  </si>
  <si>
    <t xml:space="preserve">Tại chỗ lọc tick samsung </t>
  </si>
  <si>
    <t>F3.5_06</t>
  </si>
  <si>
    <t xml:space="preserve">Kiểm tra lọc nhiều hãng </t>
  </si>
  <si>
    <t xml:space="preserve">Hiển thị sản phẩm samsung và apple </t>
  </si>
  <si>
    <t>Tại chỗ lọc tick samsung, apple…</t>
  </si>
  <si>
    <t>F3.5_07</t>
  </si>
  <si>
    <t xml:space="preserve">Kiểm tra lọc theo khoảng giá </t>
  </si>
  <si>
    <t>Có sản phầm từ 2tr - 40tr</t>
  </si>
  <si>
    <t>Hiển thị các sản phẩm có mức giá từ 5tr - 10tr</t>
  </si>
  <si>
    <t>Nhập giá 1</t>
  </si>
  <si>
    <t>Nhập giá 2</t>
  </si>
  <si>
    <t>Chọn tìm kiếm</t>
  </si>
  <si>
    <t>F3.5_08</t>
  </si>
  <si>
    <t xml:space="preserve">Kiểm tra sắp xếp giá tăng </t>
  </si>
  <si>
    <t xml:space="preserve">Có nhiều sản phẩm với từng giá khác nhau  </t>
  </si>
  <si>
    <t xml:space="preserve">Hiển thị các sản phẩm từ giá rẻ nhất (phía cuối) đến mắc nhất (trên đầu) </t>
  </si>
  <si>
    <t xml:space="preserve">Chọn sort: giá thấp đến cao </t>
  </si>
  <si>
    <t>F3.5_09</t>
  </si>
  <si>
    <t>Kiểm tra sắp xếp giá giảm</t>
  </si>
  <si>
    <t>Hiển thị các sản phẩm từ giá mắc nhất (trên đầu) đến rẻ nhất (phía cuối)</t>
  </si>
  <si>
    <t xml:space="preserve">Chọn sort: giá cao đến thấp </t>
  </si>
  <si>
    <t>F3.5_10</t>
  </si>
  <si>
    <t>Kiểm tra sắp xếp tên A-Z</t>
  </si>
  <si>
    <t xml:space="preserve">Có nhiều sản phẩm với tên bắt đầu bằng chữ cái khác nhau  </t>
  </si>
  <si>
    <t>SP sắp xếp theo alphabet</t>
  </si>
  <si>
    <t>Chọn sort: tên a-z</t>
  </si>
  <si>
    <t>F3.5_11</t>
  </si>
  <si>
    <t>Kiểm tra sắp xếp mới nhất</t>
  </si>
  <si>
    <t>Có sản phẩm các ngày khác nhau</t>
  </si>
  <si>
    <t xml:space="preserve">SP mới tạo hiển thị đầu tiên </t>
  </si>
  <si>
    <t xml:space="preserve">Chọn sort: mới nhất </t>
  </si>
  <si>
    <t>F3.5_12</t>
  </si>
  <si>
    <t xml:space="preserve">Kiểm tra sắp xếp bán chạy </t>
  </si>
  <si>
    <t xml:space="preserve">Có dữ liệu bán hàng </t>
  </si>
  <si>
    <t xml:space="preserve">SP bán nhiều hiển thị đầu </t>
  </si>
  <si>
    <t xml:space="preserve">Chọn sort: bán chạy </t>
  </si>
  <si>
    <t>F3.5_13</t>
  </si>
  <si>
    <t xml:space="preserve">Kiểm tra không có kết quả </t>
  </si>
  <si>
    <t xml:space="preserve">Nhập từ khóa không tồn tại </t>
  </si>
  <si>
    <t>iphone20</t>
  </si>
  <si>
    <t xml:space="preserve">Hiển thị không tìm thấy sản phẩm </t>
  </si>
  <si>
    <t>F12.1_01</t>
  </si>
  <si>
    <t>Kiểm tra hiển thị màn hình báo cáo chi tiết doanh thu</t>
  </si>
  <si>
    <t>Admin đã đăng nhập và có quyền xem báo cáo</t>
  </si>
  <si>
    <t>Truy cập menu Báo cáo</t>
  </si>
  <si>
    <t>Hiển thị menu báo cáo</t>
  </si>
  <si>
    <t>Click Xem chi tiết báo cáo doanh thu</t>
  </si>
  <si>
    <t>Hiển thị màn hình báo cáo với các chỉ số: tổng doanh thu, đơn hàng, sản phẩm bán chạy</t>
  </si>
  <si>
    <t>Back</t>
  </si>
  <si>
    <t>F12.1_02</t>
  </si>
  <si>
    <t>Kiểm tra hiển thị tổng doanh thu</t>
  </si>
  <si>
    <t>Có dữ liệu đơn hàng trong hệ thống</t>
  </si>
  <si>
    <t>Truy cập màn hình báo cáo doanh thu</t>
  </si>
  <si>
    <t>Hiển thị màn hình báo cáo</t>
  </si>
  <si>
    <t>Xem chi tiết tổng doanh thu</t>
  </si>
  <si>
    <t>Hiển thị tổng doanh thu với định dạng tiền tệ đúng, vd: 100,000,000 VNĐ</t>
  </si>
  <si>
    <t>F12.1_03</t>
  </si>
  <si>
    <t>Kiểm tra hiển thị số lượng đơn hàng</t>
  </si>
  <si>
    <t>Truy cập màn hình báo cáo</t>
  </si>
  <si>
    <t>Xem chỉ số đơn hàng</t>
  </si>
  <si>
    <t>Hiển thị tổng số đơn hàng, vd: 150 đơn hàng</t>
  </si>
  <si>
    <t>F12.1_04</t>
  </si>
  <si>
    <t>Kiểm tra hiển thị danh sách sản phẩm bán chạy</t>
  </si>
  <si>
    <t>Có dữ liệu sản phẩm đã bán trong hệ thống</t>
  </si>
  <si>
    <t>Xem mục sản phẩm bán chạy</t>
  </si>
  <si>
    <t>Hiển thị danh sách sản phẩm với: tên sản phẩm, số lượng bán, doanh thu, sắp xếp theo số lượng giảm dần</t>
  </si>
  <si>
    <t>F12.1_05</t>
  </si>
  <si>
    <t>Kiểm tra lọc báo cáo theo khoảng thời gian</t>
  </si>
  <si>
    <t>Có dữ liệu đơn hàng từ nhiều thời điểm khác nhau</t>
  </si>
  <si>
    <t>Mở màn hình báo cáo</t>
  </si>
  <si>
    <t>Chọn khoảng thời gian</t>
  </si>
  <si>
    <t>Từ ngày: 01/01/2024, Đến ngày: 31/01/2024</t>
  </si>
  <si>
    <t>Khoảng thời gian được chọn</t>
  </si>
  <si>
    <t>Click Xem báo cáo</t>
  </si>
  <si>
    <t>Hiển thị báo cáo chỉ cho khoảng thời gian đã chọn</t>
  </si>
  <si>
    <t>F12.1_06</t>
  </si>
  <si>
    <t>Kiểm tra lọc báo cáo theo ngày hôm nay</t>
  </si>
  <si>
    <t>Có dữ liệu đơn hàng hôm nay</t>
  </si>
  <si>
    <t>Click filter Hôm nay</t>
  </si>
  <si>
    <t>Hiển thị báo cáo chỉ chứa dữ liệu của ngày hôm nay</t>
  </si>
  <si>
    <t>F12.1_07</t>
  </si>
  <si>
    <t>Kiểm tra lọc báo cáo theo tuần này</t>
  </si>
  <si>
    <t>Có dữ liệu đơn hàng trong tuần</t>
  </si>
  <si>
    <t>Click filter Tuần này</t>
  </si>
  <si>
    <t>Hiển thị báo cáo cho 7 ngày gần nhất</t>
  </si>
  <si>
    <t>F12.1_08</t>
  </si>
  <si>
    <t>Kiểm tra lọc báo cáo theo tháng này</t>
  </si>
  <si>
    <t>Có dữ liệu đơn hàng trong tháng</t>
  </si>
  <si>
    <t>Click filter Tháng này</t>
  </si>
  <si>
    <t>Hiển thị báo cáo cho tháng hiện tại</t>
  </si>
  <si>
    <t>F12.1_09</t>
  </si>
  <si>
    <t>Kiểm tra báo cáo khi chưa có dữ liệu</t>
  </si>
  <si>
    <t>Hệ thống chưa có đơn hàng nào</t>
  </si>
  <si>
    <t>Xem các chỉ số</t>
  </si>
  <si>
    <t>Hiển thị: Tổng doanh thu: 0 VNĐ, Đơn hàng: 0, Sản phẩm bán chạy: Chưa có dữ liệu</t>
  </si>
  <si>
    <t>F12.1_10</t>
  </si>
  <si>
    <t>Kiểm tra không thể lọc với ngày bắt đầu lớn hơn ngày kết thúc</t>
  </si>
  <si>
    <t>Đang ở màn hình báo cáo</t>
  </si>
  <si>
    <t>Chọn ngày bắt đầu</t>
  </si>
  <si>
    <t>31/01/2024</t>
  </si>
  <si>
    <t>Ngày được chọn</t>
  </si>
  <si>
    <t>Hiển thị lỗi "Ngày bắt đầu phải nhỏ hơn hoặc bằng ngày kết thúc"</t>
  </si>
  <si>
    <t>F12.1_11</t>
  </si>
  <si>
    <t>Kiểm tra hiển thị biểu đồ doanh thu theo thời gian</t>
  </si>
  <si>
    <t>Có dữ liệu đơn hàng trong nhiều ngày</t>
  </si>
  <si>
    <t>Xem biểu đồ</t>
  </si>
  <si>
    <t>Hiển thị biểu đồ đường/cột thể hiện doanh thu theo từng ngày/tuần/tháng</t>
  </si>
  <si>
    <t>F12.1_12</t>
  </si>
  <si>
    <t>Kiểm tra hiển thị top 10 sản phẩm bán chạy nhất</t>
  </si>
  <si>
    <t>Có hơn 10 sản phẩm đã bán</t>
  </si>
  <si>
    <t>Xem danh sách sản phẩm bán chạy</t>
  </si>
  <si>
    <t>Hiển thị top 10 sản phẩm bán chạy nhất, sắp xếp theo số lượng bán giảm dần</t>
  </si>
  <si>
    <t>F12.1_13</t>
  </si>
  <si>
    <t>Kiểm tra so sánh doanh thu kỳ trước</t>
  </si>
  <si>
    <t>Có dữ liệu đơn hàng kỳ hiện tại và kỳ trước</t>
  </si>
  <si>
    <t>Mở báo cáo tháng này</t>
  </si>
  <si>
    <t>Hiển thị báo cáo tháng hiện tại</t>
  </si>
  <si>
    <t>Xem phần so sánh</t>
  </si>
  <si>
    <t>Hiển thị tỷ lệ tăng/giảm so với tháng trước, vd: Tăng 15% so với tháng trước</t>
  </si>
  <si>
    <t>F12.1_14</t>
  </si>
  <si>
    <t>Kiểm tra hiển thị tỷ lệ hoàn thành đơn hàng</t>
  </si>
  <si>
    <t>Có đơn hàng với các trạng thái khác nhau</t>
  </si>
  <si>
    <t>Xem chỉ số tỷ lệ hoàn thành</t>
  </si>
  <si>
    <t>Hiển thị tỷ lệ đơn hàng hoàn thành/tổng đơn hàng, vd: 95% (142/150 đơn)</t>
  </si>
  <si>
    <t>F12.1_15</t>
  </si>
  <si>
    <t>Kiểm tra lọc theo danh mục sản phẩm</t>
  </si>
  <si>
    <t>Có sản phẩm thuộc nhiều danh mục khác nhau</t>
  </si>
  <si>
    <t>Chọn danh mục</t>
  </si>
  <si>
    <t>Danh mục: Điện thoại</t>
  </si>
  <si>
    <t>Danh mục được chọn</t>
  </si>
  <si>
    <t>Click Lọc</t>
  </si>
  <si>
    <t>Hiển thị báo cáo chỉ cho sản phẩm thuộc danh mục Điện thoại</t>
  </si>
  <si>
    <t>F12.1_16</t>
  </si>
  <si>
    <t>Kiểm tra refresh dữ liệu báo cáo</t>
  </si>
  <si>
    <t>Đang xem báo cáo, có đơn hàng mới được tạo</t>
  </si>
  <si>
    <t>Click nút Làm mới</t>
  </si>
  <si>
    <t>Dữ liệu báo cáo được cập nhật với đơn hàng mới nhất</t>
  </si>
  <si>
    <t>F12.1_17</t>
  </si>
  <si>
    <t>Kiểm tra không có quyền xem báo cáo</t>
  </si>
  <si>
    <t>User đăng nhập không có quyền xem báo cáo</t>
  </si>
  <si>
    <t>Menu báo cáo không hiển thị hoặc bị disable</t>
  </si>
  <si>
    <t>Hiển thị lỗi "403 Forbidden" hoặc "Bạn không có quyền truy cập"</t>
  </si>
  <si>
    <t>F12.1_18</t>
  </si>
  <si>
    <t>Kiểm tra xử lý lỗi khi không tải được dữ liệu</t>
  </si>
  <si>
    <t>Server có lỗi hoặc mất kết nối</t>
  </si>
  <si>
    <t>Hiển thị thông báo lỗi "Không thể tải dữ liệu báo cáo. Vui lòng thử lại"</t>
  </si>
  <si>
    <t>Click Thử lại</t>
  </si>
  <si>
    <t>Hệ thống thử tải lại dữ liệu</t>
  </si>
  <si>
    <t>F12.2_01</t>
  </si>
  <si>
    <t>Kiểm tra hiển thị các tùy chọn xuất báo cáo</t>
  </si>
  <si>
    <t>Admin đang xem báo cáo doanh thu</t>
  </si>
  <si>
    <t>Xem màn hình báo cáo</t>
  </si>
  <si>
    <t xml:space="preserve">Passed </t>
  </si>
  <si>
    <t>Không có xuất PDF</t>
  </si>
  <si>
    <t>Kiểm tra các nút xuất báo cáo</t>
  </si>
  <si>
    <t>Hiển thị button Xuất PDF và Xuất Excel</t>
  </si>
  <si>
    <t>F12.2_02</t>
  </si>
  <si>
    <t>Kiểm tra xuất báo cáo dạng PDF thành công</t>
  </si>
  <si>
    <t>Đang xem báo cáo có dữ liệu</t>
  </si>
  <si>
    <t>Click nút Xuất PDF</t>
  </si>
  <si>
    <t>Hiển thị loading</t>
  </si>
  <si>
    <t>Đợi quá trình xuất hoàn tất</t>
  </si>
  <si>
    <t>File PDF được tải xuống với tên file: BaoCaoDoanhThu_DDMMYYYY.pdf</t>
  </si>
  <si>
    <t>F12.2_03</t>
  </si>
  <si>
    <t>Kiểm tra nội dung file PDF xuất ra</t>
  </si>
  <si>
    <t>Đã xuất báo cáo dạng PDF</t>
  </si>
  <si>
    <t>Mở file PDF vừa xuất</t>
  </si>
  <si>
    <t>File mở thành công</t>
  </si>
  <si>
    <t>Kiểm tra nội dung</t>
  </si>
  <si>
    <t>Chứa đầy đủ: tiêu đề, thời gian báo cáo, tổng doanh thu, đơn hàng, bảng sản phẩm bán chạy, biểu đồ</t>
  </si>
  <si>
    <t>F12.2_04</t>
  </si>
  <si>
    <t>Kiểm tra xuất báo cáo dạng Excel thành công</t>
  </si>
  <si>
    <t>Click nút Xuất Excel</t>
  </si>
  <si>
    <t>File Excel được tải xuống với tên file: BaoCaoDoanhThu_DDMMYYYY.xlsx</t>
  </si>
  <si>
    <t>F12.2_05</t>
  </si>
  <si>
    <t>Kiểm tra nội dung file Excel xuất ra</t>
  </si>
  <si>
    <t>Đã xuất báo cáo dạng Excel</t>
  </si>
  <si>
    <t>Mở file Excel vừa xuất</t>
  </si>
  <si>
    <t>File mở thành công trong Excel hoặc Google Sheets</t>
  </si>
  <si>
    <t>Kiểm tra các sheet</t>
  </si>
  <si>
    <t>Có các sheet: Tổng Quan, Đơn Hàng, Sản Phẩm Bán Chạy</t>
  </si>
  <si>
    <t>Kiểm tra dữ liệu</t>
  </si>
  <si>
    <t>Dữ liệu đầy đủ, định dạng rõ ràng, có thể tính toán được</t>
  </si>
  <si>
    <t>F12.2_06</t>
  </si>
  <si>
    <t>Kiểm tra xuất PDF với báo cáo trống</t>
  </si>
  <si>
    <t>Báo cáo không có dữ liệu</t>
  </si>
  <si>
    <t>Click Xuất PDF</t>
  </si>
  <si>
    <t>File PDF được tải xuống</t>
  </si>
  <si>
    <t>Mở file PDF</t>
  </si>
  <si>
    <t>Hiển thị thông báo "Chưa có dữ liệu trong kỳ báo cáo"</t>
  </si>
  <si>
    <t>F12.2_07</t>
  </si>
  <si>
    <t>Kiểm tra xuất Excel với báo cáo trống</t>
  </si>
  <si>
    <t>Click Xuất Excel</t>
  </si>
  <si>
    <t>File Excel được tải xuống</t>
  </si>
  <si>
    <t>Mở file Excel</t>
  </si>
  <si>
    <t>Các sheet có cấu trúc nhưng không có dữ liệu, hiển thị "Chưa có dữ liệu"</t>
  </si>
  <si>
    <t>F12.2_08</t>
  </si>
  <si>
    <t>Kiểm tra xuất báo cáo theo khoảng thời gian đã lọc</t>
  </si>
  <si>
    <t>Có dữ liệu báo cáo từ 01/7/2024 đến 31/07/2024</t>
  </si>
  <si>
    <t xml:space="preserve">Chọn từ ngày </t>
  </si>
  <si>
    <t xml:space="preserve">Chọn đến ngày </t>
  </si>
  <si>
    <t>31/7/2025</t>
  </si>
  <si>
    <t xml:space="preserve">File excel được tải xuống </t>
  </si>
  <si>
    <t>F12.2_09</t>
  </si>
  <si>
    <t>Kiểm tra xuất báo cáo theo khoảng thời gian không hợp lệ</t>
  </si>
  <si>
    <t xml:space="preserve">Thông báo ngày không hợp lệ </t>
  </si>
  <si>
    <t>F12.2_10</t>
  </si>
  <si>
    <t>Kiểm tra tên file xuất có ngày tháng</t>
  </si>
  <si>
    <t>Ngày hôm nay là 15/01/2024</t>
  </si>
  <si>
    <t>File được tải xuống với tên: BaoCaoDoanhThu_15012024.pdf</t>
  </si>
  <si>
    <t>File được tải xuống với tên: BaoCaoDoanhThu_15012024.xlsx</t>
  </si>
  <si>
    <t>F12.2_11</t>
  </si>
  <si>
    <t>Kiểm tra xuất báo cáo nhiều lần liên tiếp</t>
  </si>
  <si>
    <t>Đang xem báo cáo</t>
  </si>
  <si>
    <t>File excel lần 1 được tải xuống</t>
  </si>
  <si>
    <t>Click Xuất excel lại</t>
  </si>
  <si>
    <t>File excel lần 2 được tải xuống với tên file khác hoặc có (1), (2)</t>
  </si>
  <si>
    <t>File Excel được tải xuống bình thường</t>
  </si>
  <si>
    <t>F12.2_12</t>
  </si>
  <si>
    <t>Kiểm tra định dạng tiền tệ trong file xuất</t>
  </si>
  <si>
    <t>Báo cáo có tổng doanh thu 100,000,000 VND</t>
  </si>
  <si>
    <t>Xuất Excel</t>
  </si>
  <si>
    <t>File được tải xuống</t>
  </si>
  <si>
    <t>Mở và kiểm tra</t>
  </si>
  <si>
    <t>Số tiền hiển thị: 100,000,000 VND hoặc 100.000.000 VND với định dạng đúng</t>
  </si>
  <si>
    <t>F12.2_13</t>
  </si>
  <si>
    <t>Kiểm tra xử lý lỗi khi xuất thất bại</t>
  </si>
  <si>
    <t>Server có lỗi khi xuất báo cáo</t>
  </si>
  <si>
    <t>Hiển thị thông báo lỗi "Không thể xuất báo cáo. Vui lòng thử lại"</t>
  </si>
  <si>
    <t>File không được tải xuống</t>
  </si>
  <si>
    <t>Không có file nào được tạo</t>
  </si>
  <si>
    <t>F12.2_14</t>
  </si>
  <si>
    <t>Kiểm tra quyền xuất báo cáo</t>
  </si>
  <si>
    <t>User không có quyền xuất báo cáo</t>
  </si>
  <si>
    <t>Hiển thị báo cáo nhưng không có button Xuất PDF/Excel</t>
  </si>
  <si>
    <t>F12.2_15</t>
  </si>
  <si>
    <t>Kiểm tra thông báo thành công khi xuất</t>
  </si>
  <si>
    <t>File được tải xuống và hiển thị thông báo "Xuất báo cáo thành công"</t>
  </si>
  <si>
    <t>MINH NHỰT</t>
  </si>
  <si>
    <t>Sau khi hoàn thành test requirement thì đưa ra các trường hợp test case tương ứng với test requirement mà mình đã làm</t>
  </si>
  <si>
    <t>Notes</t>
  </si>
  <si>
    <t>Kiểm tra giao diện đăng nhập customer</t>
  </si>
  <si>
    <t>Vào được trang đăng nhập</t>
  </si>
  <si>
    <t>Giao diện được thiết kế và hiển thị đúng theo yêu cầu</t>
  </si>
  <si>
    <t xml:space="preserve">Check giao diện theo checklist </t>
  </si>
  <si>
    <t>F1.1_01</t>
  </si>
  <si>
    <t>Đăng nhập thành công với tài khoản và mật khẩu đúng</t>
  </si>
  <si>
    <t>Đăng nhập thành công chuyển hướng đến trang home (https://localhost:7011/)</t>
  </si>
  <si>
    <t>Nhập email đăng nhập hợp lệ</t>
  </si>
  <si>
    <t xml:space="preserve">test@gmail.com </t>
  </si>
  <si>
    <t>Nhut@2005</t>
  </si>
  <si>
    <t>F1.1_02</t>
  </si>
  <si>
    <t>Đăng nhập thất bại với email chưa được đăng ký</t>
  </si>
  <si>
    <t>Hiển thị thông báo "Email hoặc mật khẩu không đúng"</t>
  </si>
  <si>
    <t>Nhập email đăng nhập không tồn tại</t>
  </si>
  <si>
    <t>mhnhwt@gmail.com</t>
  </si>
  <si>
    <t>F1.1_03</t>
  </si>
  <si>
    <t>nhut123</t>
  </si>
  <si>
    <t>F1.1_04</t>
  </si>
  <si>
    <t>Đăng nhập thất bại với trường Emai bỏ trống</t>
  </si>
  <si>
    <t>Hiển thị thông báo "vui lòng nhập email !"</t>
  </si>
  <si>
    <t xml:space="preserve">Để trống email đăng nhập </t>
  </si>
  <si>
    <t>F1.1_05</t>
  </si>
  <si>
    <t>Đăng nhập thất bại với trường mật khẩu bỏ trống</t>
  </si>
  <si>
    <t>Hiển thị thông báo vui " lòng nhập mật khẩu"</t>
  </si>
  <si>
    <t xml:space="preserve">Nhập emai đã được đăng ký </t>
  </si>
  <si>
    <t>Bỏ trống mật khẩu</t>
  </si>
  <si>
    <t>F1.1_06</t>
  </si>
  <si>
    <t xml:space="preserve">Đăng nhập thất bại với trường email và mật khẩu bỏ trống </t>
  </si>
  <si>
    <t>Hiển thị 2 thông báo " Vui lòng nhập email " và  "Vui lòng nhập mật khẩu"</t>
  </si>
  <si>
    <t>Bỏ trống emai</t>
  </si>
  <si>
    <t>F1.2_01</t>
  </si>
  <si>
    <t>Đăng ký thành công với thông tin hợp lệ</t>
  </si>
  <si>
    <t>Không có</t>
  </si>
  <si>
    <t>Truy cập trang đăng ký</t>
  </si>
  <si>
    <t xml:space="preserve">Đăng ký thành công, chuyển hướng đến trang chủ </t>
  </si>
  <si>
    <t>Nhập họ</t>
  </si>
  <si>
    <t>Hoàng</t>
  </si>
  <si>
    <t>Nhập tên</t>
  </si>
  <si>
    <t>Nhựt</t>
  </si>
  <si>
    <t xml:space="preserve">Nhập email </t>
  </si>
  <si>
    <t xml:space="preserve">test01@gmail.com </t>
  </si>
  <si>
    <t xml:space="preserve">Nhập số điện thoại </t>
  </si>
  <si>
    <t>Nhập mật khẩu</t>
  </si>
  <si>
    <t>Xác nhận mât khẩu</t>
  </si>
  <si>
    <t>F1.2_02</t>
  </si>
  <si>
    <t>Đăng ký thất bại với email trùng</t>
  </si>
  <si>
    <t>Email đã tồn tại</t>
  </si>
  <si>
    <t>Thông báo "email đã tồn tại"</t>
  </si>
  <si>
    <t>Nhập email đã tồn tại</t>
  </si>
  <si>
    <t>Chấp nhận điều khoản</t>
  </si>
  <si>
    <t>F1.2_03</t>
  </si>
  <si>
    <t>Đăng ký thất bại với mật khẩu yếu</t>
  </si>
  <si>
    <t>Hiển thị thông báo "Mật khẩu phải có ít nhất 6 ký tự"</t>
  </si>
  <si>
    <t>mhnhwt205@gmail.com</t>
  </si>
  <si>
    <t>F1.2_04</t>
  </si>
  <si>
    <t>Đăng ký thất bại với trường email bỏ trống</t>
  </si>
  <si>
    <t>Hiển thị thông báo "không được bỏ trống emai"</t>
  </si>
  <si>
    <t>Bỏ trống email</t>
  </si>
  <si>
    <t>F1.2_05</t>
  </si>
  <si>
    <t>Đăng ký thất bại với trường họ, tên bỏ trống</t>
  </si>
  <si>
    <t>Hiển thị thông báo không được bỏ trống họ, tên</t>
  </si>
  <si>
    <t>Bỏ trống họ</t>
  </si>
  <si>
    <t xml:space="preserve">Bỏ trống tên </t>
  </si>
  <si>
    <t>Nhập email</t>
  </si>
  <si>
    <t>F1.2_06</t>
  </si>
  <si>
    <t>Đăng ký thất bại với trường mật khẩu và xác nhận mật khẩu bỏ trống</t>
  </si>
  <si>
    <t>Hiển thị thông báo không được bỏ trống mật khẩu và xác nhận</t>
  </si>
  <si>
    <t>Bỏ trống mât khẩu và xác nhận mật khẩu</t>
  </si>
  <si>
    <t>F1.2_07</t>
  </si>
  <si>
    <t>Đăng ký thất bại khi không tích vào chấp nhận điều khoản sử dụng</t>
  </si>
  <si>
    <t xml:space="preserve">Hiển thị thông báo vui lòng chấp nhận điều khoản </t>
  </si>
  <si>
    <t>Không chấp nhận điều khoản</t>
  </si>
  <si>
    <t>F1.3_01</t>
  </si>
  <si>
    <t>Cập nhật thành công với mật khẩu cũ đúng</t>
  </si>
  <si>
    <t>Tài khoản đã được đăng ký trước đó</t>
  </si>
  <si>
    <t>Đăng nhập tài khoản hợp lệ</t>
  </si>
  <si>
    <t>email: test@mail.com,pw:Nhut@2005</t>
  </si>
  <si>
    <t>Thông báo đổi mật khẩu mới thành công</t>
  </si>
  <si>
    <t>Truy cập trang thông tin cá nhân</t>
  </si>
  <si>
    <t xml:space="preserve">Chọn chức năng đổi mật khẩu </t>
  </si>
  <si>
    <t>Nhập mật khẩu hiện tại</t>
  </si>
  <si>
    <t>Nhập mật khẩu mới</t>
  </si>
  <si>
    <t>Nhập xác nhận mật khẩu mới</t>
  </si>
  <si>
    <t>Nhấn đổi mật khẩu</t>
  </si>
  <si>
    <t>F1.3_02</t>
  </si>
  <si>
    <t>Cập nhật không thành công với mật khẩu cũ không đúng</t>
  </si>
  <si>
    <t>Thông báo mật khẩu cũ không đúng</t>
  </si>
  <si>
    <t>Nhut123</t>
  </si>
  <si>
    <t>F1.3_03</t>
  </si>
  <si>
    <t>Cập nhật khẩu không thành công với xác nhận mật khẩu không trùng nhau</t>
  </si>
  <si>
    <t>Thông báo mật xác nhận mật khẩu không trùng nhau</t>
  </si>
  <si>
    <t>123456hagsd</t>
  </si>
  <si>
    <t>F1.4_01</t>
  </si>
  <si>
    <t>Quên mật khẩu và đặt lại thành công với email hợp lệ</t>
  </si>
  <si>
    <t>Thông báo đặt lại mật khẩu thành công</t>
  </si>
  <si>
    <t>Chọn quên mật khẩu</t>
  </si>
  <si>
    <t>Nhập email đã đăng ký tài khoàn trước đó</t>
  </si>
  <si>
    <t>Kiểm tra email, truy cập link cập nhật mật khẩu mới</t>
  </si>
  <si>
    <t>MinhNhut@2005</t>
  </si>
  <si>
    <t>Nhấn xác nhận</t>
  </si>
  <si>
    <t>F1.4_02</t>
  </si>
  <si>
    <t>Quên mật khẩu và đặt lại không thành công với emai chưa được đăng ký</t>
  </si>
  <si>
    <t>Thông báo Email chưa được đăng ký tài khoản</t>
  </si>
  <si>
    <t xml:space="preserve">Nhập email chưa được đăng ký tài khoàn </t>
  </si>
  <si>
    <t>nhut123@gmail.com</t>
  </si>
  <si>
    <t>F1.4_03</t>
  </si>
  <si>
    <t>Quên mật khẩu và đặt lại không thành công khi xác nhận mật khẩu không khớp</t>
  </si>
  <si>
    <t>Thông báo Xác nhận mật khẩu không khớp</t>
  </si>
  <si>
    <t>MinhNhut@123</t>
  </si>
  <si>
    <t>F1.5_01</t>
  </si>
  <si>
    <t>Cập nhật họ tên thành công với tên hợp lệ</t>
  </si>
  <si>
    <t>Người dùng đã đăng nhập tài khoản</t>
  </si>
  <si>
    <t>Hiển thị thông báo cập nhật thông tin thành công</t>
  </si>
  <si>
    <t>Nhập tên mới hợp lệ</t>
  </si>
  <si>
    <t>Minh Nhut</t>
  </si>
  <si>
    <t>Nhấn cập nhật thông tin</t>
  </si>
  <si>
    <t>F1.5_02</t>
  </si>
  <si>
    <t>Cập nhật họ tên không thành công với trường Họ tên bỏ trống</t>
  </si>
  <si>
    <t>Hiển thị thông báo không được bỏ trống trường họ tên</t>
  </si>
  <si>
    <t>Không nhập họ tên</t>
  </si>
  <si>
    <t>F1.5_03</t>
  </si>
  <si>
    <t>Cập nhật họ tên không thành công với trường Họ tên quá ngắn</t>
  </si>
  <si>
    <t xml:space="preserve">Hiển thị thông báo họ và tên phải ít nhất 12 ký tự </t>
  </si>
  <si>
    <t>Nhập họ tên với 2 ký tự</t>
  </si>
  <si>
    <t>nh</t>
  </si>
  <si>
    <t>F1.5_04</t>
  </si>
  <si>
    <t>Cập nhật họ tên không thành công với trường Họ tên chứa ký tự đặc biệt</t>
  </si>
  <si>
    <t xml:space="preserve">Hiển thị thông báo họ và tên không được chưa ký tự đặc biệt </t>
  </si>
  <si>
    <t>Nhập họ tên với ký tự đặc biệt @</t>
  </si>
  <si>
    <t>Minh@Nhut</t>
  </si>
  <si>
    <t>F1.5_05</t>
  </si>
  <si>
    <t>Cập nhật họ tên không thành công với trường họ tên có chứa số</t>
  </si>
  <si>
    <t xml:space="preserve">Truy cập trang Thông tin cá nhân </t>
  </si>
  <si>
    <t>Hiển thị thông báo họ và tên không được chứa số</t>
  </si>
  <si>
    <t>Nhập họ tên có chứa số</t>
  </si>
  <si>
    <t>Minh12</t>
  </si>
  <si>
    <t>F1.5_06</t>
  </si>
  <si>
    <t>Cập nhật số điện thoại thành công với định dạng đúng (10 số)</t>
  </si>
  <si>
    <t>Hiển thị thông báo cập nhật số điện thoại thành công</t>
  </si>
  <si>
    <t>Nhập số điện thoại đúng định dạng</t>
  </si>
  <si>
    <t>F1.5_07</t>
  </si>
  <si>
    <t>Cập nhật số điện thoại  không thành công với định dạng sai (không đủ 10 số)</t>
  </si>
  <si>
    <t>Hiển thị thông báo số điện thoại không đúng định dạng</t>
  </si>
  <si>
    <t>Nhập số điện thoại sai định dạng</t>
  </si>
  <si>
    <t>F1.5_08</t>
  </si>
  <si>
    <t>Cập nhật số điện thoại  không thành công với số điện thoại bỏ trống</t>
  </si>
  <si>
    <t>Hiển thị thông báo số điện thoại không được bỏ trống</t>
  </si>
  <si>
    <t>Không nhập số điện thoại</t>
  </si>
  <si>
    <t>F1.5_09</t>
  </si>
  <si>
    <t>Cập nhật số điện thoại  không thành công với số điện thoại có chứa ký tự đặc biệt</t>
  </si>
  <si>
    <t>Hiển thị thông báo số điện thoại không được chứa ký tự đặc biệt</t>
  </si>
  <si>
    <t>Nhập số điện thoại có chứa ký tự đặc biệt</t>
  </si>
  <si>
    <t>0972@95499</t>
  </si>
  <si>
    <t>F1.5_10</t>
  </si>
  <si>
    <t>Cập nhật năm sinh thành công với năm sinh nằm trong khoảng quy định</t>
  </si>
  <si>
    <t>Hiển thị thông báo cập nhật năm sinh thành công</t>
  </si>
  <si>
    <t>Nhập năm sinh trong khoản quy định</t>
  </si>
  <si>
    <t>F1.5_11</t>
  </si>
  <si>
    <t>Cập nhật năm sinh không thành công với năm sinh thấp hơn khoảng quy định</t>
  </si>
  <si>
    <t>Hiển thị thông báo năm sinh phải nằm trong khoảng quy định</t>
  </si>
  <si>
    <t>Nhập năm sinh thấp hơn trong khoảng quy định</t>
  </si>
  <si>
    <t>F1.5_12</t>
  </si>
  <si>
    <t>Cập nhật năm sinh không thành công với năm sinh cao hơn khoảng quy định</t>
  </si>
  <si>
    <t>Hiển thị thông báo "Giá trị phải lớn hơn hoặc bằng 1900"</t>
  </si>
  <si>
    <t>Nhập năm sinh cao hơn trong khoảng quy định</t>
  </si>
  <si>
    <t>F1.5_13</t>
  </si>
  <si>
    <t>Cập nhật năm sinh không thành công với năm sinh bỏ trống</t>
  </si>
  <si>
    <t>Hiển thị thông báo năm sinh không được bỏ trống</t>
  </si>
  <si>
    <t>Không nhập năm sinh</t>
  </si>
  <si>
    <t>F1.5_14</t>
  </si>
  <si>
    <t>Thêm địa chỉ giao hàng thành công</t>
  </si>
  <si>
    <t>Người dùng đã đăng nhập</t>
  </si>
  <si>
    <t>Truy cập trang thanh toán</t>
  </si>
  <si>
    <t>Thông báo thêm địa chỉ thành công</t>
  </si>
  <si>
    <t>Nhập tên người nhận</t>
  </si>
  <si>
    <t>minh</t>
  </si>
  <si>
    <t>Nhập số điện thoại</t>
  </si>
  <si>
    <t>Nhập địa chỉ chi tiết</t>
  </si>
  <si>
    <t>35 Hoang Van Thu</t>
  </si>
  <si>
    <t>Nhập phường/xã</t>
  </si>
  <si>
    <t>Phuong 15</t>
  </si>
  <si>
    <t>Nhập quận/huyện</t>
  </si>
  <si>
    <t>Tan Binh</t>
  </si>
  <si>
    <t>Nhập tỉnh/tp</t>
  </si>
  <si>
    <t>HCM</t>
  </si>
  <si>
    <t xml:space="preserve">Nhấn đặt hàng </t>
  </si>
  <si>
    <t>F1.5_15</t>
  </si>
  <si>
    <t>Thêm địa chỉ giao hàng không thành công với trường tên người nhận trống</t>
  </si>
  <si>
    <t>Thông báo không được để trống tên người nhận</t>
  </si>
  <si>
    <t>Bỏ trống tên người nhận</t>
  </si>
  <si>
    <t>F1.5_16</t>
  </si>
  <si>
    <t>Thêm địa chỉ giao hàng không thành công với trường số điện thoại trống</t>
  </si>
  <si>
    <t>Thông báo không được để trống số điện thoại</t>
  </si>
  <si>
    <t>Tích chọn thêm địa chỉ mới</t>
  </si>
  <si>
    <t>Bỏ trống số điện thoại</t>
  </si>
  <si>
    <t>Nhấn đặt hàng</t>
  </si>
  <si>
    <t>F1.5_17</t>
  </si>
  <si>
    <t>Thêm địa chỉ giao hàng không thành công với trường địa chỉ chi tiết trống</t>
  </si>
  <si>
    <t>Thông báo không được để trống địa chỉ chi tiết</t>
  </si>
  <si>
    <t>Bỏ trống địa chỉ chi tiết</t>
  </si>
  <si>
    <t>Phuong 14</t>
  </si>
  <si>
    <t>F1.5_18</t>
  </si>
  <si>
    <t>Thêm địa chỉ giao hàng không thành công với trường Phường/xã trống</t>
  </si>
  <si>
    <t>Thông báo không được để trống phường/xã</t>
  </si>
  <si>
    <t>Bỏ trống phường/xã</t>
  </si>
  <si>
    <t>F1.5_19</t>
  </si>
  <si>
    <t>Thêm địa chỉ giao hàng không thành công với trường quận/huyện trống</t>
  </si>
  <si>
    <t>Thông báo không được để trống quận/huyện</t>
  </si>
  <si>
    <t>Bỏ trống quận/huyện</t>
  </si>
  <si>
    <t>F1.5_20</t>
  </si>
  <si>
    <t>Thêm địa chỉ giao hàng không thành công với trường tỉnh/TP trống</t>
  </si>
  <si>
    <t>Thông báo không được để trống tỉnh/tp</t>
  </si>
  <si>
    <t>Tích chọn thêm địa chỉ mới mới</t>
  </si>
  <si>
    <t>Bỏ trống tỉnh/tp</t>
  </si>
  <si>
    <t>F1.6_01</t>
  </si>
  <si>
    <t>Đăng xuất thành công</t>
  </si>
  <si>
    <t>Người dùng nhấn chọn profile</t>
  </si>
  <si>
    <t>Chuyển hướng về trang chủ,xoá session</t>
  </si>
  <si>
    <t>Nhấn đăng xuất</t>
  </si>
  <si>
    <t>F1.6_02</t>
  </si>
  <si>
    <t>Kiểm tra đăng xuất thành công từ trang cá nhân.</t>
  </si>
  <si>
    <t>Người dùng đã đăng nhập thành công.</t>
  </si>
  <si>
    <t>Click vào nút/đường dẫn "Đăng xuất"</t>
  </si>
  <si>
    <t>- (Nếu có) Hiển thị popup xác nhận và click "Đồng ý".</t>
  </si>
  <si>
    <t>- Đang ở trang chủ.</t>
  </si>
  <si>
    <t>Quan sát trang web</t>
  </si>
  <si>
    <t>- Hệ thống chuyển hướng người dùng về Trang chủ (hoặc Trang đăng nhập).</t>
  </si>
  <si>
    <t>- Giao diện thay đổi sang trạng thái chưa đăng nhập.</t>
  </si>
  <si>
    <t>F1.6_03</t>
  </si>
  <si>
    <t>Kiểm tra session bị hủy (Dùng nút "Back" của trình duyệt).</t>
  </si>
  <si>
    <t>- 'Người dùng đã đăng nhập thành công.</t>
  </si>
  <si>
    <t>Click nút "Back" (Quay lại) trên trình duyệt</t>
  </si>
  <si>
    <t>- Trang không được hiển thị lại nội dung của trang trước đó (khi còn đăng nhập, ví dụ: trang "Thông tin tài khoản").</t>
  </si>
  <si>
    <t>- Đang ở trang "Thông tin tài khoản" (hoặc trang bảo mật).</t>
  </si>
  <si>
    <t>- Hệ thống nên giữ người dùng ở trang hiện tại hoặc chuyển hướng về trang Đăng nhập.</t>
  </si>
  <si>
    <t>F1.6_04</t>
  </si>
  <si>
    <t>Kiểm tra session bị hủy (Truy cập URL trang cá nhân).</t>
  </si>
  <si>
    <t xml:space="preserve">Người dùng đã đăng xuất thành công </t>
  </si>
  <si>
    <t>Gõ trực tiếp URL của trang "Thông tin tài khoản" vào thanh địa chỉ</t>
  </si>
  <si>
    <t>URL: .../my-account (hoặc /profile)</t>
  </si>
  <si>
    <t>- Hệ thống không cho phép truy cập.</t>
  </si>
  <si>
    <t>- Chuyển hướng người dùng đến trang "Đăng nhập".</t>
  </si>
  <si>
    <t>- Có thể hiển thị thông báo "Bạn cần đăng nhập để xem trang này".</t>
  </si>
  <si>
    <t>F1.6_05</t>
  </si>
  <si>
    <t>Kiểm tra đăng xuất khi đang có sản phẩm trong giỏ hàng (Guest cart).</t>
  </si>
  <si>
    <t>- Người dùng đã đăng nhập.</t>
  </si>
  <si>
    <t>Click vào nút "Đăng xuất"</t>
  </si>
  <si>
    <t>Đăng xuất thành công, chuyển về trang chủ.</t>
  </si>
  <si>
    <t>- Giỏ hàng (đã đăng nhập) có 2 sản phẩm</t>
  </si>
  <si>
    <t>Kiểm tra biểu tượng giỏ hàng</t>
  </si>
  <si>
    <t>Kết quả 1 (Xóa giỏ): Giỏ hàng hiển thị (0) sản phẩm.</t>
  </si>
  <si>
    <t>Kết quả 2 (Giữ giỏ guest): Giỏ hàng vẫn hiển thị (2) sản phẩm (tùy vào logic nghiệp vụ).</t>
  </si>
  <si>
    <t>F1.6_06</t>
  </si>
  <si>
    <t>Kiểm tra (hủy) thao tác đăng xuất.</t>
  </si>
  <si>
    <t>Hiển thị popup xác nhận "Bạn có muốn đăng xuất?".</t>
  </si>
  <si>
    <t>- Hệ thống có popup xác nhận khi đăng xuất.</t>
  </si>
  <si>
    <t>Click "Không" (hoặc "Hủy bỏ")</t>
  </si>
  <si>
    <t>- Popup xác nhận đóng lại.</t>
  </si>
  <si>
    <t>- Người dùng vẫn ở trang hiện tại và vẫn trong trạng thái đăng nhập.</t>
  </si>
  <si>
    <t>F2.1_01</t>
  </si>
  <si>
    <t>Tìm kiếm sản phẩm thành công</t>
  </si>
  <si>
    <t>Nội dung tìm kiếm trùng với sản phẩm có trên web</t>
  </si>
  <si>
    <t>Truy cập trang chủ</t>
  </si>
  <si>
    <t>Hiển thị danh sách sản phẩm SAMSUNG</t>
  </si>
  <si>
    <t>Click chọn Sản Phẩm</t>
  </si>
  <si>
    <t>Nhập nội dung tìm kiếm vào thanh tìm kiếm</t>
  </si>
  <si>
    <t>SAMSUNG</t>
  </si>
  <si>
    <t>Nhấn tìm kiếm</t>
  </si>
  <si>
    <t>F2.1_02</t>
  </si>
  <si>
    <t>Tìm kiếm sản phẩm không thành công vì không có từ sản phẩm nào phù hợp với từ khoá</t>
  </si>
  <si>
    <t>Thông báo Không tìm thấy sản phẩm</t>
  </si>
  <si>
    <t>bababab</t>
  </si>
  <si>
    <t>Click nút lọc</t>
  </si>
  <si>
    <t>F2.1_03</t>
  </si>
  <si>
    <t>Lọc sản phẩm theo giá tăng dần</t>
  </si>
  <si>
    <t xml:space="preserve">Hiển thị danh sách sản phầm theo giá tăng dần </t>
  </si>
  <si>
    <t>Chọn bộ lọc theo giá tăng dần</t>
  </si>
  <si>
    <t>Nhấn lọc</t>
  </si>
  <si>
    <t>F2.1_04</t>
  </si>
  <si>
    <t>Lọc sản phẩm theo giá giảm dần</t>
  </si>
  <si>
    <t>Hiển thị danh sách sản phầm theo giá giảm dần</t>
  </si>
  <si>
    <t>Chọn bộ lọc theo giá giảm dần</t>
  </si>
  <si>
    <t>F2.1_05</t>
  </si>
  <si>
    <t>Lọc sản phẩm theo chữ cái A-Z</t>
  </si>
  <si>
    <t>Hiển thị danh sách sản phầm theo chữ cái A-Z</t>
  </si>
  <si>
    <t>Chọn bộ lọc theo chữ cái A-Z</t>
  </si>
  <si>
    <t>F2.1_06</t>
  </si>
  <si>
    <t>Lọc sản phẩm theo chữ cái Z-A</t>
  </si>
  <si>
    <t>Hiển thị danh sách sản phầm theo chữ cái Z-A</t>
  </si>
  <si>
    <t>Chọn bộ lọc theo chữ cái Z-A</t>
  </si>
  <si>
    <t>F2.1_07</t>
  </si>
  <si>
    <t>Lọc theo danh mục sản phẩm</t>
  </si>
  <si>
    <t>Truy cập trang sản phẩm</t>
  </si>
  <si>
    <t>F2.2_01</t>
  </si>
  <si>
    <t>Kiểm tra hiển thị chi tiết sản phẩm còn hàng.</t>
  </si>
  <si>
    <t>- Người dùng ở trang chủ hoặc trang danh mục.</t>
  </si>
  <si>
    <t>Truy cập trình duyệt</t>
  </si>
  <si>
    <t>Trình duyệt mở thành công, trang chủ load đúng, không báo lỗi</t>
  </si>
  <si>
    <t>- Sản phẩm "iPhone 17 Pro Max 256GB" còn hàng.</t>
  </si>
  <si>
    <t>URL trang sản phẩm :https://localhost:7011/Product</t>
  </si>
  <si>
    <t>Trang danh mục hiển thị danh sách sản phẩm, có sản phẩm "iPhone 17 256GB" xuất hiện</t>
  </si>
  <si>
    <t>Click vào tên  "Điện thoại iPhone 17 256GB"</t>
  </si>
  <si>
    <t>Chuyển sang trang chi tiết sản phẩm đúng, hiển thị đầy đủ: tên sản phẩm, giá, ảnh, trạng thái "Còn hàng", nút "Thêm sản phẩm vào giỏ hàng" ở trạng thái enabled</t>
  </si>
  <si>
    <t>F2.2_02</t>
  </si>
  <si>
    <t>Kiểm tra hiển thị chi tiết sản phẩm đã hết hàng.</t>
  </si>
  <si>
    <t>- Người dùng ở trang danh mục.</t>
  </si>
  <si>
    <t>- Sản phẩm "Samsung Galaxy Watch 6 " đã hết hàng.</t>
  </si>
  <si>
    <t>Trang danh mục hiển thị danh sách sản phẩm, có sản phẩm "Samsung Galaxy Watch 6" xuất hiện</t>
  </si>
  <si>
    <t>Click vào sản phẩm "Samsung Galaxy Watch 6"</t>
  </si>
  <si>
    <t>Trạng thái tồn kho kỳ vọng : Hết hàng</t>
  </si>
  <si>
    <t>Nút kỳ vọng hiển thị : "Thêm sản phẩm vào giỏ hàng" (Disabled)</t>
  </si>
  <si>
    <t>F2.2_03</t>
  </si>
  <si>
    <t>Kiểm tra hiển thị sản phẩm có khuyến mãi/giảm giá.</t>
  </si>
  <si>
    <t>- Sản phẩm "Điện thoại iPhone 17 256GB" đang có giá 22,491,000 VNĐ (giá gốc 24,900,000 VNĐ).</t>
  </si>
  <si>
    <t>Trang chủ load thành công, không lỗi</t>
  </si>
  <si>
    <t>Danh sách sản phẩm hiển thị, có "Samsung Galaxy S26 Ultra"</t>
  </si>
  <si>
    <r>
      <t xml:space="preserve">Trang chi tiết hiển thị: giá khuyến mãi </t>
    </r>
    <r>
      <rPr>
        <b/>
        <sz val="11"/>
        <color rgb="FF000000"/>
        <rFont val="Times New Roman"/>
        <family val="1"/>
      </rPr>
      <t>22,491,000đ</t>
    </r>
    <r>
      <rPr>
        <sz val="11"/>
        <color rgb="FF000000"/>
        <rFont val="Times New Roman"/>
        <family val="1"/>
      </rPr>
      <t xml:space="preserve"> (highlight), giá gốc </t>
    </r>
    <r>
      <rPr>
        <b/>
        <sz val="11"/>
        <color rgb="FF000000"/>
        <rFont val="Times New Roman"/>
        <family val="1"/>
      </rPr>
      <t>24,900.000đ</t>
    </r>
    <r>
      <rPr>
        <sz val="11"/>
        <color rgb="FF000000"/>
        <rFont val="Times New Roman"/>
        <family val="1"/>
      </rPr>
      <t xml:space="preserve"> (gạch ngang), badge  </t>
    </r>
    <r>
      <rPr>
        <b/>
        <sz val="11"/>
        <color rgb="FF000000"/>
        <rFont val="Times New Roman"/>
        <family val="1"/>
      </rPr>
      <t>"- 10%"</t>
    </r>
    <r>
      <rPr>
        <sz val="11"/>
        <color rgb="FF000000"/>
        <rFont val="Times New Roman"/>
        <family val="1"/>
      </rPr>
      <t xml:space="preserve"> hiển thị rõ</t>
    </r>
  </si>
  <si>
    <t>F2.2_04</t>
  </si>
  <si>
    <t>Kiểm tra hiển thị sản phẩm có nhiều lựa chọn (variants).</t>
  </si>
  <si>
    <t>- Sản phẩm "Điện thoại iPhone 17 256GB" có 2 lựa chọn màu: "Xanh Lam Khói" và "Xanh Lá Xô Thơm".</t>
  </si>
  <si>
    <t>Danh sách sản phẩm hiển thị, có "Điện thoại iPhone 17 256GB"</t>
  </si>
  <si>
    <t>Click vào tên  "Điện thoại realme 14T 5G 8GB/256GB"</t>
  </si>
  <si>
    <r>
      <t xml:space="preserve">Trang chi tiết hiển thị đúng sản phẩm, có </t>
    </r>
    <r>
      <rPr>
        <b/>
        <sz val="11"/>
        <color rgb="FF000000"/>
        <rFont val="Times New Roman"/>
        <family val="1"/>
      </rPr>
      <t>2 lựa chọn màu</t>
    </r>
    <r>
      <rPr>
        <sz val="11"/>
        <color rgb="FF000000"/>
        <rFont val="Times New Roman"/>
        <family val="1"/>
      </rPr>
      <t xml:space="preserve"> hiển thị rõ: </t>
    </r>
    <r>
      <rPr>
        <b/>
        <sz val="11"/>
        <color rgb="FF000000"/>
        <rFont val="Times New Roman"/>
        <family val="1"/>
      </rPr>
      <t>"Xanh Lam Khói"</t>
    </r>
    <r>
      <rPr>
        <sz val="11"/>
        <color rgb="FF000000"/>
        <rFont val="Times New Roman"/>
        <family val="1"/>
      </rPr>
      <t xml:space="preserve"> và </t>
    </r>
    <r>
      <rPr>
        <b/>
        <sz val="11"/>
        <color rgb="FF000000"/>
        <rFont val="Times New Roman"/>
        <family val="1"/>
      </rPr>
      <t>"Xanh Lá Xô Thơm"</t>
    </r>
  </si>
  <si>
    <t>Click vào lựa chọn màu "Xanh Lam Khói"</t>
  </si>
  <si>
    <r>
      <t xml:space="preserve">Màu được chọn có trạng thái </t>
    </r>
    <r>
      <rPr>
        <b/>
        <sz val="11"/>
        <color rgb="FF000000"/>
        <rFont val="Times New Roman"/>
        <family val="1"/>
      </rPr>
      <t>active/highlight</t>
    </r>
    <r>
      <rPr>
        <sz val="11"/>
        <color rgb="FF000000"/>
        <rFont val="Times New Roman"/>
        <family val="1"/>
      </rPr>
      <t>, ảnh sản phẩm thay đổi theo màu tương ứng</t>
    </r>
  </si>
  <si>
    <t>F2.2_05</t>
  </si>
  <si>
    <t>Kiểm tra các hình ảnh phụ (gallery) của sản phẩm.</t>
  </si>
  <si>
    <t>- Sản phẩm "iPhone 17 Pro Max" có 1 ảnh chính và 3 ảnh thumbnail phụ.</t>
  </si>
  <si>
    <t>Trang chi tiết hiển thị đúng sản phẩm</t>
  </si>
  <si>
    <t>Quan sát khu vực gallery</t>
  </si>
  <si>
    <r>
      <t xml:space="preserve">Hiển thị đúng </t>
    </r>
    <r>
      <rPr>
        <b/>
        <sz val="11"/>
        <color rgb="FF000000"/>
        <rFont val="Times New Roman"/>
        <family val="1"/>
      </rPr>
      <t>1 ảnh chính</t>
    </r>
    <r>
      <rPr>
        <sz val="11"/>
        <color rgb="FF000000"/>
        <rFont val="Times New Roman"/>
        <family val="1"/>
      </rPr>
      <t xml:space="preserve"> và 2</t>
    </r>
    <r>
      <rPr>
        <b/>
        <sz val="11"/>
        <color rgb="FF000000"/>
        <rFont val="Times New Roman"/>
        <family val="1"/>
      </rPr>
      <t xml:space="preserve"> ảnh thumbnail</t>
    </r>
    <r>
      <rPr>
        <sz val="11"/>
        <color rgb="FF000000"/>
        <rFont val="Times New Roman"/>
        <family val="1"/>
      </rPr>
      <t xml:space="preserve"> phụ, tổng cộng </t>
    </r>
    <r>
      <rPr>
        <b/>
        <sz val="11"/>
        <color rgb="FF000000"/>
        <rFont val="Times New Roman"/>
        <family val="1"/>
      </rPr>
      <t>3 ảnh</t>
    </r>
  </si>
  <si>
    <t>F2.2_06</t>
  </si>
  <si>
    <t>Kiểm tra hiển thị thông tin mô tả chi tiết và thông số kỹ thuật.</t>
  </si>
  <si>
    <t>- Sản phẩm Có phần mô tả và bảng thông số (Màn Hình, CPU, RAM...)</t>
  </si>
  <si>
    <r>
      <t xml:space="preserve">Quan sát phần </t>
    </r>
    <r>
      <rPr>
        <b/>
        <sz val="11"/>
        <color rgb="FF000000"/>
        <rFont val="Times New Roman"/>
        <family val="1"/>
      </rPr>
      <t>mô tả sản phẩm</t>
    </r>
  </si>
  <si>
    <t>Phần mô tả hiển thị đầy đủ nội dung, không bị trống hoặc lỗi ký tự</t>
  </si>
  <si>
    <r>
      <t xml:space="preserve">Quan sát </t>
    </r>
    <r>
      <rPr>
        <b/>
        <sz val="11"/>
        <color rgb="FF000000"/>
        <rFont val="Times New Roman"/>
        <family val="1"/>
      </rPr>
      <t>bảng thông số kỹ thuật</t>
    </r>
  </si>
  <si>
    <r>
      <t xml:space="preserve">Bảng thông số hiển thị đầy đủ các mục: </t>
    </r>
    <r>
      <rPr>
        <b/>
        <sz val="11"/>
        <color rgb="FF000000"/>
        <rFont val="Times New Roman"/>
        <family val="1"/>
      </rPr>
      <t>Màn Hình</t>
    </r>
    <r>
      <rPr>
        <sz val="11"/>
        <color rgb="FF000000"/>
        <rFont val="Times New Roman"/>
        <family val="1"/>
      </rPr>
      <t xml:space="preserve">, </t>
    </r>
    <r>
      <rPr>
        <b/>
        <sz val="11"/>
        <color rgb="FF000000"/>
        <rFont val="Times New Roman"/>
        <family val="1"/>
      </rPr>
      <t>CPU</t>
    </r>
    <r>
      <rPr>
        <sz val="11"/>
        <color rgb="FF000000"/>
        <rFont val="Times New Roman"/>
        <family val="1"/>
      </rPr>
      <t xml:space="preserve">, </t>
    </r>
    <r>
      <rPr>
        <b/>
        <sz val="11"/>
        <color rgb="FF000000"/>
        <rFont val="Times New Roman"/>
        <family val="1"/>
      </rPr>
      <t>RAM</t>
    </r>
    <r>
      <rPr>
        <sz val="11"/>
        <color rgb="FF000000"/>
        <rFont val="Times New Roman"/>
        <family val="1"/>
      </rPr>
      <t xml:space="preserve"> kèm giá trị tương ứng</t>
    </r>
  </si>
  <si>
    <t>F2.2_07</t>
  </si>
  <si>
    <t>Kiểm tra hiển thị mục đánh giá/nhận xét của khách hàng.</t>
  </si>
  <si>
    <t>Tìm kiếm phần đánh giá của sản phẩm</t>
  </si>
  <si>
    <t>Có phần đánh giá sản phẩm</t>
  </si>
  <si>
    <t>F2.2_08</t>
  </si>
  <si>
    <t>Kiểm tra hiển thị mục sản phẩm liên quan.</t>
  </si>
  <si>
    <t>- Người dùng đang xem "Điện thoại iPhone 17 256GB".</t>
  </si>
  <si>
    <t>Quan sát và tìm kiếm phần "Sản phẩm liên quan"</t>
  </si>
  <si>
    <t>Hiển thị mục "Sản phẩm có liên quan"</t>
  </si>
  <si>
    <t>F2.2_09</t>
  </si>
  <si>
    <t>Kiểm tra truy cập sản phẩm không tồn tại.</t>
  </si>
  <si>
    <t>- Người dùng gõ URL của một Sản phẩm đã bị xóa.</t>
  </si>
  <si>
    <t xml:space="preserve">Truy cập đường dẫn </t>
  </si>
  <si>
    <t>https://localhost:7011/Product/Detail/pp</t>
  </si>
  <si>
    <t>- Hệ thống hiển thị trang lỗi 404.</t>
  </si>
  <si>
    <t>- Hiển thị thông báo "Sản phẩm không tìm thấy" và có thể gợi ý quay về trang chủ.</t>
  </si>
  <si>
    <t>F2.2_10</t>
  </si>
  <si>
    <t>Kiểm tra hiển thị đường dẫn (Breadcrumbs).</t>
  </si>
  <si>
    <t>- Người dùng xem sản phẩm "iPhone 17 Pro Max".</t>
  </si>
  <si>
    <t>- Hiển thị đường dẫn ở đầu trang, ví dụ: "Trang chủ / Điện thoại / Apple / iPhone 17 Pro Max".</t>
  </si>
  <si>
    <t>- Các mục (Trang chủ, Điện thoại...) là link có thể click để quay lại.</t>
  </si>
  <si>
    <t>F2.3_01</t>
  </si>
  <si>
    <t>Thêm 1 sản phẩm (còn hàng) vào giỏ hàng rỗng</t>
  </si>
  <si>
    <t>- Giỏ hàng rỗng.</t>
  </si>
  <si>
    <t xml:space="preserve">Truy cập vào trang chủ </t>
  </si>
  <si>
    <t>URL : https://localhost:7011/</t>
  </si>
  <si>
    <r>
      <t xml:space="preserve">Truy cập thành công, giỏ hàng hiển thị </t>
    </r>
    <r>
      <rPr>
        <b/>
        <sz val="11"/>
        <color rgb="FF000000"/>
        <rFont val="Times New Roman"/>
        <family val="1"/>
      </rPr>
      <t>0 sản phẩm</t>
    </r>
  </si>
  <si>
    <t xml:space="preserve">Truy cập trang Sản Phẩm </t>
  </si>
  <si>
    <t>Click vào "Điện thoại realme 14T 5G 8GB/256GB"</t>
  </si>
  <si>
    <t>Chuyển sang trang chi tiết sản phẩm đúng</t>
  </si>
  <si>
    <t>Nhập số lượng</t>
  </si>
  <si>
    <t>Số lượng sản phẩm : 1</t>
  </si>
  <si>
    <r>
      <t xml:space="preserve">Ô số lượng hiển thị giá trị </t>
    </r>
    <r>
      <rPr>
        <sz val="10"/>
        <color rgb="FF000000"/>
        <rFont val="Times New Roman"/>
        <family val="1"/>
      </rPr>
      <t>1</t>
    </r>
  </si>
  <si>
    <t>Click "Thêm vào giỏ hàng"</t>
  </si>
  <si>
    <r>
      <t xml:space="preserve">Thông báo </t>
    </r>
    <r>
      <rPr>
        <b/>
        <sz val="11"/>
        <color rgb="FF000000"/>
        <rFont val="Times New Roman"/>
        <family val="1"/>
      </rPr>
      <t>"Thêm vào giỏ hàng thành công"</t>
    </r>
    <r>
      <rPr>
        <sz val="11"/>
        <color rgb="FF000000"/>
        <rFont val="Times New Roman"/>
        <family val="1"/>
      </rPr>
      <t xml:space="preserve">, icon giỏ hàng cập nhật lên </t>
    </r>
    <r>
      <rPr>
        <b/>
        <sz val="11"/>
        <color rgb="FF000000"/>
        <rFont val="Times New Roman"/>
        <family val="1"/>
      </rPr>
      <t>1 sản phẩm</t>
    </r>
  </si>
  <si>
    <t>F2.3_02</t>
  </si>
  <si>
    <t>Thêm nhiều sản phẩm (còn hàng) vào giỏ hàng rỗng</t>
  </si>
  <si>
    <t>Người dùng đã đăng nhập.Giỏ hàng rỗng.</t>
  </si>
  <si>
    <t>Số lượng sản phẩm : 3</t>
  </si>
  <si>
    <t>Ô số lượng hiển thị giá trị 3</t>
  </si>
  <si>
    <r>
      <t xml:space="preserve">Thông báo </t>
    </r>
    <r>
      <rPr>
        <b/>
        <sz val="11"/>
        <color rgb="FF000000"/>
        <rFont val="Times New Roman"/>
        <family val="1"/>
      </rPr>
      <t>"Thêm vào giỏ hàng thành công"</t>
    </r>
    <r>
      <rPr>
        <sz val="11"/>
        <color rgb="FF000000"/>
        <rFont val="Times New Roman"/>
        <family val="1"/>
      </rPr>
      <t>, icon giỏ hàng cập nhật lên 3</t>
    </r>
    <r>
      <rPr>
        <b/>
        <sz val="11"/>
        <color rgb="FF000000"/>
        <rFont val="Times New Roman"/>
        <family val="1"/>
      </rPr>
      <t xml:space="preserve"> sản phẩm</t>
    </r>
  </si>
  <si>
    <t>F2.3_03</t>
  </si>
  <si>
    <t>Thêm sản phẩm đã hết hàng (Tồn kho = 0)</t>
  </si>
  <si>
    <t>Người dùng đã đăng nhập.</t>
  </si>
  <si>
    <t>Danh sách sản phẩm hiển thị, có "Samsung Galaxy Watch 6"</t>
  </si>
  <si>
    <t>Click vào "Samsung Galaxy Watch 6"</t>
  </si>
  <si>
    <r>
      <t xml:space="preserve">Thông báo </t>
    </r>
    <r>
      <rPr>
        <b/>
        <sz val="11"/>
        <color rgb="FF000000"/>
        <rFont val="Times New Roman"/>
        <family val="1"/>
      </rPr>
      <t>"Sản phẩm đã hết hàng"</t>
    </r>
    <r>
      <rPr>
        <sz val="11"/>
        <color rgb="FF000000"/>
        <rFont val="Times New Roman"/>
        <family val="1"/>
      </rPr>
      <t>,Nút "Thêm vào giỏ hàng" disabled</t>
    </r>
  </si>
  <si>
    <t>F2.3_04</t>
  </si>
  <si>
    <t>Thêm sản phẩm với số lượng vượt quá tồn kho</t>
  </si>
  <si>
    <t>Số lượng sản phẩm : 31</t>
  </si>
  <si>
    <t>Ô số lượng hiển thị giá trị 31</t>
  </si>
  <si>
    <t>- Hiển thị thông báo lỗi: "Số lượng bạn chọn vượt quá tồn kho (Chỉ còn 5 sản phẩm)".</t>
  </si>
  <si>
    <t>- Giỏ hàng không thay đổi.</t>
  </si>
  <si>
    <t>F2.3_05</t>
  </si>
  <si>
    <t>Thêm sản phẩm với số lượng bằng đúng tồn kho</t>
  </si>
  <si>
    <t>Số lượng sản phẩm : 30</t>
  </si>
  <si>
    <t>Ô số lượng hiển thị giá trị 30</t>
  </si>
  <si>
    <r>
      <t xml:space="preserve">Thông báo </t>
    </r>
    <r>
      <rPr>
        <b/>
        <sz val="11"/>
        <color rgb="FF000000"/>
        <rFont val="Times New Roman"/>
        <family val="1"/>
      </rPr>
      <t>"Thêm vào giỏ hàng thành công"</t>
    </r>
    <r>
      <rPr>
        <sz val="11"/>
        <color rgb="FF000000"/>
        <rFont val="Times New Roman"/>
        <family val="1"/>
      </rPr>
      <t>, icon giỏ hàng cập nhật lên 30</t>
    </r>
    <r>
      <rPr>
        <b/>
        <sz val="11"/>
        <color rgb="FF000000"/>
        <rFont val="Times New Roman"/>
        <family val="1"/>
      </rPr>
      <t xml:space="preserve"> sản phẩm</t>
    </r>
  </si>
  <si>
    <t>F2.3_06</t>
  </si>
  <si>
    <t>Thêm sản phẩm với số lượng bằng 0</t>
  </si>
  <si>
    <t>Số lượng sản phẩm : 0</t>
  </si>
  <si>
    <t>Ô số lượng hiển thị giá trị 0</t>
  </si>
  <si>
    <t>- Hiển thị thông báo lỗi: "Số lượng phải lớn hơn 0".</t>
  </si>
  <si>
    <t>F2.3_07</t>
  </si>
  <si>
    <t>Thêm sản phẩm với số lượng âm</t>
  </si>
  <si>
    <t>Truy cập trang Sản Phẩm</t>
  </si>
  <si>
    <t>Số lượng sản phẩm : -1</t>
  </si>
  <si>
    <t>Ô số lượng hiển thị giá trị -1</t>
  </si>
  <si>
    <t>Hiển thị thông báo lỗi: "Số lượng không hợp lệ".</t>
  </si>
  <si>
    <t>F2.3_08</t>
  </si>
  <si>
    <t>Thêm sản phẩm với số lượng không phải là số</t>
  </si>
  <si>
    <t>Not Executed</t>
  </si>
  <si>
    <t>Số lượng sản phẩm : abc</t>
  </si>
  <si>
    <t>Ô số lượng để trống</t>
  </si>
  <si>
    <t>F2.3_09</t>
  </si>
  <si>
    <t>Thêm cùng 1 sản phẩm vào giỏ hàng 2 lần (cập nhật SL)</t>
  </si>
  <si>
    <t xml:space="preserve">- Giỏ hàng đã có: 1 x "Điện thoại iPhone 17 256GB" </t>
  </si>
  <si>
    <t>Ô số lượng hiển thị giá trị 1</t>
  </si>
  <si>
    <r>
      <t xml:space="preserve">Thông báo </t>
    </r>
    <r>
      <rPr>
        <b/>
        <sz val="11"/>
        <color rgb="FF000000"/>
        <rFont val="Times New Roman"/>
        <family val="1"/>
      </rPr>
      <t>"Thêm vào giỏ hàng thành công"</t>
    </r>
    <r>
      <rPr>
        <sz val="11"/>
        <color rgb="FF000000"/>
        <rFont val="Times New Roman"/>
        <family val="1"/>
      </rPr>
      <t>, icon giỏ hàng cập nhật lên 2</t>
    </r>
    <r>
      <rPr>
        <b/>
        <sz val="11"/>
        <color rgb="FF000000"/>
        <rFont val="Times New Roman"/>
        <family val="1"/>
      </rPr>
      <t xml:space="preserve"> sản phẩm</t>
    </r>
  </si>
  <si>
    <t>F2.3_10</t>
  </si>
  <si>
    <t>Thêm các sản phẩm khác nhau vào giỏ hàng</t>
  </si>
  <si>
    <t>Click vào Điện thoại OPPO Find N3 Flip 5G 12GB/256GB Hồng"</t>
  </si>
  <si>
    <t>F2.3_11</t>
  </si>
  <si>
    <t>Thêm sản phẩm vào giỏ hàng khi chưa đăng nhập (Guest)</t>
  </si>
  <si>
    <t>- Người dùng chưa đăng nhập.</t>
  </si>
  <si>
    <t>URL trang sản phẩm : https://localhost:7011/Product</t>
  </si>
  <si>
    <t>Danh sách sản phẩm hiển thị, có "Điện thoại Samsung Galaxy S25 Ultra 5G 12GB/256GB"</t>
  </si>
  <si>
    <t>Hiển thị trang chi tiết sản phẩm.</t>
  </si>
  <si>
    <t>Ô số lượng hiển thị "1".</t>
  </si>
  <si>
    <t>Hiển thị thông báo "Thêm thành công".Biểu tượng giỏ hàng (Guest) cập nhật (1).</t>
  </si>
  <si>
    <t>F2.3_12</t>
  </si>
  <si>
    <t>Thêm sản phẩm khi số lượng mới + SL trong giỏ &gt; Tồn kho</t>
  </si>
  <si>
    <t>- Giỏ hàng đã có: 3 x "Điện thoại Samsung Galaxy S25 Ultra 5G 12GB/256GB"</t>
  </si>
  <si>
    <t>- Tồn kho của sản phẩm là 50.</t>
  </si>
  <si>
    <t>Số lượng sản phẩm : 50</t>
  </si>
  <si>
    <t>Ô số lượng hiển thị giá trị 50</t>
  </si>
  <si>
    <t>Hiển thị thông báo lỗi: "Bạn chỉ có thể thêm tối đa 49 sản phẩm này nữa" (Vì 1 (giỏ) + 50 (mới) &gt; 50 (tồn)).</t>
  </si>
  <si>
    <t>F2.3_13</t>
  </si>
  <si>
    <t>Thêm sản phẩm từ trang danh mục (Quick Add)</t>
  </si>
  <si>
    <t>Tìm sản phẩm "Samsung Galaxy S26 Ultra 512GB"</t>
  </si>
  <si>
    <t xml:space="preserve">Click nút "Thêm vào giỏ" </t>
  </si>
  <si>
    <t>- Hiển thị popup/thông báo "Đã thêm 1 sản phẩm... vào giỏ".</t>
  </si>
  <si>
    <t>- Biểu tượng giỏ hàng chung cập nhật số lượng.</t>
  </si>
  <si>
    <t>F2.4_01</t>
  </si>
  <si>
    <t>Kiểm tra xem giỏ hàng rỗng</t>
  </si>
  <si>
    <t>- Giỏ hàng chưa có sản phẩm nào.</t>
  </si>
  <si>
    <t>Click vào biểu tượng/đường dẫn "Giỏ hàng" trên thanh menu</t>
  </si>
  <si>
    <t>- Hiển thị trang giỏ hàng.</t>
  </si>
  <si>
    <t>- Hiển thị thông báo rõ ràng, ví dụ: "Giỏ hàng của bạn đang rỗng".</t>
  </si>
  <si>
    <t>- Không hiển thị danh sách sản phẩm.</t>
  </si>
  <si>
    <t>F2.4_02</t>
  </si>
  <si>
    <t>Kiểm tra xem giỏ hàng có 1 sản phẩm</t>
  </si>
  <si>
    <t xml:space="preserve"> - Giỏ hàng đã có: 1 x "Điện thoại iPhone 17 256GB" (Giá: 22.491.000đ).</t>
  </si>
  <si>
    <t>URL trang chủ : https://localhost:7011/</t>
  </si>
  <si>
    <t>Trang chủ load thành công, không lỗi, hiển thị đã đăng nhập</t>
  </si>
  <si>
    <r>
      <t xml:space="preserve">Click vào </t>
    </r>
    <r>
      <rPr>
        <b/>
        <sz val="11"/>
        <color rgb="FF000000"/>
        <rFont val="Times New Roman"/>
        <family val="1"/>
      </rPr>
      <t>icon giỏ hàng</t>
    </r>
  </si>
  <si>
    <t>- Hiển thị đúng 1 dòng sản phẩm:</t>
  </si>
  <si>
    <t>- Tên: "Điện thoại iPhone 17 256GB"</t>
  </si>
  <si>
    <t>- SL: 1- Đơn giá: 22.491.000đ (Giá đã giảm giá)</t>
  </si>
  <si>
    <t>- Tổng: 22.491.000đ</t>
  </si>
  <si>
    <t>Hiển thị Tổng cộng giỏ hàng: 22.491.000đ</t>
  </si>
  <si>
    <t>F2.4_03</t>
  </si>
  <si>
    <t>Kiểm tra xem giỏ hàng có nhiều sản phẩm khác nhau</t>
  </si>
  <si>
    <t>- Giỏ hàng đã có:- 1 x "Điện thoại iPhone 17 256GB" (Giá: 22.491.000đ)- 1 x "Điện thoại Samsung Galaxy S25 Ultra 5G 12GB/256GB" (Giá: 26.990.000đ)</t>
  </si>
  <si>
    <t>- Hiển thị 2 dòng sản phẩm:</t>
  </si>
  <si>
    <t>- Dòng 1: "Điện thoại iPhone 17 256GB", SL: 1, Tổng: 22.491.000đ</t>
  </si>
  <si>
    <t>- Dòng 2: "Điện thoại Samsung Galaxy S25 Ultra 5G 12GB/256GB", SL: 1, Tổng: 26,990,000đ</t>
  </si>
  <si>
    <t>- Hiển thị Tổng cộng giỏ hàng: 49,481,000đ.</t>
  </si>
  <si>
    <t>F2.4_04</t>
  </si>
  <si>
    <t>Kiểm tra xem giỏ hàng của khách (Guest)</t>
  </si>
  <si>
    <t>- Giỏ hàng (Guest) đã có: 1 x "Điện thoại iPhone 17 256GB" (Giá: 22,491.000đ).</t>
  </si>
  <si>
    <t>- Hiển thị đúng 1 dòng sản phẩm "Điện thoại iPhone 17 256GB", SL: 1.</t>
  </si>
  <si>
    <t>- Tổng cộng giỏ hàng: 22.491.000đ.</t>
  </si>
  <si>
    <t>F2.4_05</t>
  </si>
  <si>
    <t>Kiểm tra xem giỏ hàng từ popup "Thêm thành công"</t>
  </si>
  <si>
    <t>- Người dùng đang ở trang chi tiết sản phẩm.</t>
  </si>
  <si>
    <t>- Vừa click "Thêm vào giỏ hàng" và popup/mini-cart hiện lên.</t>
  </si>
  <si>
    <t>Click nút "Xem giỏ hàng" trên popup/mini-cart</t>
  </si>
  <si>
    <t>- Chuyển hướng thành công đến trang giỏ hàng chính.</t>
  </si>
  <si>
    <t xml:space="preserve"> - Trang giỏ hàng hiển thị chính xác sản phẩm "iPhone 17 128GB", SL: 1.</t>
  </si>
  <si>
    <t>F2.4_06</t>
  </si>
  <si>
    <t>Kiểm tra hiển thị khi sản phẩm trong giỏ bị hết hàng</t>
  </si>
  <si>
    <t>- Giỏ hàng có: 1 x "iPad Air M2 11 inch".</t>
  </si>
  <si>
    <t>- Admin vào hệ thống set tồn kho SP = 0.</t>
  </si>
  <si>
    <t>- Hiển thị sản phẩm nhưng có thông báo lỗi rõ ràng: "Sản phẩm đã hết hàng" hoặc "Tạm hết hàng".</t>
  </si>
  <si>
    <t>- Nút "Tiến hành thanh toán" bị vô hiệu hóa hoặc yêu cầu xóa SP này khỏi giỏ.</t>
  </si>
  <si>
    <t>F2.4_07</t>
  </si>
  <si>
    <t>Kiểm tra hiển thị khi sản phẩm trong giỏ bị thay đổi giá</t>
  </si>
  <si>
    <t>- Người dùng đã đăng nhập và đang ở trong giỏ hàng</t>
  </si>
  <si>
    <t>Tải lại (F5) trang giỏ hàng</t>
  </si>
  <si>
    <r>
      <t xml:space="preserve">Trang giỏ hàng load lại thành công, giá </t>
    </r>
    <r>
      <rPr>
        <sz val="10"/>
        <color rgb="FF000000"/>
        <rFont val="Times New Roman"/>
        <family val="1"/>
      </rPr>
      <t xml:space="preserve">"Điện thoại Samsung Galaxy S25 Ultra 5G 12GB/256GB" </t>
    </r>
    <r>
      <rPr>
        <b/>
        <sz val="11"/>
        <color rgb="FF000000"/>
        <rFont val="Times New Roman"/>
        <family val="1"/>
      </rPr>
      <t xml:space="preserve">cập nhật lên </t>
    </r>
    <r>
      <rPr>
        <b/>
        <sz val="10"/>
        <color rgb="FF000000"/>
        <rFont val="Times New Roman"/>
        <family val="1"/>
      </rPr>
      <t>27.500.000đ</t>
    </r>
    <r>
      <rPr>
        <sz val="11"/>
        <color rgb="FF000000"/>
        <rFont val="Times New Roman"/>
        <family val="1"/>
      </rPr>
      <t>, tổng tiền giỏ hàng tính theo giá mới</t>
    </r>
  </si>
  <si>
    <t>Click vào icon xóa "Điện thoại iPhone 17 256GB"+K434</t>
  </si>
  <si>
    <t>- Giỏ hàng có: 1 x "Điện thoại Samsung Galaxy S25 Ultra 5G 12GB/256GB", giá lúc thêm là 26.990.000đ.</t>
  </si>
  <si>
    <t>- Admin cập nhật giá SP này lên 27.500.000đ.</t>
  </si>
  <si>
    <t>F2.4_08</t>
  </si>
  <si>
    <t>Kiểm tra gộp giỏ hàng (Guest -&gt; Đăng nhập)</t>
  </si>
  <si>
    <t>- Giỏ hàng Guest có: 1 x "Điện thoại Samsung Galaxy S25 Ultra 5G 12GB/256GB".</t>
  </si>
  <si>
    <t>Truy cập trang đăng nhập</t>
  </si>
  <si>
    <t>URL trang  : https://localhost:7011/Customer/Login</t>
  </si>
  <si>
    <t>- Tài khoản "user@gmail.com" có sẵn: 1 x "Samsung S26 Ultra".</t>
  </si>
  <si>
    <t>Nhập tài khoản và mật khẩu</t>
  </si>
  <si>
    <t>Tài khoản : test@gmail.com</t>
  </si>
  <si>
    <t>Mật khẩu : 123</t>
  </si>
  <si>
    <t>Click nút "Đăng nhập"</t>
  </si>
  <si>
    <t>Đăng nhập thành công.</t>
  </si>
  <si>
    <t>Click vào biểu tượng Giỏ hàng</t>
  </si>
  <si>
    <t xml:space="preserve">Gộp: Giỏ hàng hiển thị sản phẩm </t>
  </si>
  <si>
    <t>F2.4.1_01</t>
  </si>
  <si>
    <t>Xóa 1 sản phẩm khỏi giỏ hàng (giỏ có nhiều sản phẩm)</t>
  </si>
  <si>
    <t>- Giỏ hàng có 2 sản phẩm:-</t>
  </si>
  <si>
    <t xml:space="preserve"> 1 x "Sạc nhanh Samsung 45W"</t>
  </si>
  <si>
    <t>Hiển thị 1 sản phẩm trong giỏ.</t>
  </si>
  <si>
    <t>1 x "Điện thoại iPhone 17 256GB"</t>
  </si>
  <si>
    <t>Click vào icon  "X" bên cạnh "Điện thoại iPhone 17 256GB"</t>
  </si>
  <si>
    <t>Hiển thị popup xác nhận "Bạn có chắc muốn xóa sản phẩm này?".</t>
  </si>
  <si>
    <t>Click ok</t>
  </si>
  <si>
    <t>Sản phẩm "Sạc nhanh Samsung 45W" biến mất khỏi giỏ hàng.</t>
  </si>
  <si>
    <t>Tổng cộng giỏ hàng được tính lại chính xác</t>
  </si>
  <si>
    <t>Hiển thị thông báo "Đã xóa sản phẩm thành công".</t>
  </si>
  <si>
    <t>F2.4.1_02</t>
  </si>
  <si>
    <t>Xóa sản phẩm duy nhất khỏi giỏ hàng</t>
  </si>
  <si>
    <t>- Giỏ hàng chỉ có 1 sản phẩm:- 1 x "Điện thoại iPhone 17 256GB"</t>
  </si>
  <si>
    <t>Click vào icon  "X" bên cạnh  "Điện thoại iPhone 17 256GB"</t>
  </si>
  <si>
    <t>Hiển thị popup xác nhận.</t>
  </si>
  <si>
    <t>Click OK</t>
  </si>
  <si>
    <t>- Sản phẩm biến mất.</t>
  </si>
  <si>
    <t>- Giỏ hàng trở nên rỗng.</t>
  </si>
  <si>
    <t>- Hiển thị thông báo "Giỏ hàng của bạn đang rỗng".</t>
  </si>
  <si>
    <t>- Tổng cộng giỏ hàng = 0.</t>
  </si>
  <si>
    <t>F2.4.1_03</t>
  </si>
  <si>
    <t>Hủy thao tác xóa (Click "Cancel" trên popup)</t>
  </si>
  <si>
    <t>- Giỏ hàng có 1 sản phẩm:- 1 x "Điện thoại iPhone 17 256GB"</t>
  </si>
  <si>
    <t>Hiển thị 1 sản phẩm.</t>
  </si>
  <si>
    <t>Click "Hủy" (hoặc "Cancel")</t>
  </si>
  <si>
    <t>- Sản phẩm "Điện thoại iPhone 17 256GB" vẫn còn trong giỏ hàng.</t>
  </si>
  <si>
    <t xml:space="preserve">ý </t>
  </si>
  <si>
    <t>F2.4.1_04</t>
  </si>
  <si>
    <t>Xóa sản phẩm khi chưa đăng nhập (Guest)</t>
  </si>
  <si>
    <t>- Người dùng là Guest (chưa đăng nhập).</t>
  </si>
  <si>
    <t>- Giỏ hàng (Guest) có 1 sản phẩm "iPhone 17 128GB".</t>
  </si>
  <si>
    <t xml:space="preserve">Click vào icon  "X" để xóa </t>
  </si>
  <si>
    <t>Click Ok</t>
  </si>
  <si>
    <t>F2.4.1_05</t>
  </si>
  <si>
    <t>Xóa tất cả sản phẩm (nếu có chức năng "Xóa tất cả")</t>
  </si>
  <si>
    <t>- Giỏ hàng có:- 1 x "Điện thoại iPhone 17 256GB"- 2 x "Samsung Galaxy Tab S9"</t>
  </si>
  <si>
    <t>Hiển thị 2 sản phẩm.</t>
  </si>
  <si>
    <t>Click vào icon xóa</t>
  </si>
  <si>
    <t>Hiển thị popup xác nhận "Bạn có chắc muốn xóa tất cả sản phẩm?".</t>
  </si>
  <si>
    <t>Click "Đồng ý"</t>
  </si>
  <si>
    <t>- Tất cả sản phẩm biến mất.</t>
  </si>
  <si>
    <t>- Tổng cộng = 0.</t>
  </si>
  <si>
    <t>F2.4.2_01</t>
  </si>
  <si>
    <t>Tăng số lượng sản phẩm hợp lệ (còn hàng)</t>
  </si>
  <si>
    <t>- Giỏ hàng có: 1 x "Điện thoại iPhone 17 256GB" (Tồn kho: 50).</t>
  </si>
  <si>
    <t>Hiển thị "Điện thoại iPhone 17 256GB", SL: 1.</t>
  </si>
  <si>
    <t xml:space="preserve">Click vào nút "+" </t>
  </si>
  <si>
    <t>Số lượng trong ô cập nhật lên 2.</t>
  </si>
  <si>
    <t>- Tổng phụ của sản phẩm được tính lại (ví dụ: 35tr -&gt; 70tr).</t>
  </si>
  <si>
    <t>- Tổng cộng của giỏ hàng được cập nhật.</t>
  </si>
  <si>
    <t>- Hiển thị thông báo "Cập nhật giỏ hàng thành công".</t>
  </si>
  <si>
    <t>F2.4.2_02</t>
  </si>
  <si>
    <t>Giảm số lượng sản phẩm hợp lệ</t>
  </si>
  <si>
    <t>- Giỏ hàng có: 2 x "iPhone 17 Pro Max".</t>
  </si>
  <si>
    <t>Hiển thị "Điện thoại iPhone 17 256GB", SL: 2.</t>
  </si>
  <si>
    <t xml:space="preserve">Click vào nút "-" </t>
  </si>
  <si>
    <t>Số lượng trong ô cập nhật xuống 1.</t>
  </si>
  <si>
    <t>- Tổng phụ của sản phẩm được tính lại (ví dụ: 70tr -&gt; 35tr).</t>
  </si>
  <si>
    <t>F2.4.2_03</t>
  </si>
  <si>
    <t>Tăng số lượng vượt quá tồn kho</t>
  </si>
  <si>
    <t>-Giỏ hàng có: 4 x "Điện thoại iPhone 17 256GB" (Tồn kho: 5).</t>
  </si>
  <si>
    <t>Hiển thị "Điện thoại iPhone 17 256GB", SL: 4.</t>
  </si>
  <si>
    <t>Click vào nút "+" để tăng SL lên 5</t>
  </si>
  <si>
    <t>Số lượng cập nhật lên 5. Tổng cộng cập nhật.</t>
  </si>
  <si>
    <t>Click vào nút "+" một lần nữa (để tăng lên 6)</t>
  </si>
  <si>
    <t>- Hiển thị thông báo lỗi, ví dụ: "Chỉ còn 5 sản phẩm tồn kho".</t>
  </si>
  <si>
    <t>- Số lượng trong ô vẫn giữ là 5 (hoặc tự động reset về 5).</t>
  </si>
  <si>
    <t>- Tổng cộng giỏ hàng không thay đổi (vẫn ở mốc 5 sp).</t>
  </si>
  <si>
    <t>F2.4.2_04</t>
  </si>
  <si>
    <t>Nhập trực tiếp số lượng vượt quá tồn kho</t>
  </si>
  <si>
    <t>-Giỏ hàng có: 1 x "Điện thoại iPhone 17 256GB" (Tồn kho: 50).</t>
  </si>
  <si>
    <t>Nhập trực tiếp số lượng vào ô</t>
  </si>
  <si>
    <t>Số lượng 51</t>
  </si>
  <si>
    <t>Ô số lượng hiển thị "50".</t>
  </si>
  <si>
    <t>Click ra ngoài</t>
  </si>
  <si>
    <t>- Hiển thị thông báo lỗi: "Chỉ còn 50 sản phẩm tồn kho".</t>
  </si>
  <si>
    <t>- Số lượng tự động reset về giá trị hợp lệ gần nhất (ví dụ: 5, hoặc 1).</t>
  </si>
  <si>
    <t>F2.4.2_05</t>
  </si>
  <si>
    <t>Giảm số lượng sản phẩm xuống 0 (bằng nút "-")</t>
  </si>
  <si>
    <t>- Giỏ hàng có: 1 x "Điện thoại iPhone 17 256GB".</t>
  </si>
  <si>
    <t>Click vào nút "-" (Giảm)</t>
  </si>
  <si>
    <t>Nút "-" bị vô hiệu hóa (disabled) khi SL là 1.</t>
  </si>
  <si>
    <t>F2.4.2_06</t>
  </si>
  <si>
    <t>Nhập trực tiếp số lượng là 0</t>
  </si>
  <si>
    <t>- Giỏ hàng có: 2 x "Điện thoại iPhone 17 256GB".</t>
  </si>
  <si>
    <t>Số lượng 0</t>
  </si>
  <si>
    <t>Ô số lượng hiển thị "0".</t>
  </si>
  <si>
    <t>Hiển thị "Số lượng phải lớn hơn 0". Ô số lượng reset về 2.</t>
  </si>
  <si>
    <t>F2.4.2_07</t>
  </si>
  <si>
    <t>Nhập trực tiếp số lượng âm</t>
  </si>
  <si>
    <t>- Giỏ hàng có: 2 x "Điện thoại iPhone 17 256GB"".</t>
  </si>
  <si>
    <t>Hiển thị "Điện thoại iPhone 17 256GB"", SL: 2.</t>
  </si>
  <si>
    <t>Số lượng -5</t>
  </si>
  <si>
    <t>Ô số lượng hiển thị "-5" (Hoặc bị chặn nhập dấu "-").</t>
  </si>
  <si>
    <t>- Hiển thị thông báo "Số lượng không hợp lệ".</t>
  </si>
  <si>
    <t>-  Ô số lượng reset về 2.</t>
  </si>
  <si>
    <t>F2.4.2_08</t>
  </si>
  <si>
    <t>Nhập trực tiếp số lượng không phải là số</t>
  </si>
  <si>
    <t>Số lượng : abc</t>
  </si>
  <si>
    <t>Ô số lượng hiển thị "abc" (Hoặc bị chặn nhập chữ).</t>
  </si>
  <si>
    <t>- Hiển thị thông báo "Số lượng phải là số".</t>
  </si>
  <si>
    <t>Kiểm tra hiển thị danh sách khi có nhiều đơn hàng.</t>
  </si>
  <si>
    <t>- Tài khoản có 3 đơn hàng.</t>
  </si>
  <si>
    <t>Click vào Avartar người dùng</t>
  </si>
  <si>
    <t xml:space="preserve">Hiển thị dropdown chứa các mục </t>
  </si>
  <si>
    <t>Click vào mục "Đơn hàng của tôi</t>
  </si>
  <si>
    <t>- Hiển thị danh sách 3 đơn hàng.</t>
  </si>
  <si>
    <t>- Mỗi đơn hàng hiển thị tóm tắt: Mã đơn, Ngày mua, Trạng thái, Tổng tiền.</t>
  </si>
  <si>
    <t>- Đơn hàng mới nhất hiển thị ở trên cùng.</t>
  </si>
  <si>
    <t>Kiểm tra hiển thị danh sách khi chỉ có 1 đơn hàng.</t>
  </si>
  <si>
    <t>- Tài khoản chỉ có 1 đơn hàng (DH001).</t>
  </si>
  <si>
    <t>Hiển thị chính xác 1 đơn hàng (DH001) cùng thông tin tóm tắt.</t>
  </si>
  <si>
    <t>Kiểm tra hiển thị thông báo khi không có đơn hàng nào.</t>
  </si>
  <si>
    <t>- Tài khoản là tài khoản mới, chưa mua hàng.</t>
  </si>
  <si>
    <t>Hiển thị thông báo rõ ràng, ví dụ: "Bạn chưa có đơn hàng nào".</t>
  </si>
  <si>
    <t>Kiểm tra (chặn) truy cập danh sách đơn hàng khi chưa đăng nhập.</t>
  </si>
  <si>
    <t>Người dùng chưa đăng nhập.</t>
  </si>
  <si>
    <t>Truy cập vào trình duyệt</t>
  </si>
  <si>
    <t xml:space="preserve">Truy cập vào URL trang Đơn hàng của tôi </t>
  </si>
  <si>
    <t>URL :</t>
  </si>
  <si>
    <t>- Yêu cầu đăng nhập.</t>
  </si>
  <si>
    <t>https://localhost:7011/Customer/Orders</t>
  </si>
  <si>
    <t>- chuyển hướng đến trang đăng nhập.</t>
  </si>
  <si>
    <t>Kiểm tra chức năng phân trang (Pagination) hoạt động chính xác.</t>
  </si>
  <si>
    <t>- Tài khoản có 25 đơn hàng (hiển thị 10 đơn/trang).</t>
  </si>
  <si>
    <t>- Hiển thị 10 đơn hàng đầu tiên.</t>
  </si>
  <si>
    <t>- Hiển thị các nút Phân trang (ví dụ: "1", "2", "3", "Next").</t>
  </si>
  <si>
    <t>Click sang trang số 2</t>
  </si>
  <si>
    <t>Hiển thị 10 đơn hàng tiếp theo (từ 11 đến 20).</t>
  </si>
  <si>
    <t>Kiểm tra lọc danh sách theo trạng thái ('Đang xử lý').</t>
  </si>
  <si>
    <t>- Có 5 đơn (2 "Đang xử lý", 3 "Đã giao").</t>
  </si>
  <si>
    <t>Hiển thị 5 đơn hàng.</t>
  </si>
  <si>
    <t>Click vào tab/filter "Đang xử lý"</t>
  </si>
  <si>
    <t>Chỉ hiển thị 2 đơn hàng có trạng thái "Đang xử lý".</t>
  </si>
  <si>
    <t>Kiểm tra lọc danh sách theo trạng thái ('Đã giao').</t>
  </si>
  <si>
    <t>Click vào tab/filter "Đã giao"</t>
  </si>
  <si>
    <t>Chỉ hiển thị 3 đơn hàng có trạng thái "Đã giao".</t>
  </si>
  <si>
    <t>F3.1_08</t>
  </si>
  <si>
    <t>Kiểm tra hiển thị khi lọc theo trạng thái không có kết quả.</t>
  </si>
  <si>
    <t>- Có 5 đơn (không có đơn "Đã hủy").</t>
  </si>
  <si>
    <t>Click vào tab/filter "Đã hủy"</t>
  </si>
  <si>
    <t>- Danh sách đơn hàng rỗng.</t>
  </si>
  <si>
    <t>- Hiển thị thông báo "Không tìm thấy đơn hàng nào phù hợp".</t>
  </si>
  <si>
    <t>Kiểm tra tìm kiếm theo khoảng ngày hợp lệ (Từ &lt; Đến).</t>
  </si>
  <si>
    <t>- Có 2 đơn hàng trong "Tháng 10/2025".</t>
  </si>
  <si>
    <t>Chọn bộ lọc ngày</t>
  </si>
  <si>
    <t>Từ: 01/10/2025</t>
  </si>
  <si>
    <t>Hai ngày hợp lệ và Từ &lt; Đến.</t>
  </si>
  <si>
    <t>Đến: 31/10/2025</t>
  </si>
  <si>
    <t>Click "Tìm kiếm" / "Áp dụng"</t>
  </si>
  <si>
    <t>- Hệ thống thực thi tìm kiếm.</t>
  </si>
  <si>
    <t>- Hiển thị chính xác 2 đơn hàng đã đặt trong Tháng 10.</t>
  </si>
  <si>
    <t>Kiểm tra tìm kiếm theo một ngày duy nhất (Từ = Đến).</t>
  </si>
  <si>
    <t>- Có 1 đơn hàng ngày "15/10/2025".</t>
  </si>
  <si>
    <t>Từ: 15/10/2025</t>
  </si>
  <si>
    <t>Hai ngày hợp lệ và Từ = Đến.</t>
  </si>
  <si>
    <t>Đến: 15/10/2025</t>
  </si>
  <si>
    <t>- Hiển thị chính xác 1 đơn hàng của ngày 15/10.</t>
  </si>
  <si>
    <t>Kiểm tra thông báo lỗi khi ngày 'Từ' &gt; ngày 'Đến'.</t>
  </si>
  <si>
    <t>`</t>
  </si>
  <si>
    <t>Từ: 31/10/2025</t>
  </si>
  <si>
    <t>Ngày "Từ" &gt; Ngày "Đến".</t>
  </si>
  <si>
    <t>Đến: 01/10/2025</t>
  </si>
  <si>
    <t>- Hiển thị thông báo lỗi, ví dụ: "Ngày bắt đầu không thể lớn hơn ngày kết thúc".</t>
  </si>
  <si>
    <t>- Không thực thi tìm kiếm.</t>
  </si>
  <si>
    <t>Kiểm tra thông báo lỗi khi nhập ngày không hợp lệ (ví dụ: 32/10).</t>
  </si>
  <si>
    <t>Nhập trực tiếp vào ô ngày</t>
  </si>
  <si>
    <t>Từ: 32/10/2025</t>
  </si>
  <si>
    <t>Ngày không tồn tại.</t>
  </si>
  <si>
    <t>- Hiển thị thông báo lỗi "Ngày không hợp lệ".</t>
  </si>
  <si>
    <t>- (Hoặc hệ thống không cho phép nhập ngày này).</t>
  </si>
  <si>
    <t>Kiểm tra thông báo lỗi khi tìm kiếm với ngày tương lai.</t>
  </si>
  <si>
    <t>Từ: 01/01/2030</t>
  </si>
  <si>
    <t>Ngày ở tương lai xa.</t>
  </si>
  <si>
    <t>Đến: 31/01/2030</t>
  </si>
  <si>
    <t>- Hiển thị thông báo lỗi "Không thể tìm kiếm đơn hàng trong tương lai".</t>
  </si>
  <si>
    <t>Kiểm tra tìm kiếm mã đơn hàng thành công.</t>
  </si>
  <si>
    <t>- Tài khoản có đơn hàng "DH002".</t>
  </si>
  <si>
    <t>Nhập vào ô "Tìm kiếm mã đơn hàng"</t>
  </si>
  <si>
    <t>DH002</t>
  </si>
  <si>
    <t>Click "Tìm kiếm"</t>
  </si>
  <si>
    <t>Chỉ hiển thị 1 kết quả duy nhất là đơn hàng "DH002".</t>
  </si>
  <si>
    <t>Kiểm tra tìm kiếm mã đơn hàng thất bại (không tìm thấy).</t>
  </si>
  <si>
    <t>- Tài khoản không có đơn hàng "DH999".</t>
  </si>
  <si>
    <t>DH999</t>
  </si>
  <si>
    <t>Hiển thị thông báo "Không tìm thấy đơn hàng nào phù hợp".</t>
  </si>
  <si>
    <t>F3.2_01</t>
  </si>
  <si>
    <t>Kiểm tra hiển thị chi tiết đơn hàng (Trạng thái "Đang xử lý").</t>
  </si>
  <si>
    <t>- Có 1 đơn hàng DH001 (Status: "Đang xử lý")-</t>
  </si>
  <si>
    <t xml:space="preserve"> ĐH bao gồm: 1x "Điện thoại iPhone 17 256GB "</t>
  </si>
  <si>
    <t>- Địa chỉ nhận, SĐT, Tên người nhận đã lưu.</t>
  </si>
  <si>
    <t>Hiển thị danh sách các đơn hàng.</t>
  </si>
  <si>
    <t>Click vào đơn hàng "DH001"</t>
  </si>
  <si>
    <t>Mã đơn: DH001</t>
  </si>
  <si>
    <t>- Chuyển đến trang "Chi tiết đơn hàng" của DH001.</t>
  </si>
  <si>
    <t>- Mã đơn: Hiển thị DH001.</t>
  </si>
  <si>
    <t>- Ngày đặt: Hiển thị đúng ngày đặt.</t>
  </si>
  <si>
    <t>- Trạng thái: Hiển thị "Đang xử lý".</t>
  </si>
  <si>
    <t>- Thông tin người nhận: Hiển thị đúng Tên, SĐT, Địa chỉ.</t>
  </si>
  <si>
    <t>- Sản phẩm: Hiển thị 2 dòng (iPhone 17, Samsung S26) với đúng SL và giá.</t>
  </si>
  <si>
    <t>- Tổng cộng: Hiển thị tổng tiền chính xác (67.000.000đ + phí ship).</t>
  </si>
  <si>
    <t>Kiểm tra hiển thị chi tiết đơn hàng (Trạng thái "Đang giao").</t>
  </si>
  <si>
    <t>- Có 1 đơn hàng DH002 (Status: "Đang giao hàng").</t>
  </si>
  <si>
    <t>Click vào đơn hàng "DH002"</t>
  </si>
  <si>
    <t>Mã đơn: DH002</t>
  </si>
  <si>
    <t>- Hiển thị đầy đủ thông tin đơn hàng như TC-01.</t>
  </si>
  <si>
    <t>- Trạng thái: Hiển thị "Đang giao hàng".</t>
  </si>
  <si>
    <t>- Thông tin vận chuyển: Hiển thị (thêm) Tên ĐVVC (ví dụ: Giao Hàng Nhanh) và Mã vận đơn (ví dụ: GHN123XYZ).</t>
  </si>
  <si>
    <t>Kiểm tra hiển thị chi tiết đơn hàng (Trạng thái "Đã giao").</t>
  </si>
  <si>
    <t>- Có 1 đơn hàng DH003 (Status: "Đã giao hàng").</t>
  </si>
  <si>
    <t>Click vào đơn hàng "DH003"</t>
  </si>
  <si>
    <t>Mã đơn: DH003</t>
  </si>
  <si>
    <t>- Hiển thị đầy đủ thông tin đơn hàng.</t>
  </si>
  <si>
    <t>- Trạng thái: Hiển thị "Đã giao hàng".</t>
  </si>
  <si>
    <t>- (Nếu có) Hiển thị ngày giao hàng thành công.</t>
  </si>
  <si>
    <t>Kiểm tra hiển thị chi tiết đơn hàng (Trạng thái "Đã hủy").</t>
  </si>
  <si>
    <t>- Có 1 đơn hàng DH004 (Status: "Đã hủy").</t>
  </si>
  <si>
    <t>Click vào đơn hàng "DH004"</t>
  </si>
  <si>
    <t>Mã đơn: DH004</t>
  </si>
  <si>
    <t>- Trạng thái: Hiển thị "Đã hủy".</t>
  </si>
  <si>
    <t>- (Nếu có) Hiển thị lý do hủy.</t>
  </si>
  <si>
    <t>Kiểm tra truy cập chi tiết đơn hàng của người dùng khác.</t>
  </si>
  <si>
    <t>- Người dùng A (userA) đã đăng nhập.</t>
  </si>
  <si>
    <t>- Đơn hàng DH005 thuộc sở hữu của người dùng B (userB).</t>
  </si>
  <si>
    <t>Truy cập vào URL Chi tiết sản phẩm của user B</t>
  </si>
  <si>
    <t>URL: https://localhost:7011/Customer/OrderDetail/10</t>
  </si>
  <si>
    <t>- Hệ thống từ chối truy cập.</t>
  </si>
  <si>
    <t>- Chuyển hướng về trang chủ hoặc trang "Danh sách đơn hàng" của userA.</t>
  </si>
  <si>
    <t>- Hiển thị thông báo lỗi "Bạn không có quyền xem đơn hàng này" hoặc "Đơn hàng không tìm thấy".</t>
  </si>
  <si>
    <t>Kiểm tra truy cập chi tiết đơn hàng không tồn tại.</t>
  </si>
  <si>
    <t>Truy cập thẳng vào URL chi tiết đơn hàng không có thật</t>
  </si>
  <si>
    <t>URL: .../orders/DH999999</t>
  </si>
  <si>
    <t>- Hệ thống hiển thị trang lỗi "404 Not Found" hoặc "Không tìm thấy đơn hàng".</t>
  </si>
  <si>
    <t>Kiểm tra truy cập chi tiết đơn hàng khi chưa đăng nhập.</t>
  </si>
  <si>
    <t>Truy cập thẳng vào URL chi tiết đơn hàng hợp lệ</t>
  </si>
  <si>
    <t>URL: .../orders/DH001</t>
  </si>
  <si>
    <t>- Hệ thống không hiển thị chi tiết đơn hàng.</t>
  </si>
  <si>
    <t>F3.3_01</t>
  </si>
  <si>
    <t>Hủy đơn hàng thành công khi ở trạng thái "Chờ xác nhận".</t>
  </si>
  <si>
    <t>- Có đơn hàng DH001 với trạng thái "Chờ xác nhận".</t>
  </si>
  <si>
    <t>Look and Feel (GUI) TCs</t>
  </si>
  <si>
    <r>
      <t xml:space="preserve">Nhiệm vụ: Test giao diện GUI của </t>
    </r>
    <r>
      <rPr>
        <b/>
        <sz val="11"/>
        <color rgb="FFFF0000"/>
        <rFont val="Times New Roman"/>
        <family val="1"/>
        <charset val="163"/>
      </rPr>
      <t>web admin</t>
    </r>
    <r>
      <rPr>
        <sz val="11"/>
        <color theme="1"/>
        <rFont val="Times New Roman"/>
        <family val="1"/>
        <charset val="163"/>
      </rPr>
      <t xml:space="preserve"> (dựa vào cách trình bày của sheet GUI-APPLY LEAVE) </t>
    </r>
  </si>
  <si>
    <t>Các phần test: Đăng ký - Đăng nhập - Quản lý sản phẩm - Quản lý danh mục - Quản lý màu sắc - Quản lý đơn hàng - Quản lý khách hàng (Test các giao diện thêm - xóa sửa)</t>
  </si>
  <si>
    <t xml:space="preserve">Bên dưới là bảng mẫu để làm - Khi làm kèm theo hình ảnh giao diện mà mình test bên cạnh bảng </t>
  </si>
  <si>
    <t>Mỗi hình tương ứng với mỗi bảng - bao nhiêu hình thì bấy nhiêu bảng - trình bày theo chiều ngang hoặc dọc</t>
  </si>
  <si>
    <t>ĐĂNG NHẬP ADMIN</t>
  </si>
  <si>
    <t>BACK REQUIRE</t>
  </si>
  <si>
    <t>BACK TC</t>
  </si>
  <si>
    <t>NO.</t>
  </si>
  <si>
    <t>INPUT FIELD</t>
  </si>
  <si>
    <t>DESCRIPTION</t>
  </si>
  <si>
    <t>CONSTRAINTS</t>
  </si>
  <si>
    <t>Tên đăng nhập</t>
  </si>
  <si>
    <t>Trường đăng nhập tên tài khoản admin</t>
  </si>
  <si>
    <t>Bắt buộc nhập
Không được để trống
Không chỉ chứa khoảng trắng
Độ dài tối thiểu: 3 ký tự (hoặc theo rule hệ thống)
Độ dài tối đa: 255 ký tự
Không cho phép ký tự đặc biệt (nếu hệ thống cấm)
Tên đăng nhập phải tồn tại trong hệ thống
Tự động trim khoảng trắng đầu/cuối</t>
  </si>
  <si>
    <t>Mật khẩu</t>
  </si>
  <si>
    <t>Trường nhập mật khẩu đăng nhập admin</t>
  </si>
  <si>
    <t>Bắt buộc nhập
Không được để trống
Không chỉ chứa khoảng trắng
Độ dài tối thiểu: 6 ký tự (hoặc theo rule hệ thống)
Độ dài tối đa: 255 ký tự
Mật khẩu phải khớp với tài khoản</t>
  </si>
  <si>
    <t>Button "Đăng nhập"</t>
  </si>
  <si>
    <t>Nút submit form để thực hiện đăng nhập</t>
  </si>
  <si>
    <t>Chỉ active khi Tên đăng nhập và Mật khẩu hợp lệ
Khi click: hiển thị loading / disable nút
Validate lại toàn bộ dữ liệu ở backend
Nếu thành công: chuyển về trang Dashboard
Nếu thất bại: hiển thị thông báo lỗi cụ thể
Không cho phép click nhiều lần liên tục</t>
  </si>
  <si>
    <t>Form Validation</t>
  </si>
  <si>
    <t>Xác thực toàn bộ form trước khi submit</t>
  </si>
  <si>
    <t>Validate realtime khi người dùng nhập/rời field
Hiển thị thông báo lỗi ngay bên dưới field có lỗi
Không cho phép submit khi còn lỗi
Thông báo lỗi rõ ràng, dễ hiểu để người dùng biết cách sửa</t>
  </si>
  <si>
    <t>Permission check</t>
  </si>
  <si>
    <t>Kiểm tra quyền truy cập trang đăng nhập admin</t>
  </si>
  <si>
    <t>Chỉ user có quyền “Admin” mới đăng nhập thành công
User không có quyền → hiển thị lỗi hoặc redirect phù hợp
Nếu đã đăng nhập và truy cập lại trang login → chuyển về Dashboard
Kiểm tra quyền cả ở frontend và backend</t>
  </si>
  <si>
    <t>ĐĂNG KÝ ADMIN</t>
  </si>
  <si>
    <t>Họ và tên</t>
  </si>
  <si>
    <t>Trường nhập họ và tên của admin</t>
  </si>
  <si>
    <t>Bắt buộc nhập
Không được để trống
Không chứa ký tự đặc biệt hoặc số
Độ dài tối thiểu: 3 ký tự
Độ dài tối đa: 255 ký tự</t>
  </si>
  <si>
    <t>Trường nhập tên đăng nhập</t>
  </si>
  <si>
    <t>Bắt buộc nhập
Không được để trống
Không chứa ký tự đặc biệt
Độ dài tối thiểu: 3 ký tự
Độ dài tối đa: 50 ký tự
Tên đăng nhập phải là duy nhất trong hệ thống</t>
  </si>
  <si>
    <t>CMND/CCCD</t>
  </si>
  <si>
    <t>Trường nhập số CMDN hoặc số CCCD</t>
  </si>
  <si>
    <t>Bắt buộc nhập
Không được để trống
Chỉ chứa chữ số
Độ dài: 9 hoặc 12 chữ số
Không được chứa ký tự chữ hoặc ký tự đặc biệt</t>
  </si>
  <si>
    <t xml:space="preserve">Vai trò </t>
  </si>
  <si>
    <t>Dropdown chọn vai trò</t>
  </si>
  <si>
    <t>Bắt buộc chọn
Không được để trống
Phải chọn 1 trong các giá trị có sẵ</t>
  </si>
  <si>
    <t xml:space="preserve">Trường nhập mật khẩu </t>
  </si>
  <si>
    <t>Bắt buộc nhập
Không được để trống
Độ dài tối thiểu: 6 ký tự
Độ dài tối đa: 50 ký tự
Khuyến khích chứa chữ hoa, chữ thường, số</t>
  </si>
  <si>
    <t>Xác nhận mật khẩu</t>
  </si>
  <si>
    <t>Trường nhập lại mật khẩu để xác nhận</t>
  </si>
  <si>
    <t>Bắt buộc nhập
Không được để trống
Phải trùng khớp với mật khẩu đã nhập ở trường “Mật khẩu”</t>
  </si>
  <si>
    <t xml:space="preserve">THÊM SẢN PHẨM MỚI </t>
  </si>
  <si>
    <t>Tên sản phẩm</t>
  </si>
  <si>
    <t>Trường nhập tên sản phẩm</t>
  </si>
  <si>
    <t>Bắt buộc nhập.
Không được để trống
Không được chứa ký tự đặc biệt 
Độ dài tối thiểu: 3 ký tự
Độ dài tối đa: 255 ký tự
Tên sản phẩm phải là duy nhất trong hệ thống</t>
  </si>
  <si>
    <t xml:space="preserve">Danh mục </t>
  </si>
  <si>
    <t xml:space="preserve">Dropdown chọn danh mục sản phẩm </t>
  </si>
  <si>
    <t xml:space="preserve">Bắt buộc chọn từ danh sách 
Chỉ hiển thị các danh mục đang có trong hệ thống
Nếu chưa có danh mục nào thì hiển thị thông báo tạo danh mục trước </t>
  </si>
  <si>
    <t>Giá</t>
  </si>
  <si>
    <t xml:space="preserve">Trường nhập giá bán sản phẩm </t>
  </si>
  <si>
    <t>Bắt buộc nhập 
Chỉ nhập số nguyên dương hoặc 0
Giá trị tối thiểu: 0 
Giá trị tối đa: 999.999.999
Không cho phép nhập chữ hoặc ký tự đặc biệt 
Tự động format hiển thị theo định dạng tiền (VD: 1,000,000 VNĐ)</t>
  </si>
  <si>
    <t>Số lượng tồn</t>
  </si>
  <si>
    <t>Trường nhập số lượng tồn kho ban đầu</t>
  </si>
  <si>
    <t xml:space="preserve">Bắt buộc nhập 
Chỉ nhập số nguyên dương hoặc 0
Giá trị tối thiểu: 0 
Giá trị tối đa: 999.999.999
Không cho phép nhập chữ hoặc ký tự đặc biệt </t>
  </si>
  <si>
    <t xml:space="preserve">Chương trình giảm giá </t>
  </si>
  <si>
    <t>Dropdown chọn chương trình giảm giá áp dụng</t>
  </si>
  <si>
    <t xml:space="preserve">Không bắt buộc 
Chỉ hiển thị các chương trình giảm giá đang active và còn hạn 
Nếu chọn chương trình giảm giá, giá hiển thị trên web sẽ được tính lại theo chương trình
Một sản phẩm chỉ được áp dụng tối đa 1 chương trình giảm giá 
Chương trình giảm giá được quản lý trong module Quản lý chương trình giảm giá </t>
  </si>
  <si>
    <t xml:space="preserve">Mô tả ngắn </t>
  </si>
  <si>
    <t>Trường nhập mô tả ngắn gọn về sản phẩm</t>
  </si>
  <si>
    <t xml:space="preserve">Không bắt buộc
Độ dài tối đa: 500 ký tự
Mô tả ngắn sẽ hiển thị tren trang danh sách sản phẩm 
Không cho phép HTML tags để tránh XSS
Có thể chứa emoji </t>
  </si>
  <si>
    <t xml:space="preserve">Mô tả chi tiết </t>
  </si>
  <si>
    <t>Trường nhập mô tả chi tiết đầy đủ về sản phẩm</t>
  </si>
  <si>
    <t xml:space="preserve">Không bắt buộc
Độ dài tối đa: 5000 ký tự
Mô tả ngắn sẽ hiển thị trên trang chi tiết sản phẩm 
Không cho phép HTML tags để tránh XSS
Có thể chứa emoji 
Có thể hỗ trợ text editor để format text (bold, italic…) </t>
  </si>
  <si>
    <t xml:space="preserve">Chọn màu </t>
  </si>
  <si>
    <t>Dropdown chọn màu sắc có sẵn cho sản phẩm</t>
  </si>
  <si>
    <t xml:space="preserve">Bắt buộc chọn ít nhất 1 màu 
Chỉ hiển thị các màu đã được thiết lập trong module quản lý màu sắc 
Có thể chọn nhiều màu khác nhau cho 1 sản phẩm 
Mỗi màu phải có ít nhất 1 hình ảnh đi kèm 
Không được chọn trùng màu trong cùng 1 sản phẩm 
</t>
  </si>
  <si>
    <t>Nút X</t>
  </si>
  <si>
    <t xml:space="preserve">Nút xóa màu đã chọn </t>
  </si>
  <si>
    <t xml:space="preserve">Chỉ hiển thị khi đã chọn màu 
Click để xóa màu và các hình ảnh liên quan 
Nếu chỉ còn 1 màu duy nhất không cho phép xóa 
Xóa màu sẽ xóa luôn tất cả hình ảnh upload cho màu đó </t>
  </si>
  <si>
    <t xml:space="preserve">Image Upload </t>
  </si>
  <si>
    <t xml:space="preserve">Khu vực upload ảnh cho từng màu sắc </t>
  </si>
  <si>
    <t xml:space="preserve">Bắt buộc upload ít nhất 1 hình cho mỗi màu 
Chấp nhận định dạng: PNG, JPG, JPEG
Kích thước file tối đa: 10Mb/ảnh
Khuyến nghị kích thước ảnh: 800x800px
Có thể upload tối đa 10 ảnh cho 1 màu 
Ảnh đầu tiên sẽ là ảnh đại diện chính 
Hệ thống tự động resize và optimize ảnh khi lưu </t>
  </si>
  <si>
    <t>Button "Thêm màu sắc"</t>
  </si>
  <si>
    <t>Nút thêm thêm một màu sắc mới cho sản phẩm</t>
  </si>
  <si>
    <t xml:space="preserve">Chỉ active khi màu hiện tại đã được chọn và có ít nhất 1 hình ảnh 
Click để thêm row mới chọn màu và upload ảnh 
Tối đã có thể thêm 10 màu cho 1 sản phẩm 
Mỗi màu mới thêm phải khác với các màu đã chọn trước đó </t>
  </si>
  <si>
    <t>Button "Thêm sản phẩm"</t>
  </si>
  <si>
    <t>Nút submit form để lưu sản phẩm mới vào hệ thống</t>
  </si>
  <si>
    <t xml:space="preserve">Chỉ active khi tất cả các trường bắt buộc đã nhập hợp lệ: 
     + Tên sản phẩm đã nhập
     + Danh mục đã chọn
     + Giá đã nhập hợp lệ 
     + Số lượng tồn đã nhập 
     + Ít nhất 1 màu đã chọn 
     + Mỗi màu có ít nhất 1 hình ảnh 
Hiển thị loading indicator
Validate lại tất cả dữ liệu ở backenđ
Nếu thành công: Chuyển về trang danh sách sản phẩm 
Nếu lỗi: Hiển thị thông báo lỗi cụ thể
Không cho phép submit nhiều lần </t>
  </si>
  <si>
    <t xml:space="preserve">Form validation </t>
  </si>
  <si>
    <t xml:space="preserve">Validate realtime khi người dùng nhập/chọn dữ liệu 
Hiển thị thông báo lỗi ngay bên dưới field có lỗi 
Không cho phép submit khi còn lỗi 
Các lỗi phải rõ ràng, dễ hiểu người dùng biết cách sửa </t>
  </si>
  <si>
    <t xml:space="preserve">Permission check </t>
  </si>
  <si>
    <t xml:space="preserve">Kiểm tra quyền thêm sản phẩm </t>
  </si>
  <si>
    <t>User phải có quyền "Thêm sản phẩm" mới được truy cập trang này 
Nếu không có quyền, rediret về trang dashboard với thông báo lỗi 
Kiểm tra quyền cả ở frontend và backend</t>
  </si>
  <si>
    <t xml:space="preserve">CHỈNH SỬA SẢN PHẨM </t>
  </si>
  <si>
    <t xml:space="preserve">Bắt buộc nhập
Không được để trống			
Không được chứa ký tự đặc biệt			
Độ dài tối thiểu: 3 ký tự			
Độ dài tối đa: 255 ký tự			
Tên sản phẩm phải là duy nhất trong hệ thống			</t>
  </si>
  <si>
    <t xml:space="preserve">Bắt buộc chọn từ danh sách
Chỉ hiển thị các danh mục đang có trong hệ thống			
Nếu chưa có danh mục nào thì hiển thị thông báo tạo danh mục trước			</t>
  </si>
  <si>
    <t xml:space="preserve">Bắt buộc nhập
Chỉ nhập số nguyên dương hoặc 0			
Giá trị tối thiểu: 0			
Giá trị tối đa: 999.999.999			
Không cho phép nhập chữ hoặc ký tự đặc biệt			
Tự động format hiển thị theo định dạng tiền tệ		</t>
  </si>
  <si>
    <t>Số lượng tồn kho</t>
  </si>
  <si>
    <t xml:space="preserve">Bắt buộc nhập
Chỉ nhập số nguyên dương hoặc 0			
Giá trị tối thiểu: 0			
Giá trị tối đa: 999.999.999			
Không cho phép nhập chữ hoặc ký tự đặc biệt		</t>
  </si>
  <si>
    <t>Dropdown chọn chương trình giảm giá</t>
  </si>
  <si>
    <t xml:space="preserve">Không bắt buộc
Chỉ hiển thị các chương trình giảm giá đang active và còn hạn			
Nếu chọn chương trình giảm giá, giá hiển thị sẽ được tính lại			
Một sản phẩm chỉ áp dụng tối đa 1 chương trình giảm giá		</t>
  </si>
  <si>
    <t xml:space="preserve">Không bắt buộc
Độ dài tối đa: 500 ký tự			
Hiển thị trên trang danh sách sản phẩm			
Không cho phép HTML tags			
Có thể chứa emoji		</t>
  </si>
  <si>
    <t xml:space="preserve">Không bắt buộc
Độ dài tối đa: 5000 ký tự			
Hiển thị trên trang chi tiết sản phẩm			
Không cho phép HTML tags			
Có thể chứa emoji			
Có thể hỗ trợ text editor để format (bold, italic…)		</t>
  </si>
  <si>
    <t xml:space="preserve">Bắt buộc chọn ít nhất 1 màu
Chỉ hiển thị các màu đã được thiết lập			
Có thể chọn nhiều màu			
Không được chọn trùng màu trong cùng 1 sản phẩm		</t>
  </si>
  <si>
    <t>Ảnh hiện có</t>
  </si>
  <si>
    <t>Danh sách ảnh đã upload cho từng màu</t>
  </si>
  <si>
    <t xml:space="preserve">Hiển thị ảnh theo từng màu
Cho phép xóa ảnh			
Nếu xóa toàn bộ ảnh của 1 màu thì màu đó không hợp lệ			
Ảnh đầu tiên là ảnh đại diện		</t>
  </si>
  <si>
    <t>Thêm ảnh mới</t>
  </si>
  <si>
    <t>Upload ảnh bổ sung cho từng màu</t>
  </si>
  <si>
    <t xml:space="preserve">Bắt buộc có ít nhất 1 ảnh/màu
Chấp nhận PNG, JPG, JPEG			
Kích thước tối đa 10MB/ảnh			
Tối đa 10 ảnh/màu			
Hệ thống tự resize và optimize ảnh		</t>
  </si>
  <si>
    <t>Thêm màu sắc (Button)</t>
  </si>
  <si>
    <t>Nút thêm một màu mới</t>
  </si>
  <si>
    <t xml:space="preserve">Chỉ active khi màu hiện tại đã chọn và có ít nhất 1 hình
Tối đa 10 màu / sản phẩm			
Màu mới phải khác các màu đã chọn			</t>
  </si>
  <si>
    <t>Cập nhật sản phẩm (Button)</t>
  </si>
  <si>
    <t>Lưu thay đổi sản phẩm</t>
  </si>
  <si>
    <t xml:space="preserve">Chỉ active khi tất cả các trường bắt buộc hợp lệ
Validate lại tất cả dữ liệu ở backend			
Nếu thành công: chuyển về trang danh sách sản phẩm			
Nếu lỗi: hiển thị thông báo lỗi cụ thể			
Không cho phép submit nhiều lần			
Hiển thị loading indicator		</t>
  </si>
  <si>
    <t>Huỷ (Button)</t>
  </si>
  <si>
    <t>Huỷ thao tác chỉnh sửa</t>
  </si>
  <si>
    <t xml:space="preserve">Không yêu cầu validate dữ liệu
Có thể hiển thị popup xác nhận nếu có thay đổi chưa lưu			
Chuyển về trang danh sách sản phẩm			</t>
  </si>
  <si>
    <t>Quay lại danh sách (Button)</t>
  </si>
  <si>
    <t>Nút điều hướng về trang danh sách sản phẩm</t>
  </si>
  <si>
    <t xml:space="preserve">Không yêu cầu validate dữ liệu
Chuyển trang ngay lập tức			
Có thể hiển thị popup xác nhận nếu có thay đổi chưa lưu		</t>
  </si>
  <si>
    <t>Xoá màu (Button thùng rác)</t>
  </si>
  <si>
    <t>Nút xoá màu đã chọn</t>
  </si>
  <si>
    <t xml:space="preserve">Chỉ hiển thị khi đã chọn màu
Click để xóa màu và hình ảnh liên quan			
Nếu chỉ còn 1 màu thì không cho phép xóa			</t>
  </si>
  <si>
    <t>Form validation</t>
  </si>
  <si>
    <t>Xác thực toàn bộ form</t>
  </si>
  <si>
    <t xml:space="preserve">Validate realtime khi người dùng nhập/chọn dữ liệu
Hiển thị thông báo lỗi ngay bên dưới field có lỗi			
Không cho phép submit khi còn lỗi			
Các lỗi phải rõ ràng, dễ hiểu			</t>
  </si>
  <si>
    <t>Kiểm tra quyền chỉnh sửa/ xoá sản phẩm</t>
  </si>
  <si>
    <t xml:space="preserve">User phải có quyền “Chỉnh sửa sản phẩm” mới được truy cập trang
User phải có quyền “Xóa sản phẩm” để dùng nút thùng rác			
Nếu không có quyền, redirect về dashboard và hiển thị thông báo lỗi			
Kiểm tra quyền cả frontend và backend			</t>
  </si>
  <si>
    <t>THÊM DANH MỤC</t>
  </si>
  <si>
    <t>Tên danh mục</t>
  </si>
  <si>
    <t>Trường nhập tên danh mục</t>
  </si>
  <si>
    <t>Bắt buộc nhập
Không được để trống
Không được chứa ký tự đặc biệt
Độ dài tối thiểu: 3 ký tự
Độ dài tối đa: 255 ký tự
Tên danh mục phải là duy nhất trong hệ thống</t>
  </si>
  <si>
    <t>Đóng form, không lưu dữ liệu</t>
  </si>
  <si>
    <t>Không có ràng buộc dữ liệu</t>
  </si>
  <si>
    <t>Lưu (Button)</t>
  </si>
  <si>
    <t>Lưu danh mục mới vào hệ thống</t>
  </si>
  <si>
    <t>Chỉ được nhấn khi trường “Tên danh mục” hợp lệ</t>
  </si>
  <si>
    <t>SỬA DANH MỤC</t>
  </si>
  <si>
    <t>Trường chỉnh sửa tên danh mục</t>
  </si>
  <si>
    <t>ắt buộc nhập
Không được để trống
Không được chứa ký tự đặc biệt
Độ dài tối thiểu: 3 ký tự
Độ dài tối đa: 255 ký tự
Tên danh mục phải là duy nhất trong hệ thống</t>
  </si>
  <si>
    <t>Lưu thay đổi danh mục</t>
  </si>
  <si>
    <t xml:space="preserve">THÊM MÀU MỚI </t>
  </si>
  <si>
    <t>Tên màu</t>
  </si>
  <si>
    <t>Trường nhập tên màu mới</t>
  </si>
  <si>
    <t>Bắt buộc nhập
Không được để trống
Không được chứa ký tự đặc biệt ngoài # nếu là mã màu
Độ dài tối thiểu: 3 ký tự
Độ dài tối đa: 100 ký tự
Tên màu phải là duy nhất trong hệ thống</t>
  </si>
  <si>
    <t>Lưu màu mới vào hệ thống</t>
  </si>
  <si>
    <t>Chỉ được nhấn khi trường “Tên màu” hợp lệ</t>
  </si>
  <si>
    <t>SỬA MÀU</t>
  </si>
  <si>
    <t>Trường chỉnh sửa tên/mã màu</t>
  </si>
  <si>
    <t>Bắt buộc nhập
Không được để trống
Không được chứa ký tự đặc biệt ngoài “#” nếu là mã màu
Độ dài tối thiểu: 3 ký tự
Độ dài tối đa: 100 ký tự
Tên/mã màu phải là duy nhất trong hệ thống</t>
  </si>
  <si>
    <t>Lưu thay đổi màu vào hệ thống</t>
  </si>
  <si>
    <t>TẠO ĐƠN HÀNG</t>
  </si>
  <si>
    <t xml:space="preserve">Khách hàng </t>
  </si>
  <si>
    <t>Chọn khách hàng tạo đơn hàng</t>
  </si>
  <si>
    <t xml:space="preserve">Bắt buộc chọn, không được để trống </t>
  </si>
  <si>
    <t xml:space="preserve">Đại chỉ giao hàng </t>
  </si>
  <si>
    <t>Chọn địa chỉ giao hàng của khách hàng</t>
  </si>
  <si>
    <t xml:space="preserve">Phương thức thanh toán </t>
  </si>
  <si>
    <t>Chọn phương thức thanh toán</t>
  </si>
  <si>
    <t xml:space="preserve">Trạng thái </t>
  </si>
  <si>
    <t>Chọn trạng thái đơn hàng</t>
  </si>
  <si>
    <t>Giá trị mặc định: “Đang xử lý”, các trạng thái hợp lệ</t>
  </si>
  <si>
    <t xml:space="preserve">Sản phẩm </t>
  </si>
  <si>
    <t>Chọn sản phẩm để thêm vào đơn hàng</t>
  </si>
  <si>
    <t xml:space="preserve">Bắt buộc chọn </t>
  </si>
  <si>
    <t xml:space="preserve">Màu sắc </t>
  </si>
  <si>
    <t>Chọn màu của sản phẩm (theo tồn kho)</t>
  </si>
  <si>
    <t>Số lượng</t>
  </si>
  <si>
    <t>Nhập số lượng sản phẩm</t>
  </si>
  <si>
    <t>Bắt buộc nhập, tối thiểu: 1, không vượt tồn kho</t>
  </si>
  <si>
    <t>Đơn giá</t>
  </si>
  <si>
    <t>Giá sản phẩm theo màu</t>
  </si>
  <si>
    <t>Tự động hiển thị, không cho sửa</t>
  </si>
  <si>
    <t>Thành tiền</t>
  </si>
  <si>
    <t>Số tiền = Số lượng × Đơn giá</t>
  </si>
  <si>
    <t>Tự động tính, không cho sửa</t>
  </si>
  <si>
    <t>Thêm sản phẩm (Button)</t>
  </si>
  <si>
    <t>Thêm dòng sản phẩm mới</t>
  </si>
  <si>
    <t>Xoá sản phẩm (Button - icon X)</t>
  </si>
  <si>
    <t>Xoá dòng sản phẩm hiện tại</t>
  </si>
  <si>
    <t>Tổng tiền</t>
  </si>
  <si>
    <t>Tổng giá trị toàn bộ đơn hàng</t>
  </si>
  <si>
    <t xml:space="preserve">Ghi chú </t>
  </si>
  <si>
    <t>Nhập ghi chứ (nếu có)</t>
  </si>
  <si>
    <t>Không bắt buộc</t>
  </si>
  <si>
    <t>Huỷ thao tác tạo đơn hàng</t>
  </si>
  <si>
    <t>Không lưu dữ liệu</t>
  </si>
  <si>
    <t>Tạo đơn hàng (Button)</t>
  </si>
  <si>
    <t>Lưu đơn hàng vào hệ thống</t>
  </si>
  <si>
    <t>Chỉ được nhấn khi tất cả trường bắt buộc hợp lệ</t>
  </si>
  <si>
    <t>Quay lại (Button)</t>
  </si>
  <si>
    <t>Quay về danh sách đơn hàng</t>
  </si>
  <si>
    <t xml:space="preserve"> Không thay đổi dữ liệu</t>
  </si>
  <si>
    <t>SỬA ĐƠN HÀNG</t>
  </si>
  <si>
    <t xml:space="preserve">BACK REQUIRE </t>
  </si>
  <si>
    <t xml:space="preserve">BACK TC </t>
  </si>
  <si>
    <t>Mã đơn hàng</t>
  </si>
  <si>
    <t>Mã định danh duy nhất của đơn hàng</t>
  </si>
  <si>
    <t>Tự sinh, không chỉnh sửa, định dạng #ID</t>
  </si>
  <si>
    <t>Ngày đặt</t>
  </si>
  <si>
    <t>Ngày khách hàng đặt đơn</t>
  </si>
  <si>
    <t>Bắt buộc, định dạng dd/MM/yyyy HH:mm , không được lớn hơn ngày hiện tại</t>
  </si>
  <si>
    <t>Khách hàng</t>
  </si>
  <si>
    <t>Tên khách hàng đặt hàng</t>
  </si>
  <si>
    <t>Bắt buộc, tối đa 100 ký tự, không chứa ký tự đặc biệt</t>
  </si>
  <si>
    <t>Tổng giá trị đơn hàng</t>
  </si>
  <si>
    <t>Tự động tính từ chi tiết sản phẩm, không nhập tay</t>
  </si>
  <si>
    <t>Trạng thái đơn hàng</t>
  </si>
  <si>
    <t>Trạng thái hiện tại của đơn</t>
  </si>
  <si>
    <t>Dropdown: “Chờ xử lý”, “Đang xử lý”, “Hoàn thành”, “Đã hủy”, “Hoàn tiền” — bắt buộc chọn 1</t>
  </si>
  <si>
    <t>Phương thức thanh toán</t>
  </si>
  <si>
    <t>Cách khách hàng thanh toán</t>
  </si>
  <si>
    <t>Dropdown: “Tiền mặt”, “Chuyển khoản”, “Ví điện tử”, “Thẻ tín dụng” — bắt buộc chọn</t>
  </si>
  <si>
    <t>Ghi chú đơn hàng</t>
  </si>
  <si>
    <t>Ghi chú nội bộ hoặc của khách</t>
  </si>
  <si>
    <t>Không bắt buộc, tối đa 255 ký tự</t>
  </si>
  <si>
    <t>Tên sản phẩm trong đơn</t>
  </si>
  <si>
    <t>Hiển thị, không chỉnh sửa</t>
  </si>
  <si>
    <t>Màu sắc</t>
  </si>
  <si>
    <t>Tùy chọn màu của sản phẩm</t>
  </si>
  <si>
    <t>Hiển thị, có thể sửa nếu được phép</t>
  </si>
  <si>
    <t>Số lượng từng sản phẩm trong đơn</t>
  </si>
  <si>
    <t>Bắt buộc, số nguyên ≥ 1</t>
  </si>
  <si>
    <t>Giá bán 1 sản phẩm</t>
  </si>
  <si>
    <t>Tự động lấy từ cơ sở dữ liệu, có thể chỉnh sửa nếu quyền admin</t>
  </si>
  <si>
    <t>Thành tiền = Số lượng × Đơn giá</t>
  </si>
  <si>
    <t>Tự động tính, không cho nhập</t>
  </si>
  <si>
    <t>Nút Quay lại</t>
  </si>
  <si>
    <t>Trở về danh sách đơn hàng</t>
  </si>
  <si>
    <t>Không lưu thay đổi, xác nhận nếu có chỉnh sửa chưa lưu</t>
  </si>
  <si>
    <t>Nút Cập nhật đơn hàng</t>
  </si>
  <si>
    <t>Lưu thay đổi thông tin đơn hàng</t>
  </si>
  <si>
    <t>Bắt buộc kiểm tra hợp lệ các trường; gọi API PUT /orders/update ; hiển thị thông báo kết quả</t>
  </si>
  <si>
    <t>Số điện thoại khách hàng</t>
  </si>
  <si>
    <t>Liên hệ của khách hàng</t>
  </si>
  <si>
    <t>Bắt buộc, 10 chữ số, định dạng số Việt Nam</t>
  </si>
  <si>
    <t>Email khách hàng</t>
  </si>
  <si>
    <t>Email liên hệ (nếu có)</t>
  </si>
  <si>
    <t>Không bắt buộc, định dạng email hợp lệ</t>
  </si>
  <si>
    <t>Địa chỉ giao hàng</t>
  </si>
  <si>
    <t>Nơi nhận hàng</t>
  </si>
  <si>
    <t>Trạng thái thanh toán</t>
  </si>
  <si>
    <t>Xác định đã thanh toán hay chưa</t>
  </si>
  <si>
    <t>Dropdown: “Đã thanh toán”, “Chưa thanh toán” — bắt buộc</t>
  </si>
  <si>
    <t>Tên người giao hàng</t>
  </si>
  <si>
    <t>Nhân viên giao hàng phụ trách</t>
  </si>
  <si>
    <t>Không bắt buộc, chọn từ danh sách nhân viên</t>
  </si>
  <si>
    <t>Số điện thoại giao hàng</t>
  </si>
  <si>
    <t>Số điện thoại người giao hàng</t>
  </si>
  <si>
    <t>Không bắt buộc, 10 chữ số</t>
  </si>
  <si>
    <t>Ngày giao hàng</t>
  </si>
  <si>
    <t>Dự kiến ngày giao hàng</t>
  </si>
  <si>
    <t>Không bắt buộc, ≥ ngày đặt</t>
  </si>
  <si>
    <t>Thời gian giao hàng</t>
  </si>
  <si>
    <t>Thời điểm cụ thể giao hàng</t>
  </si>
  <si>
    <t>Không bắt buộc, định dạng HH:mm</t>
  </si>
  <si>
    <t>Phí giao hàng</t>
  </si>
  <si>
    <t>Chi phí vận chuyển (nếu có)</t>
  </si>
  <si>
    <t>Không bắt buộc, kiểu số, ≥ 0</t>
  </si>
  <si>
    <t>Mã sản phẩm</t>
  </si>
  <si>
    <t>ID sản phẩm trong đơn</t>
  </si>
  <si>
    <t>Tự động hiển thị, không chỉnh sửa</t>
  </si>
  <si>
    <t>Tổng cộng đơn hàng</t>
  </si>
  <si>
    <t>Tổng tất cả thành tiền + phí giao hàng</t>
  </si>
  <si>
    <t>Tự động tính, readonly</t>
  </si>
  <si>
    <r>
      <t xml:space="preserve">Nhiệm vụ: Test giao diện GUI của </t>
    </r>
    <r>
      <rPr>
        <b/>
        <sz val="11"/>
        <color rgb="FFFF0000"/>
        <rFont val="Times New Roman"/>
        <family val="1"/>
      </rPr>
      <t>web customer và web admin</t>
    </r>
    <r>
      <rPr>
        <b/>
        <sz val="11"/>
        <color theme="1"/>
        <rFont val="Times New Roman"/>
        <family val="1"/>
      </rPr>
      <t xml:space="preserve"> (dựa vào cách trình bày của sheet GUI-APPLY LEAVE) </t>
    </r>
  </si>
  <si>
    <r>
      <rPr>
        <b/>
        <sz val="11"/>
        <color rgb="FF000000"/>
        <rFont val="Times New Roman"/>
        <family val="1"/>
      </rPr>
      <t xml:space="preserve">Các phần test:  </t>
    </r>
    <r>
      <rPr>
        <b/>
        <sz val="11"/>
        <color rgb="FFFF0000"/>
        <rFont val="Times New Roman"/>
        <family val="1"/>
      </rPr>
      <t>Web Customer</t>
    </r>
    <r>
      <rPr>
        <b/>
        <sz val="11"/>
        <color rgb="FF000000"/>
        <rFont val="Times New Roman"/>
        <family val="1"/>
      </rPr>
      <t>: Trang chủ - Trang đăng nhập - Trang đăng ký - Trang sản phẩm</t>
    </r>
  </si>
  <si>
    <r>
      <t xml:space="preserve">Các phần test:  </t>
    </r>
    <r>
      <rPr>
        <b/>
        <sz val="11"/>
        <color rgb="FFFF0000"/>
        <rFont val="Times New Roman"/>
        <family val="1"/>
      </rPr>
      <t>Web Admin</t>
    </r>
    <r>
      <rPr>
        <b/>
        <sz val="11"/>
        <color theme="1"/>
        <rFont val="Times New Roman"/>
        <family val="1"/>
      </rPr>
      <t>: Quản lý gói thành viên - Quản lý coupon - Quản lý bảo hành (giao diện thêm - sửa xóa) - Thông tin cá nhân</t>
    </r>
  </si>
  <si>
    <t>ĐĂNG NHẬP CUSTOMER</t>
  </si>
  <si>
    <t>Email</t>
  </si>
  <si>
    <t>Trường nhập email của người dùng</t>
  </si>
  <si>
    <t xml:space="preserve">- Bắt buộc nhập
- Không được để trống
- Phải đúng định dạng email (VD: tên@domain.com)
- Không cho phép ký tự đặc biệt hoặc khoảng trắng đầu/cuối
- Độ dài tối đa: 254 ký tự
- Không hiển thị lỗi chi tiết để tránh lộ thông tin
</t>
  </si>
  <si>
    <t>Trường nhập mật khẩu</t>
  </si>
  <si>
    <t xml:space="preserve">- Bắt buộc nhập
- Không được để trống
- Độ dài tối thiểu: 8 ký tự
- Độ dài tối đa: 128 ký tự
- Không cho phép khoảng trắng đầu/cuối
- Không hiển thị mật khẩu dạng plaintext
</t>
  </si>
  <si>
    <t>Ghi nhớ đăng nhập</t>
  </si>
  <si>
    <t>Checkbox lưu trạng thái đăng nhập</t>
  </si>
  <si>
    <t xml:space="preserve">- Không bắt buộc
- Nếu chọn, lưu token tạm thời, không lưu mật khẩu
- Phải có cảnh báo “Không nên sử dụng trên máy công cộng”
</t>
  </si>
  <si>
    <t>Button “Đăng nhập”</t>
  </si>
  <si>
    <t>Nút gửi form đăng nhập</t>
  </si>
  <si>
    <t xml:space="preserve">- Chỉ active khi Email và Mật khẩu hợp lệ
- Có trạng thái loading khi gửi
- Không cho click nhiều lần
- Validate lại ở backend
- Nếu thành công: chuyển qua trang chủ
- Nếu lỗi: hiển thị “Email hoặc mật khẩu không đúng”
</t>
  </si>
  <si>
    <t>Link “Quên mật khẩu?”</t>
  </si>
  <si>
    <t>Liên kết đến trang khôi phục mật khẩu</t>
  </si>
  <si>
    <t>- Không bắt buộc
- Phải mở form nhập email và gửi link khôi phục
- Không tiết lộ email có tồn tại hay không</t>
  </si>
  <si>
    <t>Link “Tạo tài khoản mới”</t>
  </si>
  <si>
    <t>Liên kết sang trang đăng ký tài khoản</t>
  </si>
  <si>
    <t xml:space="preserve">- Không bắt buộc
- Chuyển hướng sang trang đăng ký
- Nếu đã đăng nhập, tự động về dashboard
</t>
  </si>
  <si>
    <t>Chọn phương thức đăng nhập</t>
  </si>
  <si>
    <t>Cho phép người dùng chọn đăng nhập bằng Email / Số điện thoại / Tên người dùng.</t>
  </si>
  <si>
    <t>Tối đa 1 trường được nhập. Không bắt buộc nếu auto detect.</t>
  </si>
  <si>
    <t>Tùy chọn “Ẩn / Hiện” mật khẩu</t>
  </si>
  <si>
    <t>Biểu tượng con mắt để xem hoặc ẩn mật khẩu.</t>
  </si>
  <si>
    <t>Không bắt buộc.</t>
  </si>
  <si>
    <t>Cảnh báo khi dùng mật khẩu yếu</t>
  </si>
  <si>
    <t>Kiểm tra độ mạnh mật khẩu khi nhập.</t>
  </si>
  <si>
    <t>Thông báo realtime (Yếu / Trung bình / Mạnh).</t>
  </si>
  <si>
    <t>Gợi ý đổi mật khẩu định kỳ</t>
  </si>
  <si>
    <t>Nhắc nhở đổi mật khẩu sau 90 ngày.</t>
  </si>
  <si>
    <t>Không bắt buộc, tùy chọn trong cài đặt tài khoản.</t>
  </si>
  <si>
    <t>Đăng nhập bằng Google / Facebook (Button)</t>
  </si>
  <si>
    <t>Cho phép đăng nhập nhanh bằng mạng xã hội</t>
  </si>
  <si>
    <t>• Không bắt buộc
• Tích hợp OAuth 2.0
• Khi thành công sẽ tự động tạo tài khoản nếu chưa có</t>
  </si>
  <si>
    <t>Hiển thị logo + tên thương hiệu</t>
  </si>
  <si>
    <t>Gắn logo website trong form login để tăng độ tin cậy.</t>
  </si>
  <si>
    <t>Không bắt buộc, tùy chỉnh giao diện.</t>
  </si>
  <si>
    <t>Mã CAPTCHA</t>
  </si>
  <si>
    <t>Xác minh người dùng thật, tránh việc bot tự động đăng nhập hàng loạt.</t>
  </si>
  <si>
    <t>Hiển thị hình ảnh hoặc checkbox “Tôi không phải người máy”. Bắt buộc khi phát hiện đăng nhập bất thường.</t>
  </si>
  <si>
    <t>Cảnh báo đăng nhập lạ (email)</t>
  </si>
  <si>
    <t>Gửi thông báo khi phát hiện đăng nhập từ thiết bị mới</t>
  </si>
  <si>
    <t>• Tùy chọn hệ thống
• Gửi email bảo mật đến người dùng</t>
  </si>
  <si>
    <t>Đa ngôn ngữ (VN/EN)</t>
  </si>
  <si>
    <t>Hỗ trợ chuyển đổi ngôn ngữ hiển thị</t>
  </si>
  <si>
    <t>• Cho phép chọn ngôn ngữ
• Tự động ghi nhớ lựa chọn người dùng</t>
  </si>
  <si>
    <t>Autofocus &amp; Autofill</t>
  </si>
  <si>
    <t>Hỗ trợ trình duyệt tự động điền thông tin</t>
  </si>
  <si>
    <t>• Con trỏ tự động nhảy vào ô email khi mở trang
• Cho phép auto-fill nếu trình duyệt đã lưu thông tin</t>
  </si>
  <si>
    <t>Liên hệ CSKH / Chat hỗ trợ</t>
  </si>
  <si>
    <t>Hiển thị đường dẫn hoặc nút liên hệ ngay</t>
  </si>
  <si>
    <t>• Không bắt buộc
• Luôn hiển thị ở phần dưới cùng form</t>
  </si>
  <si>
    <t>Banner ưu đãi / khuyến mãi nhỏ</t>
  </si>
  <si>
    <t>Gợi ý đăng ký tài khoản để nhận ưu đãi</t>
  </si>
  <si>
    <t>• Không bắt buộc
• Nội dung có thể thay đổi theo chiến dịch marketing</t>
  </si>
  <si>
    <t>ĐĂNG KÝ CUSTOMER</t>
  </si>
  <si>
    <t>Họ</t>
  </si>
  <si>
    <t>Trường nhập họ của người dùng</t>
  </si>
  <si>
    <t xml:space="preserve">- Bắt buộc nhập. Không được để trống. Không chứa số hoặc ký tự đặc biệt. Độ dài tối đa: 50 ký tự.
</t>
  </si>
  <si>
    <t>Tên</t>
  </si>
  <si>
    <t>Trường nhập tên người dùng</t>
  </si>
  <si>
    <t xml:space="preserve">- Bắt buộc nhập. Không được để trống. Không chứa ký tự đặc biệt hoặc số. Độ dài tối đa: 50 ký tự.
</t>
  </si>
  <si>
    <t>Trường nhập email người dùng</t>
  </si>
  <si>
    <t xml:space="preserve">- Bắt buộc nhập. Phải đúng định dạng tên@domain.com. Không có khoảng trắng hoặc ký tự lạ. Độ dài tối đa 254 ký tự. Email phải là duy nhất trong hệ thống.
</t>
  </si>
  <si>
    <t>Số điện thoại</t>
  </si>
  <si>
    <t>Trường nhập số điện thoại của người dùng</t>
  </si>
  <si>
    <t xml:space="preserve">- Bắt buộc nhập. Chỉ chấp nhận ký tự số (0–9). Độ dài: 9–11 ký tự. Không cho phép ký tự chữ hoặc dấu.
</t>
  </si>
  <si>
    <t>Trường nhập mật khẩu đăng ký</t>
  </si>
  <si>
    <t xml:space="preserve">- Bắt buộc nhập. Tối thiểu 6 ký tự (nên 8). Tối đa 128 ký tự. Không có khoảng trắng đầu/cuối. Nên có 1 chữ hoa, 1 chữ thường, 1 số. Không hiển thị plaintext.
</t>
  </si>
  <si>
    <t>Trường nhập lại mật khẩu để xác thực</t>
  </si>
  <si>
    <t xml:space="preserve">- Bắt buộc nhập. Phải trùng khớp hoàn toàn với ô “Mật khẩu”. Không có khoảng trắng.
</t>
  </si>
  <si>
    <t>Checkbox “Tôi đồng ý với Điều khoản &amp; Chính sách bảo mật””</t>
  </si>
  <si>
    <t>Xác nhận điều khoản và chính sách bảo mật</t>
  </si>
  <si>
    <t xml:space="preserve">- Bắt buộc chọn trước khi nhấn “Đăng ký”. Liên kết “Điều khoản…” phải mở được trang quy định.
</t>
  </si>
  <si>
    <t>Button “Đăng ký”</t>
  </si>
  <si>
    <t>Nút gửi form tạo tài khoản</t>
  </si>
  <si>
    <t xml:space="preserve">- Chỉ được active khi toàn bộ trường hợp lệ &amp; checkbox được chọn. Có trạng thái loading khi gửi. Không cho phép click nhiều lần.
</t>
  </si>
  <si>
    <t>Link “Đăng nhập ngay”</t>
  </si>
  <si>
    <t>Dẫn sang trang đăng nhập cho người đã có tài khoản</t>
  </si>
  <si>
    <t xml:space="preserve">- Không bắt buộc. Khi người dùng đã đăng nhập → nên redirect sang dashboard.
</t>
  </si>
  <si>
    <t>Trường nhập họ và tên đầy đủ của người dùng. Dùng để thay thế hai trường riêng biệt “Họ” và “Tên”.</t>
  </si>
  <si>
    <t>Bắt buộc nhập. Không được để trống. Không chứa ký tự đặc biệt hoặc số. Độ dài tối đa 100 ký tự.</t>
  </si>
  <si>
    <t>Tên hiển thị (Username / Display Name)</t>
  </si>
  <si>
    <t>Tên hiển thị công khai của người dùng trong hệ thống.</t>
  </si>
  <si>
    <t>Bắt buộc nhập. Độ dài tối đa 50 ký tự. Không chứa ký tự đặc biệt, không khoảng trắng đầu/cuối.</t>
  </si>
  <si>
    <t>Địa chỉ nhận hàng</t>
  </si>
  <si>
    <t>Nhập địa chỉ giao hàng chi tiết (số nhà, đường, phường/xã, quận/huyện, tỉnh/thành)</t>
  </si>
  <si>
    <t>Bắt buộc nhập. Cho phép nhập tối đa 255 ký tự. Có thể hỗ trợ gợi ý tự động địa chỉ.</t>
  </si>
  <si>
    <t>Checkbox “Lưu làm địa chỉ mặc định”</t>
  </si>
  <si>
    <t>Xác nhận lưu địa chỉ này làm mặc định cho đơn hàng sau</t>
  </si>
  <si>
    <t>Giới tính</t>
  </si>
  <si>
    <t>Chọn giới tính người dùng (Nam/Nữ/Khác)</t>
  </si>
  <si>
    <t>Ngày sinh</t>
  </si>
  <si>
    <t>Chọn ngày/tháng/năm sinh của người dùng</t>
  </si>
  <si>
    <t>Không bắt buộc. Kiểm tra ngày hợp lệ theo định dạng DD/MM/YYYY.</t>
  </si>
  <si>
    <t>Mã giới thiệu (Referral Code)</t>
  </si>
  <si>
    <t>Nhập mã giới thiệu nếu có</t>
  </si>
  <si>
    <t>Không bắt buộc. Chỉ chấp nhận ký tự chữ hoặc số. Tối đa 20 ký tự.</t>
  </si>
  <si>
    <t>Checkbox “Nhận thông tin khuyến mãi”</t>
  </si>
  <si>
    <t>Cho phép nhận email hoặc SMS về ưu đãi và sản phẩm mới</t>
  </si>
  <si>
    <t>Liên kết “Đăng nhập ngay”</t>
  </si>
  <si>
    <t>Dẫn đến trang đăng nhập nếu người dùng đã có tài khoản</t>
  </si>
  <si>
    <t>Liên kết đăng ký nhanh (Google / Facebook / Apple)</t>
  </si>
  <si>
    <t>Cho phép người dùng đăng ký nhanh qua tài khoản mạng xã hội.</t>
  </si>
  <si>
    <t>Không bắt buộc. Khi người dùng chọn liên kết này, hệ thống tự động lấy email xác minh hợp lệ.</t>
  </si>
  <si>
    <t>THÊM GÓI THÀNH VIÊN</t>
  </si>
  <si>
    <t>Tên gói thành viên</t>
  </si>
  <si>
    <t>Trường nhập tên gói (ví dụ: Vàng, Bạc)</t>
  </si>
  <si>
    <t>- Bắt buộc nhập
- Không được để trống
- Không chứa chỉ toàn khoảng trắng
- Không chứa ký tự đặc biệt nghi vấn (&lt;&gt;/;--…) — chỉ cho phép chữ, số, dấu gạch, dấu cách
- Độ dài tối thiểu: 3 ký tự
- Độ dài tối đa: 100 ký tự
- Tên gói phải là duy nhất trong hệ thống
- Loại bỏ khoảng trắng đầu/cuối trước khi lưu
- Hiển thị lỗi: Vui lòng nhập tên gói khi rỗng
- Hiển thị lỗi: Tên gói đã tồn tại khi trùng (không tiết lộ thông tin nhạy cảm)</t>
  </si>
  <si>
    <t>Mô tả</t>
  </si>
  <si>
    <t>Trường textarea mô tả chi tiết gói</t>
  </si>
  <si>
    <t xml:space="preserve">- Không bắt buộc
- Độ dài tối đa: 1000 ký tự (hoặc config 5000 tuỳ hệ thống)
- Không cho phép HTML tags chưa lọc để tránh XSS — escape hoặc sanitize trước khi hiển thị
- Có thể chứa emoji
- Hiển thị lỗi: Mô tả quá dài (tối đa 1000 ký tự) nếu vượt
</t>
  </si>
  <si>
    <t>Phần trăm giảm giá (%)</t>
  </si>
  <si>
    <t>Trường nhập phần trăm chiết khấu áp dụng cho gói</t>
  </si>
  <si>
    <t xml:space="preserve">- Bắt buộc nhập (nếu gói có giảm giá) hoặc không bắt buộc tuỳ chính sách
- Chỉ nhập số (số nguyên hoặc hỗ trợ 1–2 chữ số thập phân tuỳ yêu cầu)
- Giá trị tối thiểu: 0
- Giá trị tối đa: 100
- Không cho phép ký tự chữ hoặc ký tự đặc biệt khác
- Tự validate boundary ở frontend và backend
- Hiển thị lỗi: Phần trăm giảm giá phải là số từ 0 đến 100 khi vượt giới hạn hoặc không phải số
</t>
  </si>
  <si>
    <t>Chi tiêu tối thiểu (VND)</t>
  </si>
  <si>
    <t>Giá trị tối thiểu khách phải tiêu để áp dụng gói</t>
  </si>
  <si>
    <t>- Không bắt buộc (tuỳ chính sách) hoặc bắt buộc nếu gói yêu cầu chi tiêu tối thiểu
- Chỉ nhập số nguyên dương hoặc 0
- Giá trị tối thiểu: 0
- Giá trị tối đa: 999.999.999 (hoặc theo business rule)
- Không cho phép ký tự chữ, dấu chấm/shift sai (nên format hiển thị tiền tự động: 1.000.000 VNĐ)
- Hiển thị lỗi: Chi tiêu tối thiểu phải là số nguyên không âm nếu input sai
- Validate cả frontend và backend để tránh bypass bằng request thủ công</t>
  </si>
  <si>
    <t>Kích hoạt gói thành viên (checkbox)</t>
  </si>
  <si>
    <t>Checkbox bật/tắt trạng thái active của gói</t>
  </si>
  <si>
    <t xml:space="preserve">- Không bắt buộc (checkbox mặc định: checked = active hoặc theo policy)
- Không cho phép kích hoạt gói nếu thiếu các ràng buộc quan trọng (ví dụ không có tên gói hoặc phần trăm giảm không hợp lệ)
- Thay đổi trạng thái phải được persist ở backend và có audit log
- UI nên hiển thị trạng thái rõ ràng (Active / Inactive)
</t>
  </si>
  <si>
    <t>Button “Thêm”</t>
  </si>
  <si>
    <t>Nút submit form để tạo gói</t>
  </si>
  <si>
    <t>- Chỉ active khi tất cả các trường bắt buộc hợp lệ (tên gói hợp lệ, phần trăm hợp lệ nếu là bắt buộc, chi tiêu tối thiểu hợp lệ nếu có)
- Hiển thị loading indicator khi gửi và disable để tránh double submit
- Validate lại toàn bộ dữ liệu ở backend trước khi lưu
- Nếu thành công: trả về thông báo Thêm gói thành công và làm mới danh sách gói
- Nếu lỗi: hiển thị thông báo lỗi cụ thể (ví dụ: Tên gói đã tồn tại) dưới form hoặc toast
- Không cho phép submit nhiều lần hoặc duplicate request</t>
  </si>
  <si>
    <t>Button “Hủy”</t>
  </si>
  <si>
    <t>Nút huỷ modal/form, không lưu</t>
  </si>
  <si>
    <t>- Đóng modal mà không lưu dữ liệu
- Nên có confirm nếu form đã nhập dữ liệu (ví dụ: Bạn có chắc muốn hủy? Dữ liệu chưa lưu sẽ mất.) để tránh mất dữ liệu vô tình
- Nếu confirm, huỷ và reset form</t>
  </si>
  <si>
    <t>Tự động kiểm tra trùng lặp</t>
  </si>
  <si>
    <t>Kiểm tra tên gói trong database</t>
  </si>
  <si>
    <t>• Backend phải kiểm tra trước khi lưu
• Nếu trùng → thông báo lỗi ngay trên form</t>
  </si>
  <si>
    <t>Giá gói (VNĐ)</t>
  </si>
  <si>
    <t>Mức phí khi khách hàng đăng ký gói</t>
  </si>
  <si>
    <t>Bắt buộc, định dạng tiền tệ VNĐ, không âm</t>
  </si>
  <si>
    <t>Loại gói thành viên</t>
  </si>
  <si>
    <t>Phân loại theo nhóm (Cơ bản, Nâng cao, VIP, Doanh nghiệp...)</t>
  </si>
  <si>
    <t>Bắt buộc chọn từ danh sách có sẵn</t>
  </si>
  <si>
    <t>Quyền lợi chính</t>
  </si>
  <si>
    <t>Tóm tắt các quyền lợi nổi bật của gói</t>
  </si>
  <si>
    <t>Bắt buộc, tối đa 500 ký tự</t>
  </si>
  <si>
    <t>Danh sách dịch vụ kèm theo</t>
  </si>
  <si>
    <t>Liệt kê các dịch vụ đi kèm gói</t>
  </si>
  <si>
    <t>Không bắt buộc, có thể chọn nhiều từ danh sách dịch vụ</t>
  </si>
  <si>
    <t>Ngày bắt đầu áp dụng</t>
  </si>
  <si>
    <t>Thời điểm gói bắt đầu có hiệu lực</t>
  </si>
  <si>
    <t>Bắt buộc nhập ngày hợp lệ, không nhỏ hơn ngày hiện tại</t>
  </si>
  <si>
    <t>Ngày kết thúc áp dụng</t>
  </si>
  <si>
    <t>Thời điểm gói hết hiệu lực hoặc bị dừng</t>
  </si>
  <si>
    <t>Không bắt buộc, nếu có phải lớn hơn ngày bắt đầu</t>
  </si>
  <si>
    <t>Cho phép gia hạn tự động</t>
  </si>
  <si>
    <t>Bật/tắt tính năng tự động gia hạn gói</t>
  </si>
  <si>
    <t>Checkbox (default: off)</t>
  </si>
  <si>
    <t>Hiển thị gợi ý tên gói</t>
  </si>
  <si>
    <t>Đề xuất tên gói phổ biến (Vàng, Bạc, Kim cương)</t>
  </si>
  <si>
    <t>• Hiển thị dropdown gợi ý khi nhập
• Tăng tốc nhập liệu cho admin</t>
  </si>
  <si>
    <t>Tooltip hướng dẫn nhập liệu</t>
  </si>
  <si>
    <t>Hiển thị hướng dẫn nhỏ bên cạnh input</t>
  </si>
  <si>
    <t>• Ví dụ: “Giá trị 0–100” hoặc “Nhập số nguyên không âm”
• Giúp người dùng nhập đúng ngay lần đầu</t>
  </si>
  <si>
    <t>Tự động định dạng tiền tệ VNĐ</t>
  </si>
  <si>
    <t>Auto format khi nhập số</t>
  </si>
  <si>
    <t>• Khi nhập “1000000” tự động hiển thị “1,000,000”</t>
  </si>
  <si>
    <t>Trợ giúp nhanh (Help icon)</t>
  </si>
  <si>
    <t>Biểu tượng “?” nhỏ mở pop-up hướng dẫn</t>
  </si>
  <si>
    <t>• Giải thích cách thêm gói, ý nghĩa các trường</t>
  </si>
  <si>
    <t>SỬA GÓI THÀNH VIÊN</t>
  </si>
  <si>
    <t>Trường nhập tên gói (đang sửa)</t>
  </si>
  <si>
    <t>• Bắt buộc nhập
• Không để trống, không chứa toàn khoảng trắng
• Chỉ cho phép ký tự chữ, số, khoảng trắng, gạch ngang
• Độ dài 3–100 ký tự
• Không trùng tên với gói khác (ngoại trừ chính gói đang sửa)
• Tự động viết hoa ký tự đầu tiên
• Hiển thị lỗi nếu trùng tên gói khác
• Không cho phép ký tự đặc biệt lạ hoặc emoji không hợp lệ</t>
  </si>
  <si>
    <t>Textarea mô tả gói (có thể đã có nội dung)</t>
  </si>
  <si>
    <t>• Không bắt buộc
• Tối đa 1000 ký tự
• Cho phép ký tự đặc biệt, nhưng loại bỏ HTML tag để tránh XSS
• Có bộ đếm ký tự còn lại (VD: 890/1000)
• Hiển thị cảnh báo khi vượt giới hạn
• Tự động lưu nội dung khi nhấn Enter (auto-save)</t>
  </si>
  <si>
    <t>Sửa tỷ lệ % chiết khấu áp dụng cho gói</t>
  </si>
  <si>
    <t>• Không bắt buộc
• Phải là số nguyên 0–100
• Không cho phép ký tự chữ hoặc dấu đặc biệt
• Nếu nhập sai định dạng → hiển thị lỗi “Vui lòng nhập số trong khoảng 0–100”
• Kiểm tra đồng thời trên frontend và backend (tránh bypass)</t>
  </si>
  <si>
    <t>Sửa giá trị tiền tối thiểu để áp dụng gói</t>
  </si>
  <si>
    <t>• Không bắt buộc (tùy loại gói)
• Phải là số nguyên ≥ 0
• Định dạng tự động có dấu phân cách hàng nghìn (VD: 1,000,000)
• Giới hạn tối đa: 999,999,999 VNĐ
• Nếu phần trăm giảm giá &gt; 0 thì giá trị này phải &gt; 0
• Không cho phép ký tự chữ hoặc ký tự đặc biệt</t>
  </si>
  <si>
    <t>Bật/tắt trạng thái active của gói</t>
  </si>
  <si>
    <t>• Không bắt buộc (mặc định theo giá trị hiện tại)
• Chỉ người có quyền “Admin” mới được thay đổi trạng thái
• Khi bật/tắt → cập nhật tức thì vào cơ sở dữ liệu (AJAX)
• Hiển thị trạng thái hiện tại rõ ràng (“Đang hoạt động” hoặc “Tạm ngưng”)</t>
  </si>
  <si>
    <t>Button “Cập nhật”</t>
  </si>
  <si>
    <t>Nút submit form để lưu thay đổi</t>
  </si>
  <si>
    <t>• Chỉ bật khi tất cả trường hợp lệ
• Gửi dữ liệu về backend bằng API PUT hoặc PATCH
• Có hiệu ứng loading khi đang cập nhật
• Hiển thị thông báo: “Cập nhật thành công” hoặc “Không có thay đổi nào”
• Không cho phép bấm liên tục nhiều lần (chống double-submit)</t>
  </si>
  <si>
    <t>Hủy/đóng modal mà không lưu</t>
  </si>
  <si>
    <t>• Không lưu thay đổi
• Hiển thị hộp thoại xác nhận “Bạn có chắc muốn hủy thay đổi?”
• Trả về trang danh sách gói thành viên khi xác nhận</t>
  </si>
  <si>
    <t>Tự động định dạng khi nhập</t>
  </si>
  <si>
    <t>Tự động định dạng các trường số</t>
  </si>
  <si>
    <t>• “1000000” → hiển thị “1,000,000” khi người dùng rời ô nhập</t>
  </si>
  <si>
    <t>Ngày chỉnh sửa gần nhất</t>
  </si>
  <si>
    <t>Thời điểm admin chỉnh sửa gần nhất</t>
  </si>
  <si>
    <t>Tự động cập nhật mỗi lần lưu</t>
  </si>
  <si>
    <t>Trạng thái gói</t>
  </si>
  <si>
    <t>Hiển thị tình trạng hiện tại của gói (Đang hoạt động / Tạm dừng / Hết hạn)</t>
  </si>
  <si>
    <t>Dropdown, chỉ được chọn giá trị hợp lệ</t>
  </si>
  <si>
    <t>Lý do chỉnh sửa</t>
  </si>
  <si>
    <t>Admin nhập lý do sửa đổi thông tin gói</t>
  </si>
  <si>
    <t>Bắt buộc nhập khi có thay đổi nội dung chính</t>
  </si>
  <si>
    <t>Ngày bắt đầu áp dụng mới</t>
  </si>
  <si>
    <t>Ngày gói được áp dụng sau khi chỉnh sửa</t>
  </si>
  <si>
    <t>Không nhỏ hơn ngày hiện tại</t>
  </si>
  <si>
    <t>Ghi nhận thay đổi quan trọng</t>
  </si>
  <si>
    <t>Checkbox cho phép lưu lại lịch sử thay đổi nội dung quan trọng</t>
  </si>
  <si>
    <t>Mặc định: Bật</t>
  </si>
  <si>
    <t>Trạng thái kiểm duyệt</t>
  </si>
  <si>
    <t>Gói sửa có cần phê duyệt lại trước khi công khai không</t>
  </si>
  <si>
    <t>Dropdown: “Chờ duyệt / Đã duyệt / Từ chối”</t>
  </si>
  <si>
    <t>Tooltip hướng dẫn</t>
  </si>
  <si>
    <t>Hỗ trợ giải thích cho từng trường</t>
  </si>
  <si>
    <t>• Ví dụ: “Giảm giá từ 0–100”, “Nhập chi tiêu tối thiểu (VNĐ)”</t>
  </si>
  <si>
    <t>TẠO COUPON</t>
  </si>
  <si>
    <t>Mã Coupon</t>
  </si>
  <si>
    <t>Trường nhập mã coupon (ví dụ: SALE20)</t>
  </si>
  <si>
    <t>• Bắt buộc nhập
• Không để trống hoặc chỉ chứa khoảng trắng
• Chỉ cho phép ký tự chữ, số, gạch ngang, gạch dưới
• Độ dài 3–20 ký tự
• Không trùng với mã coupon khác trong hệ thống
• Phân biệt hoa thường hoặc tự động chuyển về chữ in hoa
• Hiển thị lỗi “Mã coupon đã tồn tại” nếu trùng
• Không cho phép ký tự đặc biệt hoặc emoji không hợp lệ
• Tự động loại bỏ khoảng trắng đầu/cuối</t>
  </si>
  <si>
    <t>Số tiền giảm (VNĐ)</t>
  </si>
  <si>
    <t>Trường nhập số tiền giảm giá</t>
  </si>
  <si>
    <t>• Bắt buộc nếu không dùng phần trăm
• Chỉ cho phép số nguyên dương
• Tối thiểu: 1,000 – tối đa: 10,000,000 VNĐ
• Tự động format có dấu phẩy
• Không nhập chữ hoặc ký tự đặc biệt
• Kiểm tra frontend + backend</t>
  </si>
  <si>
    <t>Thời điểm coupon bắt đầu có hiệu lực</t>
  </si>
  <si>
    <t>• Bắt buộc
• Không được nhỏ hơn ngày hiện tại
• Nếu ngày hết hạn &lt; ngày bắt đầu → lỗi “Thời gian không hợp lệ”
• Hỗ trợ chọn thời gian cụ thể</t>
  </si>
  <si>
    <t>Ngày hết hạn</t>
  </si>
  <si>
    <t>Thời điểm coupon hết hạn</t>
  </si>
  <si>
    <t>• Bắt buộc
• Phải lớn hơn hoặc bằng ngày bắt đầu
• Nếu chọn trong quá khứ → hiển thị lỗi
• Tự động gợi ý +7 ngày kể từ ngày tạo</t>
  </si>
  <si>
    <t>Loại coupon</t>
  </si>
  <si>
    <t>Xác định hình thức áp dụng (toàn đơn / sản phẩm)</t>
  </si>
  <si>
    <t>• Bắt buộc chọn 1
• Gồm các tùy chọn: “Toàn đơn”, “Theo sản phẩm”, “Theo danh mục”
• Nếu chọn “Theo sản phẩm” → bật field chọn sản phẩm</t>
  </si>
  <si>
    <t>Chọn sản phẩm áp dụng</t>
  </si>
  <si>
    <t>Danh sách sản phẩm được áp dụng coupon</t>
  </si>
  <si>
    <t>• Hiển thị khi chọn “Theo sản phẩm”
• Có thể chọn nhiều sản phẩm
• Nếu bỏ trống → hiển thị cảnh báo</t>
  </si>
  <si>
    <t>Chọn danh mục áp dụng</t>
  </si>
  <si>
    <t>Áp dụng cho các danh mục cụ thể</t>
  </si>
  <si>
    <t>• Hiển thị khi chọn “Theo danh mục”
• Cho phép chọn nhiều danh mục</t>
  </si>
  <si>
    <t>Trạng thái coupon (Active/Inactive)</t>
  </si>
  <si>
    <t>Trạng thái hoạt động của coupon</t>
  </si>
  <si>
    <t>• Mặc định “Hoạt động”
• Chỉ Admin được bật/tắt
• Khi tắt → coupon không áp dụng</t>
  </si>
  <si>
    <t>Tên hiển thị (tùy chọn)</t>
  </si>
  <si>
    <t>Tên mô tả dễ hiểu cho người dùng (VD: “Giảm 50k đơn đầu tiên”)</t>
  </si>
  <si>
    <t>• Không bắt buộc
• Độ dài tối đa 100 ký tự
• Cho phép ký tự đặc biệt, khoảng trắng
• Không cho phép mã HTML hoặc script
• Hiển thị lỗi nếu vượt quá giới hạn</t>
  </si>
  <si>
    <t>Tỷ lệ giảm theo phần trăm (thay thế cho số tiền)</t>
  </si>
  <si>
    <t>• Không bắt buộc
• Là số nguyên 1–100
• Nếu có giá trị này → bỏ qua trường “Số tiền giảm”
• Nếu nhập &gt;100 → hiển thị lỗi “Giảm giá không hợp lệ”</t>
  </si>
  <si>
    <t>Giá trị đơn hàng tối thiểu (VNĐ)</t>
  </si>
  <si>
    <t>Mức chi tiêu tối thiểu để áp dụng coupon</t>
  </si>
  <si>
    <t>• Không bắt buộc
• Là số nguyên ≥ 0
• Nếu giảm giá &gt; 0 → giá trị này phải &gt; 0
• Tối đa: 99,999,999
• Tự động định dạng dấu phẩy hàng nghìn</t>
  </si>
  <si>
    <t>Giá trị đơn hàng tối đa (VNĐ)</t>
  </si>
  <si>
    <t>Giới hạn tối đa đơn hàng được áp dụng</t>
  </si>
  <si>
    <t>• Không bắt buộc
• Là số nguyên ≥ giá trị tối thiểu
• Không cho phép ký tự chữ hoặc ký tự đặc biệt
• Nếu &lt; giá trị tối thiểu → hiển thị lỗi</t>
  </si>
  <si>
    <t>Số lần sử dụng tối đa (toàn hệ thống)</t>
  </si>
  <si>
    <t>Tổng số lần coupon được sử dụng</t>
  </si>
  <si>
    <t>• Không bắt buộc
• Giá trị ≥ 1, ≤ 10000
• Nếu để trống = không giới hạn
• Hiển thị lỗi nếu nhập ký tự không hợp lệ</t>
  </si>
  <si>
    <t>Giới hạn 1 user 1 lần</t>
  </si>
  <si>
    <t>Chỉ cho phép 1 người dùng sử dụng 1 lần</t>
  </si>
  <si>
    <t>• Không bắt buộc
• Kiểu boolean
• Nếu bật → người dùng chỉ áp dụng 1 lần</t>
  </si>
  <si>
    <t>Giới hạn nhóm khách hàng</t>
  </si>
  <si>
    <t>Chọn nhóm khách hàng được phép dùng coupon</t>
  </si>
  <si>
    <t>• Không bắt buộc
• Dữ liệu lấy từ bảng “CustomerGroup”
• Có thể chọn nhiều nhóm
• Nếu không chọn = áp dụng cho tất cả</t>
  </si>
  <si>
    <t>Tạo tự động mã coupon</t>
  </si>
  <si>
    <t>Nút sinh mã ngẫu nhiên</t>
  </si>
  <si>
    <t>• Không bắt buộc
• Tạo mã gồm 6–10 ký tự A–Z, 0–9
• Đảm bảo unique toàn hệ thống</t>
  </si>
  <si>
    <t>TẠO YÊU CẦU BẢO HÀNH</t>
  </si>
  <si>
    <t>Loại vấn đề</t>
  </si>
  <si>
    <t>Dropdown chọn loại lỗi (ví dụ: Lỗi phần cứng, Lỗi phần mềm, Lỗi pin, Khác)</t>
  </si>
  <si>
    <t>- Bắt buộc chọn
- Chỉ hiển thị các loại vấn đề đã cấu hình trong hệ thống
- Không cho phép input free-text nếu chỉ dùng dropdown
- Nếu chọn "Khác" phải mở thêm ô nhập mô tả ngắn bắt buộc
- Hiển thị lỗi: Vui lòng chọn loại vấn đề khi chưa chọn</t>
  </si>
  <si>
    <t>Mô tả chi tiết vấn đề</t>
  </si>
  <si>
    <t>Trường để khách hàng hoặc nhân viên nhập nội dung mô tả chi tiết lỗi, hiện tượng xảy ra hoặc tình trạng sản phẩm.</t>
  </si>
  <si>
    <t>- Bắt buộc nhập
- Không được để trống hoặc chỉ toàn khoảng trắng
- Độ dài tối đa: 500 ký tự
- Loại bỏ khoảng trắng đầu/cuối trước khi lưu
- Không cho phép HTML tags chưa sanitize để tránh XSS — escape hoặc sanitize trước khi hiển thị
- Hiển thị counter ký tự (ví dụ 120/500)
- Hiển thị lỗi: Vui lòng mô tả chi tiết vấn đề (tối đa 500 ký tự) khi rỗng hoặc vượt quá</t>
  </si>
  <si>
    <t>Ngày kết thúc bảo hành (read-only)</t>
  </si>
  <si>
    <t>Ngày hết hạn bảo hành của sản phẩm</t>
  </si>
  <si>
    <t>- Read-only, hiển thị theo timezone chuẩn và format dễ đọc
- Nếu hết hạn, hiển thị cảnh báo Hết hạn bảo hành gần field
- Không cho phép tạo yêu cầu nếu sản phẩm đã quá hạn (tuỳ business rule) hoặc cần confirm ngoại lệ</t>
  </si>
  <si>
    <t>Lưu ý quan trọng (notice)</t>
  </si>
  <si>
    <t>Thông tin hướng dẫn xử lý (khung thông báo)</t>
  </si>
  <si>
    <t>- Không phải input, chỉ hiển thị thông tin: thời gian xử lý dự kiến, kênh thông báo, yêu cầu mô tả rõ ràng
- Text phải dễ đọc, không quá nhiều chữ nhỏ
- Không dùng để hiển thị lỗi hệ thống</t>
  </si>
  <si>
    <t>Button “Gửi yêu cầu”</t>
  </si>
  <si>
    <t>Nút submit tạo yêu cầu bảo hành</t>
  </si>
  <si>
    <t>- Chỉ active khi các trường bắt buộc hợp lệ (Loại vấn đề, Mô tả, checkbox nếu bắt buộc)
- Hiển thị loading indicator khi gửi và disable để tránh double submit
- Backend validate toàn bộ (permission, data, liên kết BH) trước khi tạo
- Nếu success: show Gửi yêu cầu thành công và redirect/refresh danh sách
- Nếu lỗi: hiển thị lỗi cụ thể (vd: Sản phẩm không hợp lệ, Mã bảo hành đã hết)
- Không cho phép duplicate request (idempotency token hoặc disable)</t>
  </si>
  <si>
    <t>Button “Quay lại”</t>
  </si>
  <si>
    <t>Hủy thao tác, quay về trang trước</t>
  </si>
  <si>
    <t>- Nếu form đã thay đổi, show confirm Bạn có chắc muốn hủy? Mọi thay đổi chưa lưu sẽ mất.
- Nếu chưa thay đổi, đóng/redirect ngay
- Reset form khi đóng modal</t>
  </si>
  <si>
    <t>Mã bảo hành</t>
  </si>
  <si>
    <t>Mã định danh của yêu cầu bảo hành, giúp quản lý và tra cứu chính xác từng hồ sơ.</t>
  </si>
  <si>
    <t>- Tự động sinh theo format: WR + YYYYMMDD + số thứ tự 5 chữ số.</t>
  </si>
  <si>
    <t>Sản phẩm (read-only)</t>
  </si>
  <si>
    <t>Hiển thị sản phẩm được yêu cầu bảo hành, lấy dữ liệu từ lịch sử mua hàng của khách.</t>
  </si>
  <si>
    <t>- Chỉ hiển thị các sản phẩm còn thời hạn bảo hành; không cho phép chỉnh sửa.</t>
  </si>
  <si>
    <t>Trạng thái yêu cầu</t>
  </si>
  <si>
    <t>Trạng thái hiện tại của yêu cầu trong quá trình xử lý.</t>
  </si>
  <si>
    <t>- Gồm các giá trị: Mới, Đang xử lý, Hoàn thành, Hủy; mặc định “Mới”.</t>
  </si>
  <si>
    <t>Thời gian thực tế hoàn thành</t>
  </si>
  <si>
    <t>Thời điểm thực tế hoàn tất quy trình bảo hành, do hệ thống tự động ghi nhận.</t>
  </si>
  <si>
    <t>- Tự động cập nhật khi trạng thái chuyển sang “Hoàn thành”.</t>
  </si>
  <si>
    <t>Đính kèm ảnh / file</t>
  </si>
  <si>
    <t>Cho phép tải lên hình ảnh hoặc file minh chứng lỗi để kỹ thuật viên dễ dàng xác định vấn đề.</t>
  </si>
  <si>
    <t>- Không bắt buộc nhưng khuyến nghị upload ít nhất 1 ảnh
- Chấp nhận định dạng: JPG, PNG, JPEG, PDF (theo policy)
- Kích thước file tối đa: 10MB / file
- Tối đa 5 file (hoặc theo policy)
- Tự động resize/thumbnail ảnh hiển thị preview
- Hiển thị lỗi: File không hợp lệ hoặc Kích thước quá lớn khi input sai</t>
  </si>
  <si>
    <t>Số serial sản phẩm</t>
  </si>
  <si>
    <t>Mã định danh duy nhất của sản phẩm được bảo hành, giúp xác minh chính xác model và lịch sử.</t>
  </si>
  <si>
    <t>- Bắt buộc; tự động điền nếu đã tồn tại trong hệ thống.</t>
  </si>
  <si>
    <t>Ngày tiếp nhận</t>
  </si>
  <si>
    <t>Thời điểm hệ thống ghi nhận yêu cầu bảo hành.</t>
  </si>
  <si>
    <t>- Mặc định là ngày hiện tại; không được chọn ngày trong tương lai.</t>
  </si>
  <si>
    <t>Người xử lý (Kỹ thuật viên)</t>
  </si>
  <si>
    <t>Nhân viên kỹ thuật chịu trách nhiệm tiếp nhận và xử lý yêu cầu bảo hành.</t>
  </si>
  <si>
    <t>- Bắt buộc chọn; chỉ hiển thị danh sách nhân viên có vai trò kỹ thuật viên.</t>
  </si>
  <si>
    <t>Ưu tiên xử lý</t>
  </si>
  <si>
    <t>Mức độ ưu tiên của yêu cầu, giúp phân bổ nguồn lực hợp lý giữa các yêu cầu khác nhau.</t>
  </si>
  <si>
    <t>- Dropdown gồm 3 mức: Cao / Trung bình / Thấp; mặc định “Trung bình”.</t>
  </si>
  <si>
    <t>Ngày dự kiến hoàn thành</t>
  </si>
  <si>
    <t>Thời điểm dự kiến kết thúc xử lý yêu cầu, do kỹ thuật viên hoặc hệ thống ước tính.</t>
  </si>
  <si>
    <t>- Không được trước ngày tiếp nhận</t>
  </si>
  <si>
    <t>Chi phí phát sinh</t>
  </si>
  <si>
    <t>Khoản chi phí phụ thêm (nếu có) khi thực hiện bảo hành ngoài phạm vi.</t>
  </si>
  <si>
    <t>- Mặc định 0; giá trị không âm</t>
  </si>
  <si>
    <t>Ngày trả sản phẩm</t>
  </si>
  <si>
    <t>Thời điểm sản phẩm được hoàn trả cho khách sau khi hoàn tất bảo hành.</t>
  </si>
  <si>
    <t>- Bắt buộc khi trạng thái “Hoàn thành”; không được chọn trước ngày tiếp nhận.</t>
  </si>
  <si>
    <t>Trạng thái kiểm tra sản phẩm</t>
  </si>
  <si>
    <t>Tình trạng quá trình kiểm tra sản phẩm hiện tại do kỹ thuật viên cập nhật.</t>
  </si>
  <si>
    <t>- Dropdown gồm: Chưa kiểm tra, Đang kiểm tra, Đã kiểm tra; chỉ kỹ thuật viên được chỉnh.</t>
  </si>
  <si>
    <t>Kết quả kiểm tra</t>
  </si>
  <si>
    <t>Ghi nhận kết quả đánh giá sau khi kiểm tra sản phẩm.</t>
  </si>
  <si>
    <t>- Tối đa 300 ký tự; chỉ hiển thị sau khi trạng thái chuyển sang “Đã kiểm tra”.</t>
  </si>
  <si>
    <t>Hình thức bảo hành</t>
  </si>
  <si>
    <t>Cách thức giải quyết yêu cầu bảo hành sau khi kiểm tra (ví dụ: sửa chữa, đổi mới, hoàn tiền, từ chối).</t>
  </si>
  <si>
    <t>- Bắt buộc khi trạng thái = “Đã kiểm tra”.</t>
  </si>
  <si>
    <t>CẬP NHẬT THÔNG TIN CÁ NHÂN</t>
  </si>
  <si>
    <t>Trường nhập họ và tên đầy đủ của khách hàng</t>
  </si>
  <si>
    <t>- Bắt buộc nhập
- Không được để trống hoặc chỉ toàn khoảng trắng
- Không chấp nhận các ký tự điều khiển hay mã HTML (sanitize)
- Độ dài tối thiểu: 3 ký tự
- Độ dài tối đa: 100 ký tự
- Chỉ cho phép chữ, khoảng trắng, dấu gạch ngang, dấu cộng (nếu cần) — không cho số hoặc ký tự đặc biệt bất thường
- Loại bỏ khoảng trắng đầu/cuối trước khi lưu
- Hiển thị lỗi: Vui lòng nhập Họ và tên khi rỗng</t>
  </si>
  <si>
    <t>Email đăng ký của khách (theo UI là không thể thay đổi)</t>
  </si>
  <si>
    <t>- Read-only / không cho edit tại UI admin (nếu cho phép edit thì phải có flow xác thực riêng)
- Hiển thị tooltip: Email không thể thay đổi sau khi đăng ký (nếu read-only)
- Nếu backend cho phép đổi email phải có xác thực qua email (verify) và không reveal tồn tại account khác
- Hiển thị lỗi: nếu admin cố tình gửi request đổi email → backend trả 403/400</t>
  </si>
  <si>
    <t>Trường nhập số điện thoại liên hệ</t>
  </si>
  <si>
    <t>- Bắt buộc nhập (tuỳ policy) hoặc optional — xác định requirement rõ ràng
- Chỉ chấp nhận ký tự số (0–9) với tiền tố +[country] nếu hỗ trợ quốc tế
- Độ dài hợp lệ: 9–15 chữ số (tuỳ vùng) — validate theo regex quốc tế nếu áp dụng
- Tự normalize (xóa khoảng trắng, dấu gạch) trước lưu
- Unique check nếu hệ thống yêu cầu số điện thoại là identifier (kiểm tra trùng với user khác) — nếu trùng show lỗi
- Hiển thị lỗi: Số điện thoại không hợp lệ hoặc Số điện thoại đã được sử dụng</t>
  </si>
  <si>
    <t>Button “Cập nhật thông tin”</t>
  </si>
  <si>
    <t>Nút submit form cập nhật thông tin khách</t>
  </si>
  <si>
    <t>- Chỉ active khi các field bắt buộc hợp lệ
- Disable + show loading khi gửi để tránh double submit
- Form phải validate realtime (frontend) và validate lại ở backend
- Backend trả lỗi chi tiết per-field (400) hoặc 403 nếu thiếu quyền
- Nếu success: hiển thị Cập nhật thông tin thành công và refresh data trên UI
- Không cho phép cập nhật nếu thiếu permission hoặc token CSRF invalid</t>
  </si>
  <si>
    <t>Button phụ “Đổi mật khẩu” / “Đăng xuất”</t>
  </si>
  <si>
    <t>Link tới chức năng đổi mật khẩu hoặc logout</t>
  </si>
  <si>
    <t>- Đổi mật khẩu: dẫn tới modal flow riêng (xác thực current password hoặc OTP nếu admin thực hiện cho user)
- Logout: confirm hành động nếu cần
- Hành động nhạy cảm phải có authorization check</t>
  </si>
  <si>
    <t>Ngày cập nhật gần nhất</t>
  </si>
  <si>
    <t>Hiển thị thời điểm gần nhất admin cập nhật hồ sơ của mình.</t>
  </si>
  <si>
    <t>- Tự động cập nhật khi lưu thay đổi.</t>
  </si>
  <si>
    <t>Địa chỉ</t>
  </si>
  <si>
    <t>Cho phép admin nhập địa chỉ nơi làm việc hoặc cư trú.</t>
  </si>
  <si>
    <t>- Không bắt buộc; tối đa 150 ký tự</t>
  </si>
  <si>
    <t>Mật khẩu hiện tại</t>
  </si>
  <si>
    <t>Trường bắt buộc để xác thực danh tính trước khi thay đổi thông tin quan trọng.</t>
  </si>
  <si>
    <t>- Bắt buộc nhập để xác thực khi cập nhật thông tin nhạy cảm.</t>
  </si>
  <si>
    <t>Mật khẩu mới</t>
  </si>
  <si>
    <t>Cho phép thay đổi mật khẩu khi cần, đảm bảo tiêu chuẩn bảo mật cao.</t>
  </si>
  <si>
    <t>- Tùy chọn; nếu nhập → yêu cầu độ mạnh ≥ 8 ký tự, gồm chữ hoa, chữ thường, số và ký tự đặc biệt.</t>
  </si>
  <si>
    <t>Xác nhận mật khẩu mới</t>
  </si>
  <si>
    <t>Xác nhận lại mật khẩu mới nhằm đảm bảo tính chính xác trước khi lưu.</t>
  </si>
  <si>
    <t>- Bắt buộc trùng với “Mật khẩu mới” nếu có nhập.</t>
  </si>
  <si>
    <t>Cho phép chọn giới tính của admin từ danh sách tùy chọn (Nam / Nữ / Khác).</t>
  </si>
  <si>
    <t>- Không bắt buộc; nếu chọn “Khác” → hiển thị thêm ô ghi chú tùy chọn.</t>
  </si>
  <si>
    <t>Chọn ngày sinh để hoàn thiện thông tin hồ sơ cá nhân và phục vụ xác minh độ tuổi.</t>
  </si>
  <si>
    <t>- Không bắt buộc; không cho phép chọn ngày trong tương lai; độ tuổi hợp lệ từ 18–70.</t>
  </si>
  <si>
    <t>Ảnh đại diện</t>
  </si>
  <si>
    <t>Cho phép tải lên ảnh đại diện hiển thị trên giao diện hệ thống và danh sách quản trị viên.</t>
  </si>
  <si>
    <t>- Định dạng JPG, PNG, JPEG; ≤ 5MB; hệ thống tự động resize và nén ảnh khi lưu.</t>
  </si>
  <si>
    <t>Ngày tạo tài khoản</t>
  </si>
  <si>
    <t>Hiển thị ngày hệ thống khởi tạo tài khoản admin.</t>
  </si>
  <si>
    <t>- Read-only; không chỉnh sửa</t>
  </si>
  <si>
    <t>TEST CASE GUI - TRANG ĐĂNG NHẬP</t>
  </si>
  <si>
    <t>TestCaseID</t>
  </si>
  <si>
    <t>Nhóm GUI</t>
  </si>
  <si>
    <t>Mô tả chi tiết</t>
  </si>
  <si>
    <t>Điều kiện tiên quyết</t>
  </si>
  <si>
    <t>Các bước thực hiện</t>
  </si>
  <si>
    <t>Kết quả mong đợi</t>
  </si>
  <si>
    <t>Kết quả thực tế</t>
  </si>
  <si>
    <t>Trạng thái</t>
  </si>
  <si>
    <t>Test Priority</t>
  </si>
  <si>
    <t>TC_GUI_LOGIN_001</t>
  </si>
  <si>
    <t>Layout &amp; Bố cục</t>
  </si>
  <si>
    <t>Form đăng nhập hiển thị căn giữa trang theo chiều ngang và dọc</t>
  </si>
  <si>
    <t>Truy cập trang đăng nhập trên màn hình desktop (1920x1080)</t>
  </si>
  <si>
    <t>1. Truy cập trình duyệt
2. Truy cập đường dẫn : https://localhost:7011/Customer/Login</t>
  </si>
  <si>
    <t>Form đăng nhập được căn giữa màn hình cả chiều ngang lẫn chiều dọc;
Nền trang màu xám nhạt (#F0F2F5 hoặc tương đương)</t>
  </si>
  <si>
    <t>TC_GUI_LOGIN_002</t>
  </si>
  <si>
    <t>Thứ tự các phần tử trên form đúng từ trên xuống dưới</t>
  </si>
  <si>
    <t>1. Truy cập trình duyệt
2. Truy cập đường dẫn : https://localhost:7011/Customer/Login
3. Quan sát thứ tự các phần tử từ trên xuống dưới</t>
  </si>
  <si>
    <t>Thứ tự đúng: Icon avatar → Tiêu đề 'Đăng nhập tài khoản' → Subtitle 'Hoặc đăng ký...' → Email field → Mật khẩu field → Checkbox 'Ghi nhớ đăng nhập' → Nút 'Đăng nhập' → Link 'Quên mật khẩu?' &amp; 'Tạo tài khoản mới'</t>
  </si>
  <si>
    <t>TC_GUI_LOGIN_003</t>
  </si>
  <si>
    <t>Form có nền trắng, bo góc và đổ bóng nhẹ</t>
  </si>
  <si>
    <t>1. Truy cập trình duyệt
2. Truy cập đường dẫn : https://localhost:7011/Customer/Login
3. Quan sát form đăng nhập</t>
  </si>
  <si>
    <t>Form có nền trắng;
Góc được bo tròn;
Có shadow/đổ bóng nhẹ phân biệt với nền trang</t>
  </si>
  <si>
    <t>TC_GUI_LOGIN_004</t>
  </si>
  <si>
    <t>Khoảng cách (padding/margin) giữa các phần tử đồng đều và hợp lý</t>
  </si>
  <si>
    <t>1. Truy cập trình duyệt
2. Truy cập đường dẫn : https://localhost:7011/Customer/Login
3. Quan sát khoảng cách giữa các phần tử</t>
  </si>
  <si>
    <t>Khoảng cách giữa các phần tử đồng đều;
Không bị chồng lấp hoặc quá rộng;
Padding bên trong form hợp lý</t>
  </si>
  <si>
    <t>TC_GUI_LOGIN_005</t>
  </si>
  <si>
    <t>Icon &amp; Hình ảnh</t>
  </si>
  <si>
    <t>Icon avatar hiển thị đúng màu sắc và kích thước</t>
  </si>
  <si>
    <t>1. Truy cập trình duyệt
2. Truy cập đường dẫn : https://localhost:7011/Customer/Login
3. Quan sát icon avartar ở đầu form</t>
  </si>
  <si>
    <t>Icon avatar hình tròn, màu xanh dương (#3B82F6 hoặc tương đương);
Icon người dùng màu trắng ở giữa;
Kích thước cân đối với form</t>
  </si>
  <si>
    <t>TC_GUI_LOGIN_006</t>
  </si>
  <si>
    <t>Icon khóa trong nút 'Đăng nhập' hiển thị đúng</t>
  </si>
  <si>
    <t>1. Truy cập trình duyệt
2. Truy cập đường dẫn : https://localhost:7011/Customer/Login
3. Quan sát icon bên trái nút "Đăng nhập"</t>
  </si>
  <si>
    <t>Icon khóa (lock) màu trắng hiển thị bên trái text 'Đăng nhập';
Kích thước icon phù hợp với chiều cao nút</t>
  </si>
  <si>
    <t>TC_GUI_LOGIN_007</t>
  </si>
  <si>
    <t>Typography &amp; Text</t>
  </si>
  <si>
    <t>Tiêu đề 'Đăng nhập tài khoản' hiển thị đúng font, size, màu sắc</t>
  </si>
  <si>
    <t>1. Truy cập trình duyệt
2. Truy cập đường dẫn : https://localhost:7011/Customer/Login
3. Quan sát Tiêu đề chính</t>
  </si>
  <si>
    <t>Tiêu đề 'Đăng nhập tài khoản' in đậm (bold);
Font size lớn (~24-28px);
Màu đen/tối (#1F2937 hoặc tương đương);
Căn giữa</t>
  </si>
  <si>
    <t>TC_GUI_LOGIN_008</t>
  </si>
  <si>
    <t>Subtitle 'Hoặc đăng ký tài khoản mới' hiển thị đúng</t>
  </si>
  <si>
    <t>1. Truy cập trình duyệt
2. Truy cập đường dẫn : https://localhost:7011/Customer/Login
3. Quan sát dòng subtitle bên dưới tiêu đề</t>
  </si>
  <si>
    <t>Text 'Hoặc ' màu xám nhạt;
Text 'đăng ký tài khoản mới' màu xanh dương, có underline hoặc dạng link;
Căn giữa</t>
  </si>
  <si>
    <t>TC_GUI_LOGIN_009</t>
  </si>
  <si>
    <t>Label 'Email' và 'Mật khẩu' hiển thị đúng vị trí và kiểu chữ</t>
  </si>
  <si>
    <t>1. Truy cập trình duyệt
2. Truy cập đường dẫn : https://localhost:7011/Customer/Login
3. Quan sát label các trường nhập liệu</t>
  </si>
  <si>
    <t>Label 'Email' và 'Mật khẩu' nằm phía trên input tương ứng;
Font size nhỏ hơn tiêu đề;
Màu tối, không in đậm hoặc in đậm nhẹ;
Căn trái</t>
  </si>
  <si>
    <t>TC_GUI_LOGIN_010</t>
  </si>
  <si>
    <t>Placeholder text trong các input field hiển thị đúng</t>
  </si>
  <si>
    <t>1. Truy cập trình duyệt
2. Truy cập đường dẫn : https://localhost:7011/Customer/Login
3. Quan sát placeholder của trường email và mật khẩu khi chưa nhập</t>
  </si>
  <si>
    <t>Ô Email hiển thị placeholder 'Nhập email của bạn' màu xám nhạt;
Ô Mật khẩu hiển thị placeholder 'Nhập mật khẩu' màu xám nhạt;
Placeholder biến mất khi bắt đầu nhập</t>
  </si>
  <si>
    <t>TC_GUI_LOGIN_011</t>
  </si>
  <si>
    <t>Input Fields</t>
  </si>
  <si>
    <t>Hai ô nhập Email và Mật khẩu có chiều rộng bằng nhau và đều bằng chiều rộng form</t>
  </si>
  <si>
    <t>1. Truy cập trình duyệt
2. Truy cập đường dẫn : https://localhost:7011/Customer/Login
3.So sánh chiều rộng 2 ô input với nhau và với form</t>
  </si>
  <si>
    <t>Hai ô input có cùng chiều rộng;
Chiều rộng bằng phần nội dung của form;
Viền (border) rõ ràng, màu xám nhạt</t>
  </si>
  <si>
    <t>TC_GUI_LOGIN_012</t>
  </si>
  <si>
    <t>Ô input hiển thị viền highlight khi được focus (click vào)</t>
  </si>
  <si>
    <t>1. Truy cập trình duyệt
2. Truy cập đường dẫn : https://localhost:7011/Customer/Login
3. Click vào ô Email
4. Quan sát viền hightlight khi click vào</t>
  </si>
  <si>
    <t>Viền ô input chuyển sang màu xanh dương khi focus;
Có hiệu ứng outline rõ ràng phân biệt với trạng thái bình thường</t>
  </si>
  <si>
    <t>TC_GUI_LOGIN_013</t>
  </si>
  <si>
    <t>Ô input trở về trạng thái bình thường khi mất focus</t>
  </si>
  <si>
    <t xml:space="preserve">1. Truy cập trình duyệt
2. Truy cập đường dẫn : https://localhost:7011/Customer/Login
3. Click vào ô Email
4. Click ra ngoài ô email
4. Quan sát viền </t>
  </si>
  <si>
    <t>Viền ô input trở về màu xám bình thường khi mất focus;
Không còn highlight xanh</t>
  </si>
  <si>
    <t>TC_GUI_LOGIN_014</t>
  </si>
  <si>
    <t>Chiều cao và padding bên trong các ô input đồng đều và dễ click</t>
  </si>
  <si>
    <t>1. Truy cập trình duyệt
2. Truy cập đường dẫn : https://localhost:7011/Customer/Login
3. Quan sát chiều cao và padding ô email và mật khẩu</t>
  </si>
  <si>
    <t>Chiều cao hai ô input bằng nhau (~40-48px);
Padding bên trong đủ thoải mái để nhìn và nhập liệu</t>
  </si>
  <si>
    <t>TC_GUI_LOGIN_015</t>
  </si>
  <si>
    <t>Checkbox</t>
  </si>
  <si>
    <t>Checkbox 'Ghi nhớ đăng nhập' hiển thị đúng trạng thái mặc định (không tích)</t>
  </si>
  <si>
    <t>1. Truy cập trình duyệt
2. Truy cập đường dẫn : https://localhost:7011/Customer/Login
3. Quan sát ô checkbox có tích hay không?</t>
  </si>
  <si>
    <t>Checkbox hiển thị ô vuông trống (không tích) mặc định;
Text 'Ghi nhớ đăng nhập' căn trái, màu tối, dễ đọc;
Checkbox và text thẳng hàng nhau</t>
  </si>
  <si>
    <t>TC_GUI_LOGIN_016</t>
  </si>
  <si>
    <t>Checkbox hiển thị đúng khi được tích (checked state)</t>
  </si>
  <si>
    <t>1. Truy cập trình duyệt
2. Truy cập đường dẫn : https://localhost:7011/Customer/Login
3. Click vào checkbox " Ghi nhớ đăng nhập"
4. Quan sát hiệu ứng ô checkbox có thay đổi không?</t>
  </si>
  <si>
    <t>Checkbox hiển thị dấu tích (✓) màu xanh dương;
Nền checkbox chuyển sang màu xanh;
Hiệu ứng chuyển trạng thái mượt mà</t>
  </si>
  <si>
    <t>TC_GUI_LOGIN_017</t>
  </si>
  <si>
    <t>Checkbox có thể tích và bỏ tích bằng cách click vào text label</t>
  </si>
  <si>
    <t>1. Truy cập trình duyệt
2. Truy cập đường dẫn : https://localhost:7011/Customer/Login
3. Click vào text 'Ghi nhớ đăng nhập' (không phải ô vuông)
4. Quan sát checkbox</t>
  </si>
  <si>
    <t>Checkbox được tích khi click vào text label;
Click lại text → bỏ tích;
Vùng click (hitbox) bao gồm cả text label</t>
  </si>
  <si>
    <t>TC_GUI_LOGIN_018</t>
  </si>
  <si>
    <t>Button</t>
  </si>
  <si>
    <t>Nút 'Đăng nhập' hiển thị đúng màu sắc, kích thước và kiểu chữ</t>
  </si>
  <si>
    <t>1. Truy cập trình duyệt
2. Truy cập đường dẫn : https://localhost:7011/Customer/Login
3. Quan sát nút 'Đăng nhập'</t>
  </si>
  <si>
    <t>Nút màu xanh dương đậm (#2563EB hoặc tương đương);
Text 'Đăng nhập' màu trắng, in đậm;
Chiều rộng bằng chiều rộng form;
Bo góc tròn;
Icon khóa bên trái text</t>
  </si>
  <si>
    <t>TC_GUI_LOGIN_019</t>
  </si>
  <si>
    <t>Nút 'Đăng nhập' hiển thị hiệu ứng hover khi rê chuột</t>
  </si>
  <si>
    <t>1. Truy cập trình duyệt
2. Truy cập đường dẫn : https://localhost:7011/Customer/Login
3. Rê chuột lên nút 'Đăng nhập' mà không click
4. Quan sát thay đổi</t>
  </si>
  <si>
    <t>Màu nút tối hơn hoặc sáng hơn khi hover;
Con trỏ chuột chuyển thành pointer (bàn tay);
Có hiệu ứng transition mượt mà</t>
  </si>
  <si>
    <t>TC_GUI_LOGIN_020</t>
  </si>
  <si>
    <t>Nút 'Đăng nhập' hiển thị hiệu ứng khi click (active state)</t>
  </si>
  <si>
    <t>1. Truy cập trình duyệt
2. Truy cập đường dẫn : https://localhost:7011/Customer/Login
3. Click và giữ nút 'Đăng nhập'
4. Quan sát thay đổi</t>
  </si>
  <si>
    <t>Nút thay đổi màu nhẹ khi đang click (active state);
Có phản hồi thị giác rõ ràng</t>
  </si>
  <si>
    <t>TC_GUI_LOGIN_021</t>
  </si>
  <si>
    <t>Links</t>
  </si>
  <si>
    <t>Link 'Quên mật khẩu?' hiển thị đúng vị trí và màu sắc</t>
  </si>
  <si>
    <t>1. Truy cập trình duyệt
2. Truy cập đường dẫn : https://localhost:7011/Customer/Login
3. Quan sát link 'Quên mật khẩu?' ở góc dưới bên trái</t>
  </si>
  <si>
    <t>Link 'Quên mật khẩu?' nằm góc dưới bên trái form;
Màu xanh dương;
Không in đậm;
Con trỏ chuyển pointer khi hover</t>
  </si>
  <si>
    <t>TC_GUI_LOGIN_022</t>
  </si>
  <si>
    <t>Link 'Tạo tài khoản mới' hiển thị đúng vị trí và màu sắc</t>
  </si>
  <si>
    <t>1. Truy cập trình duyệt
2. Truy cập đường dẫn : https://localhost:7011/Customer/Login
3. Quan sát link 'Tạo tài khoản mới' ở góc dưới bên phải</t>
  </si>
  <si>
    <t>Link 'Tạo tài khoản mới' nằm góc dưới bên phải form;
Màu xanh dương;
Cùng hàng với link 'Quên mật khẩu?';
Con trỏ chuyển pointer khi hover</t>
  </si>
  <si>
    <t>TC_GUI_LOGIN_023</t>
  </si>
  <si>
    <t>Hai link 'Quên mật khẩu?' và 'Tạo tài khoản mới' nằm đúng vị trí hai đầu, cùng hàng</t>
  </si>
  <si>
    <t>1. Truy cập trình duyệt
2. Truy cập đường dẫn : https://localhost:7011/Customer/Login
3. Quan sát vị trí tương đối của hai link</t>
  </si>
  <si>
    <t>Link 'Quên mật khẩu?' căn trái;
Link 'Tạo tài khoản mới' căn phải;
Hai link nằm cùng một hàng ngang;
Khoảng cách hợp lý</t>
  </si>
  <si>
    <t>TC_GUI_LOGIN_024</t>
  </si>
  <si>
    <t>Link hiển thị hiệu ứng hover (underline hoặc màu đậm hơn)</t>
  </si>
  <si>
    <t>1. Truy cập trình duyệt
2. Truy cập đường dẫn : https://localhost:7011/Customer/Login
3. Rê chuột lên từng link
4. Quan sát thay đổi</t>
  </si>
  <si>
    <t>Các link thay đổi màu hoặc xuất hiện underline khi hover;
Con trỏ chuột chuyển thành pointer</t>
  </si>
  <si>
    <t>TC_GUI_LOGIN_025</t>
  </si>
  <si>
    <t>Màu sắc &amp; Visual</t>
  </si>
  <si>
    <t>Màu sắc tổng thể nhất quán theo design system (xanh dương chủ đạo)</t>
  </si>
  <si>
    <t>1. Truy cập trình duyệt
2. Truy cập đường dẫn : https://localhost:7011/Customer/Login
3. Quan sát tổng thể màu sắc của trang</t>
  </si>
  <si>
    <t>Màu chủ đạo là xanh dương (#2563EB) nhất quán trên: icon avatar, nút Đăng nhập, các link;
Không có màu sắc lạc nhịp hoặc không đồng bộ</t>
  </si>
  <si>
    <t>TC_GUI_LOGIN_026</t>
  </si>
  <si>
    <t>Màu nền trang (background) đúng màu xám nhạt</t>
  </si>
  <si>
    <t>1. Truy cập trình duyệt
2. Truy cập đường dẫn : https://localhost:7011/Customer/Login
3. Quan sát màu nền trang bên ngoài form</t>
  </si>
  <si>
    <t>Nền trang màu xám nhạt (#F3F4F6 hoặc tương đương);
Tạo sự tương phản rõ ràng với form màu trắng</t>
  </si>
  <si>
    <t>TC_GUI_LOGIN_027</t>
  </si>
  <si>
    <t>Độ tương phản màu sắc đảm bảo dễ đọc (accessibility)</t>
  </si>
  <si>
    <t>1. Truy cập trình duyệt
2. Truy cập đường dẫn : https://localhost:7011/Customer/Login
3. Kiểm tra độ tương phản của text với nền tương ứng</t>
  </si>
  <si>
    <t>Text tối trên nền trắng đạt tỷ lệ tương phản tối thiểu 4.5:1 (WCAG AA);
Text trắng trên nút xanh dương đủ tương phản;
Placeholder xám đủ đọc được</t>
  </si>
  <si>
    <t>TC_GUI_LOGIN_028</t>
  </si>
  <si>
    <t>Responsive</t>
  </si>
  <si>
    <t>Giao diện hiển thị đúng trên màn hình desktop lớn (1920x1080)</t>
  </si>
  <si>
    <t>Truy cập trang đăng nhập trên desktop 1920x1080</t>
  </si>
  <si>
    <t>1. Truy cập trình duyệt
2. Truy cập đường dẫn : https://localhost:7011/Customer/Login ở độ phân giải 1920x1080
3. Quan sát toàn bộ layout</t>
  </si>
  <si>
    <t>Form căn giữa màn hình;
Kích thước form hợp lý (~400-500px width);
Không bị giãn hoặc méo</t>
  </si>
  <si>
    <t>TC_GUI_LOGIN_029</t>
  </si>
  <si>
    <t>Giao diện hiển thị đúng trên màn hình laptop (1366x768)</t>
  </si>
  <si>
    <t>Truy cập trang đăng nhập trên laptop 1366x768</t>
  </si>
  <si>
    <t>1. Truy cập trình duyệt
2. Truy cập đường dẫn : https://localhost:7011/Customer/Login ở độ phân giải 1366x768
3. Quan sát toàn bộ layout</t>
  </si>
  <si>
    <t>Form vẫn căn giữa;
Không bị tràn hoặc cắt;
Tất cả phần tử hiển thị đầy đủ</t>
  </si>
  <si>
    <t>TC_GUI_LOGIN_030</t>
  </si>
  <si>
    <t>Giao diện hiển thị đúng trên tablet (768px width)</t>
  </si>
  <si>
    <t>Truy cập trang đăng nhập trên tablet hoặc resize browser xuống 768px</t>
  </si>
  <si>
    <t>1. Truy cập trình duyệt
2. Truy cập đường dẫn : https://localhost:7011/Customer/Login
3. Resize browser xuống 768px width
4. Quan sát layout</t>
  </si>
  <si>
    <t>Form tự điều chỉnh kích thước;
Không bị tràn ngang;
Các phần tử không chồng lấp</t>
  </si>
  <si>
    <t>TC_GUI_LOGIN_031</t>
  </si>
  <si>
    <t>Giao diện hiển thị đúng trên mobile (375px width - iPhone SE)</t>
  </si>
  <si>
    <t>Truy cập trang đăng nhập trên mobile hoặc resize browser xuống 375px</t>
  </si>
  <si>
    <t>1. Truy cập trình duyệt
2. Truy cập đường dẫn : https://localhost:7011/Customer/Login
3. Resize browser xuống 375px width hoặc dùng DevTools mobile view
4. Quan sát layout</t>
  </si>
  <si>
    <t>Form chiếm gần hết chiều ngang màn hình;
Không có thanh cuộn ngang;
Tất cả phần tử đọc được và dễ chạm;
Nút 'Đăng nhập' đủ lớn để bấm bằng ngón tay</t>
  </si>
  <si>
    <t>TC_GUI_LOGIN_032</t>
  </si>
  <si>
    <t>Giao diện hiển thị đúng trên mobile lớn (414px width - iPhone Plus)</t>
  </si>
  <si>
    <t>Truy cập trang đăng nhập trên mobile 414px</t>
  </si>
  <si>
    <t>1. Mở DevTools, chọn iPhone Plus (414px)
2. Quan sát layout</t>
  </si>
  <si>
    <t>Form hiển thị cân đối;
Không bị giãn quá rộng;
Khoảng cách các phần tử hợp lý</t>
  </si>
  <si>
    <t>TC_GUI_LOGIN_033</t>
  </si>
  <si>
    <t>Font chữ nhất quán trên toàn bộ trang đăng nhập</t>
  </si>
  <si>
    <t>1. Truy cập trình duyệt
2. Truy cập đường dẫn : https://localhost:7011/Customer/Login
3. Quan sát font chữ của tất cả các phần tử text</t>
  </si>
  <si>
    <t>Tất cả text sử dụng cùng một font family;
Không có font lạc nhịp;
Font tải đúng, không bị fallback sang font mặc định trình duyệt</t>
  </si>
  <si>
    <t>TC_GUI_LOGIN_034</t>
  </si>
  <si>
    <t>Hierarchy chữ rõ ràng: tiêu đề lớn nhất, label nhỏ hơn, placeholder nhỏ nhất</t>
  </si>
  <si>
    <t>1. Truy cập trình duyệt
2. Truy cập đường dẫn : https://localhost:7011/Customer/Login
3. So sánh kích thước font của: tiêu đề, subtitle, label, placeholder, link</t>
  </si>
  <si>
    <t>Tiêu đề to nhất;
Subtitle nhỏ hơn tiêu đề;
Label và nội dung input tương đương;
Placeholder nhỏ hơn hoặc nhạt hơn;
Hierarchy rõ ràng, dễ scan</t>
  </si>
  <si>
    <t>TC_GUI_LOGIN_035</t>
  </si>
  <si>
    <t>Cross-browser</t>
  </si>
  <si>
    <t>Giao diện hiển thị đúng trên trình duyệt Chrome</t>
  </si>
  <si>
    <t>Cài đặt Chrome phiên bản mới nhất</t>
  </si>
  <si>
    <t>1. Truy cập trình duyệt Chrome
2. Truy cập đường dẫn : https://localhost:7011/Customer/Login
3. Quan sát toàn bộ giao diện</t>
  </si>
  <si>
    <t>Giao diện hiển thị đúng như thiết kế;
Không bị vỡ layout;
Các phần tử hiển thị đúng màu sắc và kích thước</t>
  </si>
  <si>
    <t>TC_GUI_LOGIN_036</t>
  </si>
  <si>
    <t>Giao diện hiển thị đúng trên trình duyệt Firefox</t>
  </si>
  <si>
    <t>Cài đặt Firefox phiên bản mới nhất</t>
  </si>
  <si>
    <t>1. Truy cập trình duyệt FireFox
2. Truy cập đường dẫn : https://localhost:7011/Customer/Login
2. Quan sát toàn bộ giao diện</t>
  </si>
  <si>
    <t>Giao diện hiển thị đúng như thiết kế;
Không bị vỡ layout hay sai màu;
Checkbox và button hiển thị đúng</t>
  </si>
  <si>
    <t>TC_GUI_LOGIN_037</t>
  </si>
  <si>
    <t>Giao diện hiển thị đúng trên trình duyệt Edge</t>
  </si>
  <si>
    <t>Cài đặt Microsoft Edge phiên bản mới nhất</t>
  </si>
  <si>
    <t>1. Truy cập trình duyệt Edge
2. Truy cập đường dẫn : https://localhost:7011/Customer/Login
2. Quan sát toàn bộ giao diện</t>
  </si>
  <si>
    <t>Giao diện hiển thị đúng như thiết kế;
Không bị vỡ layout;
Tất cả phần tử hoạt động đúng về mặt hiển thị</t>
  </si>
  <si>
    <t>TC_GUI_LOGIN_038</t>
  </si>
  <si>
    <t>Loading &amp; Performance</t>
  </si>
  <si>
    <t>Trang đăng nhập tải hoàn chỉnh không có hiện tượng FOUC (Flash of Unstyled Content)</t>
  </si>
  <si>
    <t>Truy cập trang đăng nhập lần đầu</t>
  </si>
  <si>
    <t xml:space="preserve">
1. Truy cập trình duyệt
2. Xóa cache trình duyệt
3. Truy cập đường dẫn : https://localhost:7011/Customer/Login
4. Quan sát quá trình tải trang</t>
  </si>
  <si>
    <t>Trang tải hoàn chỉnh với style đúng ngay từ đầu;
Không có hiện tượng trang bị unstyled trong giây lát;
Font chữ không bị nhảy khi tải</t>
  </si>
  <si>
    <t>TC_GUI_LOGIN_039</t>
  </si>
  <si>
    <t>Icon và hình ảnh tải đúng, không bị broken image</t>
  </si>
  <si>
    <t>1. Truy cập trình duyệt 
2. Truy cập đường dẫn : https://localhost:7011/Customer/Login
3. Quan sát tất cả icon và hình ảnh</t>
  </si>
  <si>
    <t>Icon avatar hiển thị đúng;
Icon khóa trong nút hiển thị đúng;
Không có icon bị vỡ hoặc hiển thị alt text thay thế</t>
  </si>
  <si>
    <t>TC_GUI_LOGIN_040</t>
  </si>
  <si>
    <t>Accessibility</t>
  </si>
  <si>
    <t>Tất cả input field có label liên kết đúng (for/id)</t>
  </si>
  <si>
    <t>1. Truy cập trình duyệt 
2. Truy cập đường dẫn : https://localhost:7011/Customer/Login
3. Click vào text label 'Email'
4. Click vào text label 'Mật khẩu'</t>
  </si>
  <si>
    <t>Click vào label 'Email' → focus vào ô input Email;
Click vào label 'Mật khẩu' → focus vào ô input Mật khẩu;
Label và input được liên kết đúng</t>
  </si>
  <si>
    <t>TC_GUI_LOGIN_041</t>
  </si>
  <si>
    <t>Tab order hợp lý khi điều hướng bằng bàn phím</t>
  </si>
  <si>
    <t>1. Truy cập trình duyệt 
2. Truy cập đường dẫn : https://localhost:7011/Customer/Login
3. Nhấn Tab liên tục và quan sát thứ tự focus</t>
  </si>
  <si>
    <t>Tab order: Email → Mật khẩu → Checkbox → Nút Đăng nhập → Quên mật khẩu → Tạo tài khoản mới;
Focus indicator hiển thị rõ ràng trên từng phần tử</t>
  </si>
  <si>
    <t>TC_GUI_LOGIN_042</t>
  </si>
  <si>
    <t>Focus indicator hiển thị rõ trên tất cả các phần tử tương tác</t>
  </si>
  <si>
    <t>1. Truy cập trình duyệt 
2. Truy cập đường dẫn : https://localhost:7011/Customer/Login
3. Dùng phím Tab để di chuyển qua các phần tử
4. Quan sát focus indicator</t>
  </si>
  <si>
    <t>Mỗi phần tử tương tác đều có focus indicator rõ ràng khi nhận focus bằng keyboard;
Không có phần tử nào bị 'mất' focus (outline: none mà không có alternative)</t>
  </si>
  <si>
    <t>TEST CASE GUI - ĐĂNG KÍ</t>
  </si>
  <si>
    <t>TC_GUI_REG_001</t>
  </si>
  <si>
    <t>Form đăng ký hiển thị căn giữa trang theo chiều ngang</t>
  </si>
  <si>
    <t>Truy cập trang đăng ký trên desktop 1920x1080</t>
  </si>
  <si>
    <t>1. Truy cập trình duyệt 
2. Truy cập đường dẫn : https://localhost:7011/Customer/Register
3. Quan sát vị trí form trên trang</t>
  </si>
  <si>
    <t>Form căn giữa màn hình theo chiều ngang;
Nền trang màu xám nhạt tương phản với form trắng</t>
  </si>
  <si>
    <t>TC_GUI_REG_002</t>
  </si>
  <si>
    <t>1. Truy cập trình duyệt 
2. Truy cập đường dẫn : https://localhost:7011/Customer/Register
3. Quan sát thứ tự từng phần tử từ trên xuống</t>
  </si>
  <si>
    <t>Thứ tự đúng:
Icon avatar+ → Tiêu đề 'Đăng ký tài khoản mới' → Subtitle 'Đã có tài khoản? Đăng nhập ngay' → Họ → Tên → Email → Số điện thoại → Mật khẩu → Xác nhận mật khẩu → Checkbox điều khoản → Nút 'Đăng ký'</t>
  </si>
  <si>
    <t>TC_GUI_REG_003</t>
  </si>
  <si>
    <t>1. Truy cập trình duyệt 
2. Truy cập đường dẫn : https://localhost:7011/Customer/Register
3. Quan sát card form</t>
  </si>
  <si>
    <t>Form nền trắng;
Góc bo tròn;
Có shadow phân biệt với nền trang xám</t>
  </si>
  <si>
    <t>TC_GUI_REG_004</t>
  </si>
  <si>
    <t>Khoảng cách giữa các input field đồng đều và không bị chồng lấp</t>
  </si>
  <si>
    <t>1. Truy cập trình duyệt 
2. Truy cập đường dẫn : https://localhost:7011/Customer/Register
3. Quan sát khoảng cách giữa 6 trường nhập liệu</t>
  </si>
  <si>
    <t>Khoảng cách giữa các field đồng đều nhau;
Không có field nào bị chồng lấp hoặc dính vào nhau;
Padding trong form cân đối</t>
  </si>
  <si>
    <t>TC_GUI_REG_005</t>
  </si>
  <si>
    <t>Tất cả 6 input field có cùng chiều rộng bằng chiều rộng form</t>
  </si>
  <si>
    <t>1. Mở trang đăng ký
2. So sánh chiều rộng của 6 ô input: Họ, Tên, Email, SĐT, Mật khẩu, Xác nhận mật khẩu</t>
  </si>
  <si>
    <t>Cả 6 ô input có cùng chiều rộng;
Chiều rộng bằng phần nội dung form;
Không có ô nào nhỏ hơn hoặc lớn hơn</t>
  </si>
  <si>
    <t>TC_GUI_REG_006</t>
  </si>
  <si>
    <t>Icon avatar+ (thêm người dùng) hiển thị đúng màu và kích thước</t>
  </si>
  <si>
    <t>1. Truy cập trình duyệt 
2. Truy cập đường dẫn : https://localhost:7011/Customer/Register
3. Quan sát icon ở đầu form</t>
  </si>
  <si>
    <t>Icon hình tròn màu xanh dương;
Biểu tượng người dùng có dấu + màu trắng ở giữa;
Kích thước cân đối với form;
Khác với icon trang đăng nhập (không có dấu +)</t>
  </si>
  <si>
    <t>TC_GUI_REG_007</t>
  </si>
  <si>
    <t>Icon người dùng trong nút 'Đăng ký' hiển thị đúng</t>
  </si>
  <si>
    <t>1. Truy cập trình duyệt 
2. Truy cập đường dẫn : https://localhost:7011/Customer/Register
3. Quan sát icon bên trái trong nút 'Đăng ký'</t>
  </si>
  <si>
    <t>Icon người dùng (add person) màu trắng hiển thị bên trái text 'Đăng ký';
Kích thước icon phù hợp chiều cao nút;
Icon không bị vỡ hoặc mờ</t>
  </si>
  <si>
    <t>TC_GUI_REG_008</t>
  </si>
  <si>
    <t>Tiêu đề 'Đăng ký tài khoản mới' hiển thị đúng font, size, màu</t>
  </si>
  <si>
    <t>1. Truy cập trình duyệt 
2. Truy cập đường dẫn : https://localhost:7011/Customer/Register
3. Quan sát tiêu đề chính</t>
  </si>
  <si>
    <t>Tiêu đề 'Đăng ký tài khoản mới' in đậm (bold);
Font size lớn (~24-28px);
Màu đen/tối;
Căn giữa</t>
  </si>
  <si>
    <t>TC_GUI_REG_009</t>
  </si>
  <si>
    <t>Subtitle 'Đã có tài khoản? Đăng nhập ngay' hiển thị đúng</t>
  </si>
  <si>
    <t>1. Truy cập trình duyệt 
2. Truy cập đường dẫn : https://localhost:7011/Customer/Register
3. Quan sát dòng subtitle dưới tiêu đề</t>
  </si>
  <si>
    <t>Text 'Đã có tài khoản? ' màu xám;
Text 'Đăng nhập ngay' màu xanh dương dạng link;
Căn giữa;
Font nhỏ hơn tiêu đề</t>
  </si>
  <si>
    <t>TC_GUI_REG_010</t>
  </si>
  <si>
    <t>Tất cả 6 label (Họ, Tên, Email, SĐT, Mật khẩu, Xác nhận mật khẩu) hiển thị đúng vị trí</t>
  </si>
  <si>
    <t>1. Truy cập trình duyệt 
2. Truy cập đường dẫn : https://localhost:7011/Customer/Register
3. Quan sát vị trí label của từng trường</t>
  </si>
  <si>
    <t>Mỗi label nằm phía trên input tương ứng;
Căn trái;
Font rõ ràng, màu tối;
Khoảng cách giữa label và input nhất quán</t>
  </si>
  <si>
    <t>TC_GUI_REG_011</t>
  </si>
  <si>
    <t>Placeholder của từng input field hiển thị đúng nội dung</t>
  </si>
  <si>
    <t>1. Truy cập trình duyệt 
2. Truy cập đường dẫn : https://localhost:7011/Customer/Register
3. Quan sát placeholder trong từng ô input khi chưa nhập</t>
  </si>
  <si>
    <t>Họ: 'Nhập họ của bạn'
Tên: 'Nhập tên của bạn'
Email: 'Nhập email của bạn'
SĐT: 'Nhập số điện thoại'
Mật khẩu: 'Nhập mật khẩu (tối thiểu 6 ký tự)'
Xác nhận: 'Nhập lại mật khẩu'
Tất cả màu xám nhạt, biến mất khi nhập</t>
  </si>
  <si>
    <t>TC_GUI_REG_012</t>
  </si>
  <si>
    <t>Font chữ nhất quán trên toàn bộ trang đăng ký</t>
  </si>
  <si>
    <t>1. Truy cập trình duyệt 
2. Truy cập đường dẫn : https://localhost:7011/Customer/Register
3. Quan sát font của tất cả text trên trang</t>
  </si>
  <si>
    <t>Tất cả text dùng cùng font family;
Không có font lạc nhịp;
Font tải đúng, không fallback sang font mặc định</t>
  </si>
  <si>
    <t>TC_GUI_REG_013</t>
  </si>
  <si>
    <t>Hierarchy chữ rõ ràng: tiêu đề &gt; subtitle &gt; label &gt; placeholder</t>
  </si>
  <si>
    <t>1. Truy cập trình duyệt 
2. Truy cập đường dẫn : https://localhost:7011/Customer/Register
3. So sánh kích thước và weight của các text</t>
  </si>
  <si>
    <t>Tiêu đề to và đậm nhất;
Subtitle nhỏ hơn, nhạt hơn;
Label medium weight;
Placeholder nhỏ và nhạt nhất;
Hierarchy rõ ràng, dễ scan</t>
  </si>
  <si>
    <t>TC_GUI_REG_014</t>
  </si>
  <si>
    <t>Ô input hiển thị viền highlight màu xanh khi được focus</t>
  </si>
  <si>
    <t>1. Truy cập trình duyệt 
2. Truy cập đường dẫn : https://localhost:7011/Customer/Register
3. Click lần lượt vào từng ô input
4. Quan sát viền mỗi ô</t>
  </si>
  <si>
    <t>Viền ô input chuyển xanh dương khi focus;
Hiệu ứng outline rõ ràng;
Áp dụng nhất quán cho cả 6 ô input</t>
  </si>
  <si>
    <t>TC_GUI_REG_015</t>
  </si>
  <si>
    <t>Ô input trở về viền xám khi mất focus</t>
  </si>
  <si>
    <t>1. Truy cập trình duyệt 
2. Truy cập đường dẫn : https://localhost:7011/Customer/Register
3. Click vào ô Họ
4. Click sang ô khác
5. Quan sát ô Họ</t>
  </si>
  <si>
    <t>Viền ô input trở về màu xám bình thường khi mất focus;
Không còn viền xanh;
Nhất quán cho tất cả các ô</t>
  </si>
  <si>
    <t>TC_GUI_REG_016</t>
  </si>
  <si>
    <t>Chiều cao và padding bên trong 6 ô input đồng đều nhau</t>
  </si>
  <si>
    <t>1. Truy cập trình duyệt 
2. Truy cập đường dẫn : https://localhost:7011/Customer/Register
3. Quan sát và so sánh chiều cao của 6 ô input</t>
  </si>
  <si>
    <t>Tất cả 6 ô input có cùng chiều cao (~40-48px);
Padding bên trong đồng đều;
Text placeholder căn giữa theo chiều dọc trong ô</t>
  </si>
  <si>
    <t>TC_GUI_REG_017</t>
  </si>
  <si>
    <t>Bo góc (border-radius) của 6 ô input nhất quán</t>
  </si>
  <si>
    <t>1. Truy cập trình duyệt 
2. Truy cập đường dẫn : https://localhost:7011/Customer/Register
5. Quan sát góc của từng ô input</t>
  </si>
  <si>
    <t>Tất cả 6 ô input có bo góc giống nhau;
Không có ô nào vuông góc trong khi các ô khác bo tròn</t>
  </si>
  <si>
    <t>TC_GUI_REG_018</t>
  </si>
  <si>
    <t>Checkbox &amp; Links</t>
  </si>
  <si>
    <t>Checkbox 'Tôi đồng ý' hiển thị đúng trạng thái mặc định (không tích)</t>
  </si>
  <si>
    <t>1. Truy cập trình duyệt 
2. Truy cập đường dẫn : https://localhost:7011/Customer/Register
3. Quan sát checkbox và text điều khoản</t>
  </si>
  <si>
    <t>Checkbox ô vuông trống (không tích) mặc định;
Text 'Tôi đồng ý với ' màu tối;
Text 'Điều khoản sử dụng' màu xanh dương (link);
Text 'và' màu tối;
Text 'Chính sách bảo mật' màu xanh dương (link);
Checkbox và text thẳng hàng nhau</t>
  </si>
  <si>
    <t>TC_GUI_REG_019</t>
  </si>
  <si>
    <t>1. Truy cập trình duyệt 
2. Truy cập đường dẫn : https://localhost:7011/Customer/Register
3. Click vào checkbox điều khoản
4. Quan sát trạng thái</t>
  </si>
  <si>
    <t>Checkbox hiển thị dấu tích (✓) màu xanh;
Nền checkbox chuyển xanh dương;
Hiệu ứng chuyển mượt mà</t>
  </si>
  <si>
    <t>TC_GUI_REG_020</t>
  </si>
  <si>
    <t>Link 'Điều khoản sử dụng' hiển thị đúng màu và style</t>
  </si>
  <si>
    <t>1. Truy cập trình duyệt 
2. Truy cập đường dẫn : https://localhost:7011/Customer/Register
3. Quan sát text 'Điều khoản sử dụng'</t>
  </si>
  <si>
    <t>Text 'Điều khoản sử dụng' màu xanh dương;
Dạng link (có thể có underline);
Con trỏ chuyển pointer khi hover</t>
  </si>
  <si>
    <t>TC_GUI_REG_021</t>
  </si>
  <si>
    <t>Link 'Chính sách bảo mật' hiển thị đúng màu và style</t>
  </si>
  <si>
    <t>1. Truy cập trình duyệt 
2. Truy cập đường dẫn : https://localhost:7011/Customer/Register
3. Quan sát text 'Chính sách bảo mật'</t>
  </si>
  <si>
    <t>Text 'Chính sách bảo mật' màu xanh dương;
Dạng link;
Cùng style với link 'Điều khoản sử dụng';
Con trỏ chuyển pointer khi hover</t>
  </si>
  <si>
    <t>TC_GUI_REG_022</t>
  </si>
  <si>
    <t>Checkbox có thể tích bằng cách click vào text label</t>
  </si>
  <si>
    <t>1. Truy cập trình duyệt 
2. Truy cập đường dẫn : https://localhost:7011/Customer/Register
3. Click vào text 'Tôi đồng ý với'
4. Quan sát checkbox</t>
  </si>
  <si>
    <t>Checkbox được tích khi click vào phần text;
Vùng click (hitbox) bao gồm text label;
Không chỉ tích được khi click vào ô vuông</t>
  </si>
  <si>
    <t>TC_GUI_REG_023</t>
  </si>
  <si>
    <t>Link 'Đăng nhập ngay' trong subtitle hiển thị đúng</t>
  </si>
  <si>
    <t>1. Truy cập trình duyệt 
2. Truy cập đường dẫn : https://localhost:7011/Customer/Register
3. Quan sát link 'Đăng nhập ngay' dưới tiêu đề</t>
  </si>
  <si>
    <t>Text 'Đăng nhập ngay' màu xanh dương;
Dạng link;
Con trỏ chuyển pointer khi hover;
Phân biệt rõ với text xám 'Đã có tài khoản?'</t>
  </si>
  <si>
    <t>TC_GUI_REG_024</t>
  </si>
  <si>
    <t>Nút 'Đăng ký' hiển thị đúng màu sắc, kích thước và kiểu chữ</t>
  </si>
  <si>
    <t>1. Truy cập trình duyệt 
2. Truy cập đường dẫn : https://localhost:7011/Customer/Register
3. Quan sát nút 'Đăng ký'</t>
  </si>
  <si>
    <t>Nút màu xanh dương đậm;
Text 'Đăng ký' màu trắng, in đậm;
Chiều rộng bằng chiều rộng form;
Bo góc tròn;
Icon người dùng bên trái text</t>
  </si>
  <si>
    <t>TC_GUI_REG_025</t>
  </si>
  <si>
    <t>Nút 'Đăng ký' hiển thị hiệu ứng hover khi rê chuột</t>
  </si>
  <si>
    <t>1. Truy cập trình duyệt 
2. Truy cập đường dẫn : https://localhost:7011/Customer/Register
3. Rê chuột lên nút 'Đăng ký'
4. Quan sát thay đổi</t>
  </si>
  <si>
    <t>Màu nút thay đổi nhẹ (tối hoặc sáng hơn) khi hover;
Con trỏ chuyển pointer;
Hiệu ứng transition mượt mà</t>
  </si>
  <si>
    <t>TC_GUI_REG_026</t>
  </si>
  <si>
    <t>Nút 'Đăng ký' hiển thị hiệu ứng khi nhấn giữ (active state)</t>
  </si>
  <si>
    <t>1. Truy cập trình duyệt 
2. Truy cập đường dẫn : https://localhost:7011/Customer/Register
3. Click và giữ nút 'Đăng ký'
4. Quan sát thay đổi</t>
  </si>
  <si>
    <t>Nút thay đổi màu khi đang nhấn giữ;
Có phản hồi thị giác rõ ràng</t>
  </si>
  <si>
    <t>TC_GUI_REG_027</t>
  </si>
  <si>
    <t>Khoảng cách giữa nút 'Đăng ký' và checkbox điều khoản hợp lý</t>
  </si>
  <si>
    <t>1. Truy cập trình duyệt 
2. Truy cập đường dẫn : https://localhost:7011/Customer/Register
3. Quan sát khoảng cách giữa checkbox và nút</t>
  </si>
  <si>
    <t>Có khoảng cách hợp lý giữa checkbox và nút 'Đăng ký';
Không bị dính sát hoặc quá xa;
Nhất quán với khoảng cách các phần tử khác</t>
  </si>
  <si>
    <t>TC_GUI_REG_028</t>
  </si>
  <si>
    <t>1. Truy cập trình duyệt 
2. Truy cập đường dẫn : https://localhost:7011/Customer/Register
3. Quan sát tổng thể màu sắc</t>
  </si>
  <si>
    <t>Màu xanh dương nhất quán trên: icon avatar+, nút Đăng ký, các link;
Không có màu lạc nhịp;
Đồng bộ với trang đăng nhập</t>
  </si>
  <si>
    <t>TC_GUI_REG_029</t>
  </si>
  <si>
    <t>Màu nền trang xám nhạt nhất quán với trang đăng nhập</t>
  </si>
  <si>
    <t>Truy cập trang đăng ký và trang đăng nhập</t>
  </si>
  <si>
    <t>1. Truy cập trình duyệt 
2. Truy cập đường dẫn : https://localhost:7011/Customer/Register
3. So sánh màu nền với trang đăng nhập</t>
  </si>
  <si>
    <t>Màu nền trang đăng ký giống với trang đăng nhập;
Tạo sự nhất quán visual giữa hai trang;
Form trắng nổi bật trên nền xám</t>
  </si>
  <si>
    <t>TC_GUI_REG_030</t>
  </si>
  <si>
    <t>1. Truy cập trình duyệt 
2. Truy cập đường dẫn : https://localhost:7011/Customer/Register
3. Kiểm tra độ tương phản text/nền</t>
  </si>
  <si>
    <t>Text tối trên nền trắng đạt tỷ lệ tương phản ≥ 4.5:1;
Text trắng trên nút xanh đủ tương phản;
Placeholder xám vẫn đọc được</t>
  </si>
  <si>
    <t>TC_GUI_REG_031</t>
  </si>
  <si>
    <t>Giao diện hiển thị đúng trên desktop lớn (1920x1080)</t>
  </si>
  <si>
    <t>Desktop 1920x1080</t>
  </si>
  <si>
    <t>1. Truy cập trình duyệt 
2. Truy cập đường dẫn : https://localhost:7011/Customer/Register ở 1920x1080
3. Quan sát layout tổng thể</t>
  </si>
  <si>
    <t>Form căn giữa, kích thước hợp lý;
Tất cả 6 ô input + checkbox + nút hiển thị đầy đủ;
Không bị giãn hoặc méo</t>
  </si>
  <si>
    <t>TC_GUI_REG_032</t>
  </si>
  <si>
    <t>Giao diện hiển thị đúng trên laptop (1366x768)</t>
  </si>
  <si>
    <t>Laptop 1366x768</t>
  </si>
  <si>
    <t>1. Truy cập trình duyệt 
2. Truy cập đường dẫn : https://localhost:7011/Customer/Register ở 1366x768
3. Quan sát layout</t>
  </si>
  <si>
    <t>Form hiển thị đầy đủ;
Không bị tràn hoặc cắt;
Có thể cuộn để xem hết nếu form cao hơn viewport</t>
  </si>
  <si>
    <t>TC_GUI_REG_033</t>
  </si>
  <si>
    <t>Tablet hoặc browser resize 768px</t>
  </si>
  <si>
    <t>1. Truy cập trình duyệt 
2. Truy cập đường dẫn : https://localhost:7011/Customer/Register
3. Resize browser xuống 768px
4. Quan sát layout</t>
  </si>
  <si>
    <t>Form tự điều chỉnh;
Không bị tràn ngang;
Các phần tử không chồng lấp;
Có thể cuộn dọc nếu cần</t>
  </si>
  <si>
    <t>TC_GUI_REG_034</t>
  </si>
  <si>
    <t>Giao diện hiển thị đúng trên mobile (375px - iPhone SE)</t>
  </si>
  <si>
    <t>Mobile 375px hoặc DevTools mobile view</t>
  </si>
  <si>
    <t>1. Truy cập trình duyệt 
2. Truy cập đường dẫn : https://localhost:7011/Customer/Register
3. Resize về 375px hoặc dùng DevTools
4. Quan sát layout và cuộn trang</t>
  </si>
  <si>
    <t>Form chiếm gần hết chiều ngang;
Không có thanh cuộn ngang;
Tất cả 6 ô input, checkbox và nút hiển thị đủ;
Nút 'Đăng ký' đủ lớn để bấm ngón tay;
Có thể cuộn dọc để thấy hết form</t>
  </si>
  <si>
    <t>TC_GUI_REG_035</t>
  </si>
  <si>
    <t>Giao diện hiển thị đúng trên mobile lớn (414px - iPhone Plus)</t>
  </si>
  <si>
    <t>Mobile 414px</t>
  </si>
  <si>
    <t>1. Truy cập trình duyệt 
2. Truy cập đường dẫn : https://localhost:7011/Customer/Register
3. Mở DevTools, chọn 414px width
4. Quan sát layout</t>
  </si>
  <si>
    <t>TC_GUI_REG_036</t>
  </si>
  <si>
    <t>Giao diện hiển thị đúng trên Chrome</t>
  </si>
  <si>
    <t>Chrome phiên bản mới nhất</t>
  </si>
  <si>
    <t>1. Truy cập trình duyệt Chrome 
2. Truy cập đường dẫn : https://localhost:7011/Customer/Register
3. Quan sát toàn bộ giao diện</t>
  </si>
  <si>
    <t>Giao diện đúng thiết kế;
Không bị vỡ layout;
Màu sắc và font hiển thị đúng</t>
  </si>
  <si>
    <t>TC_GUI_REG_037</t>
  </si>
  <si>
    <t>Giao diện hiển thị đúng trên Firefox</t>
  </si>
  <si>
    <t>Firefox phiên bản mới nhất</t>
  </si>
  <si>
    <t>1. Truy cập trình duyệt FireFox
2. Truy cập đường dẫn : https://localhost:7011/Customer/Register
3. Quan sát toàn bộ giao diện</t>
  </si>
  <si>
    <t>Giao diện đúng thiết kế;
Checkbox hiển thị đúng style;
Không bị override bởi style mặc định Firefox</t>
  </si>
  <si>
    <t>TC_GUI_REG_038</t>
  </si>
  <si>
    <t>Giao diện hiển thị đúng trên Edge</t>
  </si>
  <si>
    <t>Microsoft Edge phiên bản mới nhất</t>
  </si>
  <si>
    <t>1. Truy cập trình duyệt Edge
2. Truy cập đường dẫn : https://localhost:7011/Customer/Register
3. Quan sát toàn bộ giao diện</t>
  </si>
  <si>
    <t>Giao diện đúng thiết kế;
Không bị vỡ layout;
Tất cả phần tử hiển thị đúng</t>
  </si>
  <si>
    <t>TC_GUI_REG_039</t>
  </si>
  <si>
    <t>Trang đăng ký tải không bị FOUC (Flash of Unstyled Content)</t>
  </si>
  <si>
    <t>Xóa cache, truy cập trang đăng ký</t>
  </si>
  <si>
    <t>1. Truy cập trình duyệt 
2. Xóa cache trình duyệt
3.  Truy cập đường dẫn : https://localhost:7011/Customer/Register
4. Quan sát quá trình tải</t>
  </si>
  <si>
    <t>Trang tải với style đúng ngay từ đầu;
Không bị unstyled trong giây lát;
Font không bị nhảy khi tải</t>
  </si>
  <si>
    <t>TC_GUI_REG_040</t>
  </si>
  <si>
    <t>Icon và hình ảnh tải đúng, không bị broken</t>
  </si>
  <si>
    <t>1. Truy cập trình duyệt 
2. Truy cập đường dẫn : https://localhost:7011/Customer/Register
3. Quan sát tất cả icon</t>
  </si>
  <si>
    <t>Icon avatar+ hiển thị đúng;
Icon người dùng trong nút hiển thị đúng;
Không có icon bị vỡ hay hiển thị alt text</t>
  </si>
  <si>
    <t>TC_GUI_REG_041</t>
  </si>
  <si>
    <t>Click vào label của từng field sẽ focus vào input tương ứng</t>
  </si>
  <si>
    <t>1. Truy cập trình duyệt 
2. Truy cập đường dẫn : https://localhost:7011/Customer/Register
3. Click lần lượt vào text label: Họ, Tên, Email, SĐT, Mật khẩu, Xác nhận mật khẩu</t>
  </si>
  <si>
    <t>Click label 'Họ' → focus ô Họ;
Click label 'Tên' → focus ô Tên;
Tương tự cho 4 label còn lại;
Label và input liên kết đúng (for/id)</t>
  </si>
  <si>
    <t>TC_GUI_REG_042</t>
  </si>
  <si>
    <t>1. Truy cập trình duyệt 
2. Truy cập đường dẫn : https://localhost:7011/Customer/Register
3. Nhấn Tab liên tục và quan sát thứ tự focus</t>
  </si>
  <si>
    <t>Tab order: Họ → Tên → Email → SĐT → Mật khẩu → Xác nhận → Checkbox → Nút Đăng ký → Link Đăng nhập ngay;
Focus indicator hiển thị rõ ràng</t>
  </si>
  <si>
    <t>TC_GUI_REG_043</t>
  </si>
  <si>
    <t>Focus indicator hiển thị rõ ràng trên tất cả phần tử tương tác</t>
  </si>
  <si>
    <t>1. Truy cập trình duyệt 
2. Truy cập đường dẫn : https://localhost:7011/Customer/Register
3. Dùng Tab di chuyển qua tất cả phần tử
4. Quan sát focus indicator</t>
  </si>
  <si>
    <t>Mỗi phần tử tương tác có focus indicator khi nhận focus;
Không phần tử nào bị 'mất' focus;
Focus rõ ràng để người dùng biết đang ở đâu</t>
  </si>
  <si>
    <t>TC_GUI_REG_044</t>
  </si>
  <si>
    <t>Trang đăng ký nhất quán về visual với trang đăng nhập</t>
  </si>
  <si>
    <t>Mở cả hai trang đăng nhập và đăng ký</t>
  </si>
  <si>
    <t>1. Truy cập trình duyệt 
2. Truy cập đường dẫn : https://localhost:7011/Customer/Login
3. Truy cập đường dẫn : https://localhost:7011/Customer/Register
4. So sánh visual tổng thể</t>
  </si>
  <si>
    <t>Hai trang dùng cùng design language;
Màu sắc chủ đạo nhất quán;
Font, border-radius, shadow nhất quán;
Chỉ khác nhau ở nội dung, không khác về phong cách</t>
  </si>
  <si>
    <t xml:space="preserve">Test Case GUI - Trang chủ </t>
  </si>
  <si>
    <t>TC_GUI_HP_001</t>
  </si>
  <si>
    <t>Header &amp; Navbar</t>
  </si>
  <si>
    <t>Header cố định (sticky) ở đầu trang khi cuộn xuống</t>
  </si>
  <si>
    <t>Truy cập trang chủ, trang có nội dung dài hơn viewport</t>
  </si>
  <si>
    <t>1. Truy cập trình duyệt 
2. Truy cập đường dẫn : https://localhost:7011/
3. Cuộn xuống phần sản phẩm nổi bật
4. Quan sát header</t>
  </si>
  <si>
    <t>Header vẫn hiển thị ở đầu trang khi cuộn;
Không bị ẩn hay trượt lên;
Có shadow hoặc background trắng rõ ràng khi sticky</t>
  </si>
  <si>
    <t>TC_GUI_HP_002</t>
  </si>
  <si>
    <t>Logo 'PhoneStore' hiển thị đúng vị trí, icon và màu sắc</t>
  </si>
  <si>
    <t>1. Truy cập trình duyệt  
2. Truy cập đường dẫn : https://localhost:7011/
3. Quan sát logo ở góc trái header</t>
  </si>
  <si>
    <t>Icon điện thoại màu xanh dương hiển thị bên trái;
Text 'PhoneStore' màu đen, in đậm;
Logo nằm góc trái header;
Kích thước hợp lý</t>
  </si>
  <si>
    <t>TC_GUI_HP_003</t>
  </si>
  <si>
    <t>Menu điều hướng hiển thị đúng 4 mục: Trang chủ, Sản phẩm, Về chúng tôi, Liên hệ</t>
  </si>
  <si>
    <t>1. Truy cập trình duyệt  
2. Truy cập đường dẫn : https://localhost:7011/
3. Quan sát các mục menu trên header</t>
  </si>
  <si>
    <t>Hiển thị đủ 4 mục: 'Trang chủ', 'Sản phẩm', 'Về chúng tôi', 'Liên hệ';
Thứ tự đúng từ trái sang phải;
Font chữ rõ ràng, màu tối;
Căn giữa header</t>
  </si>
  <si>
    <t>TC_GUI_HP_004</t>
  </si>
  <si>
    <t>Menu item hiển thị hiệu ứng hover khi rê chuột</t>
  </si>
  <si>
    <t>1. Truy cập trình duyệt  
2. Truy cập đường dẫn : https://localhost:7011/
3. Rê chuột lần lượt qua 4 mục menu
4. Quan sát thay đổi</t>
  </si>
  <si>
    <t>Mỗi menu item thay đổi màu hoặc xuất hiện underline khi hover;
Con trỏ chuyển pointer;
Hiệu ứng transition mượt mà</t>
  </si>
  <si>
    <t>TC_GUI_HP_005</t>
  </si>
  <si>
    <t>Ô tìm kiếm hiển thị đúng vị trí, icon kính lúp và placeholder</t>
  </si>
  <si>
    <t>1. Truy cập trình duyệt  
2. Truy cập đường dẫn : https://localhost:7011/
3. Quan sát ô tìm kiếm trên header</t>
  </si>
  <si>
    <t>Ô tìm kiếm nằm bên phải menu;
Icon kính lúp hiển thị bên trái ô;
Placeholder 'Tìm kiếm...' màu xám nhạt;
Viền ô rõ ràng;
Bo góc tròn</t>
  </si>
  <si>
    <t>TC_GUI_HP_006</t>
  </si>
  <si>
    <t>Ô tìm kiếm highlight viền khi được focus</t>
  </si>
  <si>
    <t>1. Truy cập trình duyệt  
2. Truy cập đường dẫn : https://localhost:7011/
3. Click vào ô tìm kiếm
4. Quan sát viền</t>
  </si>
  <si>
    <t>Viền ô tìm kiếm chuyển màu xanh khi focus;
Placeholder biến mất;
Con nháy xuất hiện</t>
  </si>
  <si>
    <t>TC_GUI_HP_007</t>
  </si>
  <si>
    <t>Icon giỏ hàng hiển thị đúng vị trí và màu sắc</t>
  </si>
  <si>
    <t>1. Truy cập trình duyệt  
2. Truy cập đường dẫn : https://localhost:7011/
3. Quan sát icon giỏ hàng trên header</t>
  </si>
  <si>
    <t>Icon giỏ hàng hiển thị bên phải ô tìm kiếm;
Màu tối, kích thước rõ ràng;
Con trỏ chuyển pointer khi hover</t>
  </si>
  <si>
    <t>TC_GUI_HP_008</t>
  </si>
  <si>
    <t>Tên người dùng và icon avatar hiển thị đúng khi đã đăng nhập</t>
  </si>
  <si>
    <t>Đăng nhập với tài khoản 'Nguyễn Minh Quân';
Truy cập trang chủ</t>
  </si>
  <si>
    <t>1. Truy cập trình duyệt  
2. Truy cập đường dẫn : https://localhost:7011/ sau khi đăng nhập
3. Quan sát góc phải header</t>
  </si>
  <si>
    <t>Icon avatar màu tối hiển thị;
Tên 'Nguyễn Minh Quân' hiển thị rõ;
Icon dropdown (▼) bên phải tên;
Căn phải header</t>
  </si>
  <si>
    <t>TC_GUI_HP_009</t>
  </si>
  <si>
    <t>Khoảng cách và căn chỉnh các phần tử trong header đồng đều</t>
  </si>
  <si>
    <t>1. Truy cập trình duyệt  
2. Truy cập đường dẫn : https://localhost:7011/
3. Quan sát tổng thể header</t>
  </si>
  <si>
    <t>Logo - Menu - Search - Cart - User được phân bổ đều;
Không có phần tử nào bị chồng lấp;
Căn giữa theo chiều dọc header;
Chiều cao header nhất quán</t>
  </si>
  <si>
    <t>TC_GUI_HP_010</t>
  </si>
  <si>
    <t>Hero Banner</t>
  </si>
  <si>
    <t>Hero banner hiển thị đúng gradient xanh dương sang tím</t>
  </si>
  <si>
    <t>1. Truy cập trình duyệt  
2. Truy cập đường dẫn : https://localhost:7011/
3. Quan sát section hero banner</t>
  </si>
  <si>
    <t>Background gradient từ xanh dương (#2563EB) sang tím/indigo;
Gradient mượt mà, không bị gián đoạn;
Chiếm toàn bộ chiều rộng trang</t>
  </si>
  <si>
    <t>TC_GUI_HP_011</t>
  </si>
  <si>
    <t>Tiêu đề hero 'Điện thoại Chính hãng Giá tốt nhất' hiển thị đúng màu sắc và style</t>
  </si>
  <si>
    <t>1. Truy cập trình duyệt  
2. Truy cập đường dẫn : https://localhost:7011/
3. Quan sát tiêu đề trong hero banner</t>
  </si>
  <si>
    <t>Text 'Điện thoại' và 'Giá tốt nhất' màu trắng, in đậm;
Text 'Chính hãng' màu vàng (#FBBF24 hoặc tương đương);
Font size lớn (~40-48px);
Căn trái</t>
  </si>
  <si>
    <t>TC_GUI_HP_012</t>
  </si>
  <si>
    <t>Đoạn mô tả trong hero banner hiển thị đúng màu và kích thước</t>
  </si>
  <si>
    <t>1. Truy cập trình duyệt  
2. Truy cập đường dẫn : https://localhost:7011/
3. Quan sát đoạn text mô tả dưới tiêu đề hero</t>
  </si>
  <si>
    <t>Text mô tả màu trắng hoặc trắng nhạt;
Font size nhỏ hơn tiêu đề;
Dễ đọc trên nền gradient;
Không bị tràn ra ngoài vùng</t>
  </si>
  <si>
    <t>TC_GUI_HP_013</t>
  </si>
  <si>
    <t>Nút 'Mua ngay' hiển thị đúng màu vàng, icon và style</t>
  </si>
  <si>
    <t>1. Truy cập trình duyệt  
2. Truy cập đường dẫn : https://localhost:7011/
3. Quan sát nút 'Mua ngay'</t>
  </si>
  <si>
    <t>Nút màu vàng (#FBBF24);
Icon giỏ hàng màu tối bên trái text;
Text 'Mua ngay' màu tối, in đậm;
Bo góc tròn;
Con trỏ pointer khi hover</t>
  </si>
  <si>
    <t>TC_GUI_HP_014</t>
  </si>
  <si>
    <t>Nút 'Khám phá' hiển thị đúng style outline trắng</t>
  </si>
  <si>
    <t>1. Truy cập trình duyệt  
2. Truy cập đường dẫn : https://localhost:7011/
3. Quan sát nút 'Khám phá'</t>
  </si>
  <si>
    <t>Nút có viền trắng (outline), nền trong suốt;
Text 'Khám phá' màu trắng;
Icon mũi tên xuống bên trái text;
Bo góc tròn;
Cạnh trái nút 'Mua ngay'</t>
  </si>
  <si>
    <t>TC_GUI_HP_015</t>
  </si>
  <si>
    <t>Hai nút 'Mua ngay' và 'Khám phá' cùng hàng, khoảng cách hợp lý</t>
  </si>
  <si>
    <t>1. Truy cập trình duyệt 
2. Truy cập đường dẫn : https://localhost:7011/
3. Quan sát vị trí 2 nút trong hero</t>
  </si>
  <si>
    <t>Hai nút nằm cùng một hàng ngang;
Khoảng cách giữa hai nút đồng đều;
Chiều cao hai nút bằng nhau;
Không bị chồng lấp</t>
  </si>
  <si>
    <t>TC_GUI_HP_016</t>
  </si>
  <si>
    <t>Hình ảnh điện thoại trong hero banner hiển thị đúng, không bị vỡ</t>
  </si>
  <si>
    <t>1. Truy cập trình duyệt  
2. Truy cập đường dẫn : https://localhost:7011/
3. Quan sát hình ảnh điện thoại bên phải hero banner</t>
  </si>
  <si>
    <t>Hình điện thoại hiển thị rõ nét;
Không bị vỡ, pixelated hoặc broken;
Cân đối về kích thước so với vùng hero;
Nằm bên phải, không đè lên text</t>
  </si>
  <si>
    <t>TC_GUI_HP_017</t>
  </si>
  <si>
    <t>Các hình tròn trang trí (decoration circles) hiển thị đúng</t>
  </si>
  <si>
    <t>1. Truy cập trình duyệt  2. Truy cập đường dẫn : https://localhost:7011/
2. Quan sát các hình tròn mờ trong hero banner</t>
  </si>
  <si>
    <t>Các hình tròn trang trí hiển thị màu xanh/tím nhạt trong suốt;
Không bị vỡ hay hiển thị quá nổi bật;
Tạo chiều sâu cho banner</t>
  </si>
  <si>
    <t>TC_GUI_HP_018</t>
  </si>
  <si>
    <t>Thống kê số liệu</t>
  </si>
  <si>
    <t>Section thống kê hiển thị đủ 4 chỉ số với màu sắc phân biệt</t>
  </si>
  <si>
    <t>Truy cập trang chủ, cuộn xuống section thống kê</t>
  </si>
  <si>
    <t>1. Truy cập trình duyệt  
2. Truy cập đường dẫn : https://localhost:7011/
3. Cuộn xuống section bên dưới hero
4. Quan sát 4 chỉ số</t>
  </si>
  <si>
    <t>'1000+ Sản phẩm' màu xanh dương;
'5000+ Khách hàng' màu xanh lá;
'99% Hài lòng' màu tím;
'24/7 Hỗ trợ' màu đỏ/cam;
Mỗi chỉ số có con số lớn và label nhỏ bên dưới</t>
  </si>
  <si>
    <t>TC_GUI_HP_019</t>
  </si>
  <si>
    <t>4 chỉ số thống kê được phân bố đều theo chiều ngang</t>
  </si>
  <si>
    <t>1. Truy cập trình duyệt  
2. Truy cập đường dẫn : https://localhost:7011/
3. Cuộn xuống section thống kê
4. So sánh khoảng cách 4 mục</t>
  </si>
  <si>
    <t>4 chỉ số phân bổ đều nhau trên một hàng ngang;
Khoảng cách giữa các mục bằng nhau;
Font số to, rõ ràng;
Label nhỏ hơn bên dưới</t>
  </si>
  <si>
    <t>TC_GUI_HP_020</t>
  </si>
  <si>
    <t>Sản phẩm nổi bật</t>
  </si>
  <si>
    <t>Tiêu đề section 'Sản phẩm nổi bật' và subtitle hiển thị đúng</t>
  </si>
  <si>
    <t>1. Truy cập trình duyệt  
2. Truy cập đường dẫn : https://localhost:7011/
3. Cuộn xuống section sản phẩm nổi bật
4. Quan sát tiêu đề</t>
  </si>
  <si>
    <t>Tiêu đề 'Sản phẩm nổi bật' in đậm, font lớn, căn giữa;
Subtitle mô tả nhỏ hơn, màu xám, căn giữa bên dưới;
Khoảng cách hợp lý giữa tiêu đề và grid sản phẩm</t>
  </si>
  <si>
    <t>TC_GUI_HP_021</t>
  </si>
  <si>
    <t>Badge giảm giá (-10%, -15%) hiển thị đúng màu đỏ trên card sản phẩm</t>
  </si>
  <si>
    <t>1. Truy cập trình duyệt  
2. Truy cập đường dẫn : https://localhost:7011/
3. Cuộn xuống section sản phẩm nổi bật
4. Quan sát badge trên card sản phẩm</t>
  </si>
  <si>
    <t>Badge '-10%' và '-15%' hiển thị góc trên trái card;
Nền đỏ, text trắng;
Bo góc tròn (pill);
Kích thước nhỏ gọn, không che hình sản phẩm</t>
  </si>
  <si>
    <t>TC_GUI_HP_022</t>
  </si>
  <si>
    <t>Giá khuyến mãi và giá gốc hiển thị đúng style</t>
  </si>
  <si>
    <t>1. Truy cập trình duyệt  
2. Truy cập đường dẫn : https://localhost:7011/
3. Cuộn xuống section sản phẩm nổi bật
4. Quan sát giá trên card</t>
  </si>
  <si>
    <t>Giá khuyến mãi màu đỏ, in đậm, font lớn hơn;
Giá gốc màu xám, có gạch ngang giữa (line-through);
Hai giá nằm cùng hàng hoặc giá KM nổi bật hơn</t>
  </si>
  <si>
    <t>TC_GUI_HP_023</t>
  </si>
  <si>
    <t>Rating sao và điểm đánh giá hiển thị đúng trên card</t>
  </si>
  <si>
    <t>1. Truy cập trình duyệt  
2. Truy cập đường dẫn : https://localhost:7011/
3. Quan sát phần rating trên card sản phẩm nổi bật</t>
  </si>
  <si>
    <t>Sao màu vàng hiển thị đúng số lượng;
Điểm đánh giá (4.8) trong ngoặc đơn màu xám;
Kích thước sao phù hợp với card</t>
  </si>
  <si>
    <t>TC_GUI_HP_024</t>
  </si>
  <si>
    <t>Nút thêm vào giỏ hàng (icon cart) trên card sản phẩm nổi bật hiển thị đúng</t>
  </si>
  <si>
    <t>1. Truy cập trình duyệt  
2. Truy cập đường dẫn : https://localhost:7011/
3. Quan sát nút giỏ hàng trên card sản phẩm nổi bật</t>
  </si>
  <si>
    <t>Nút icon giỏ hàng màu xanh dương;
Bo góc tròn;
Nằm góc dưới phải card;
Con trỏ pointer khi hover;
Hiệu ứng hover thay đổi màu</t>
  </si>
  <si>
    <t>TC_GUI_HP_025</t>
  </si>
  <si>
    <t>Nút 'Xem tất cả sản phẩm' hiển thị đúng style và vị trí</t>
  </si>
  <si>
    <t>1. Truy cập trình duyệt  
2. Truy cập đường dẫn : https://localhost:7011/
3. Cuộn xuống cuối section sản phẩm nổi bật
4. Quan sát nút</t>
  </si>
  <si>
    <t>Nút 'Xem tất cả sản phẩm →' căn giữa;
Màu xanh dương, text trắng;
Bo góc tròn;
Icon mũi tên → bên phải text;
Con trỏ pointer khi hover</t>
  </si>
  <si>
    <t>TC_GUI_HP_026</t>
  </si>
  <si>
    <t>Danh mục sản phẩm</t>
  </si>
  <si>
    <t>Tiêu đề 'Danh mục sản phẩm' và subtitle hiển thị đúng</t>
  </si>
  <si>
    <t>1. Truy cập trình duyệt  
2. Truy cập đường dẫn : https://localhost:7011/
3. Cuộn xuống section danh mục
4. Quan sát tiêu đề</t>
  </si>
  <si>
    <t>Tiêu đề 'Danh mục sản phẩm' in đậm, căn giữa;
Subtitle mô tả nhỏ hơn, màu xám, căn giữa;
Khoảng cách hợp lý</t>
  </si>
  <si>
    <t>TC_GUI_HP_027</t>
  </si>
  <si>
    <t>4 danh mục (Điện thoại, Máy tính bảng, Phụ kiện, Đồng hồ thông minh) hiển thị đúng</t>
  </si>
  <si>
    <t>1. Truy cập trình duyệt  
2. Truy cập đường dẫn : https://localhost:7011/
3. Cuộn xuống section danh mục
4. Quan sát 4 card danh mục</t>
  </si>
  <si>
    <t>Hiển thị đủ 4 danh mục trên một hàng;
Mỗi card có gradient tím-xanh;
Icon điện thoại trắng ở giữa;
Tên danh mục và số sản phẩm bên dưới;
Kích thước 4 card bằng nhau</t>
  </si>
  <si>
    <t>TC_GUI_HP_028</t>
  </si>
  <si>
    <t>Card danh mục có hiệu ứng hover rõ ràng</t>
  </si>
  <si>
    <t>1. Truy cập trình duyệt  
2. Truy cập đường dẫn : https://localhost:7011/
3. Rê chuột lên từng card danh mục
4. Quan sát thay đổi</t>
  </si>
  <si>
    <t>Card thay đổi độ sáng/tối hoặc có shadow khi hover;
Con trỏ chuyển pointer;
Hiệu ứng transition mượt mà;
Scale up nhẹ hoặc shadow đậm hơn</t>
  </si>
  <si>
    <t>TC_GUI_HP_029</t>
  </si>
  <si>
    <t>Số lượng sản phẩm bên dưới tên danh mục hiển thị đúng</t>
  </si>
  <si>
    <t>1. Truy cập trình duyệt  
2. Truy cập đường dẫn : https://localhost:7011/
3. Cuộn xuống section danh mục
4. Quan sát số sản phẩm dưới tên</t>
  </si>
  <si>
    <t>Điện thoại: '5 sản phẩm';
Máy tính bảng: '3 sản phẩm';
Phụ kiện: '2 sản phẩm';
Đồng hồ thông minh: '2 sản phẩm';
Font nhỏ hơn tên danh mục, màu nhạt hơn</t>
  </si>
  <si>
    <t>TC_GUI_HP_030</t>
  </si>
  <si>
    <t>Sản phẩm mới nhất</t>
  </si>
  <si>
    <t>Tiêu đề 'Sản phẩm mới nhất' và subtitle hiển thị đúng</t>
  </si>
  <si>
    <t>1. Truy cập trình duyệt  
2. Truy cập đường dẫn : https://localhost:7011/
3. Cuộn xuống section sản phẩm mới
4. Quan sát tiêu đề</t>
  </si>
  <si>
    <t>Tiêu đề 'Sản phẩm mới nhất' in đậm, căn giữa;
Subtitle mô tả nhỏ hơn, căn giữa;
Phân biệt rõ với section 'Sản phẩm nổi bật'</t>
  </si>
  <si>
    <t>TC_GUI_HP_031</t>
  </si>
  <si>
    <t>Badge 'Mới' màu xanh lá hiển thị đúng trên card sản phẩm mới</t>
  </si>
  <si>
    <t>1. Truy cập trình duyệt  
2. Truy cập đường dẫn : https://localhost:7011/
3. Cuộn xuống section sản phẩm mới nhất
4. Quan sát badge trên các card</t>
  </si>
  <si>
    <t>Badge 'Mới' màu xanh lá, text trắng;
Nằm góc trên trái card;
Bo góc tròn (pill);
Khác biệt hoàn toàn với badge giảm giá đỏ</t>
  </si>
  <si>
    <t>TC_GUI_HP_032</t>
  </si>
  <si>
    <t>Nút thêm giỏ hàng (+) trên card sản phẩm mới nhất hiển thị đúng</t>
  </si>
  <si>
    <t>1. Truy cập trình duyệt  
2. Truy cập đường dẫn : https://localhost:7011/
3. Cuộn xuống section sản phẩm mới nhất
4. Quan sát nút + trên card</t>
  </si>
  <si>
    <t>Nút '+' màu xanh lá, hình tròn;
Nằm góc dưới phải card;
Icon + trắng ở giữa;
Con trỏ pointer khi hover;
Khác biệt với nút giỏ hàng xanh dương ở section nổi bật</t>
  </si>
  <si>
    <t>TC_GUI_HP_033</t>
  </si>
  <si>
    <t>Grid 3 cột của sản phẩm mới nhất hiển thị đều và đúng</t>
  </si>
  <si>
    <t>1. Truy cập trình duyệt  
2. Truy cập đường dẫn : https://localhost:7011/
3. Cuộn xuống section sản phẩm mới nhất
4. Quan sát layout grid</t>
  </si>
  <si>
    <t>Sản phẩm hiển thị 3 cột đều nhau;
Khoảng cách giữa các card (gap) nhất quán;
Card hàng 2 căn trái, không có card lẻ loi ở giữa</t>
  </si>
  <si>
    <t>TC_GUI_HP_034</t>
  </si>
  <si>
    <t>Nút 'Xem sản phẩm mới →' hiển thị đúng style màu xanh lá</t>
  </si>
  <si>
    <t>1. Truy cập trình duyệt  
2. Truy cập đường dẫn : https://localhost:7011/
3. Cuộn xuống cuối section sản phẩm mới
4. Quan sát nút</t>
  </si>
  <si>
    <t>Nút 'Xem sản phẩm mới →' căn giữa;
Màu xanh lá (phân biệt với nút xem tất cả xanh dương ở trên);
Bo góc tròn;
Icon → bên phải;
Con trỏ pointer khi hover</t>
  </si>
  <si>
    <t>TC_GUI_HP_035</t>
  </si>
  <si>
    <t>Tại sao chọn chúng tôi</t>
  </si>
  <si>
    <t>Tiêu đề 'Tại sao chọn PhoneStore?' hiển thị đúng</t>
  </si>
  <si>
    <t>1. Truy cập trình duyệt  
2. Truy cập đường dẫn : https://localhost:7011/
3. Cuộn xuống section 'Tại sao chọn PhoneStore?'
4. Quan sát tiêu đề</t>
  </si>
  <si>
    <t>Tiêu đề in đậm, font lớn, căn giữa;
Phân biệt rõ với các section khác</t>
  </si>
  <si>
    <t>TC_GUI_HP_036</t>
  </si>
  <si>
    <t>4 icon đặc điểm hiển thị đúng màu sắc và nội dung</t>
  </si>
  <si>
    <t>1. Truy cập trình duyệt  
2. Truy cập đường dẫn : https://localhost:7011/
3. Cuộn xuống section 'Tại sao chọn'
4. Quan sát 4 mục</t>
  </si>
  <si>
    <t>'Chính hãng 100%' icon shield màu xanh dương;
'Giao hàng nhanh' icon xe tải màu xanh lá;
'Bảo hành chu đáo' icon công cụ màu tím;
'Giá tốt nhất' icon % màu đỏ/hồng;
Mỗi icon có nền tròn màu nhạt tương ứng</t>
  </si>
  <si>
    <t>TC_GUI_HP_037</t>
  </si>
  <si>
    <t>4 mục đặc điểm phân bố đều theo chiều ngang</t>
  </si>
  <si>
    <t>1. Truy cập trình duyệt  
2. Truy cập đường dẫn : https://localhost:7011/
3. Cuộn xuống section 'Tại sao chọn'
4. Quan sát layout</t>
  </si>
  <si>
    <t>4 mục phân bố đều trên một hàng;
Khoảng cách bằng nhau;
Căn giữa theo chiều dọc;
Không có mục nào bị tràn hay ẩn</t>
  </si>
  <si>
    <t>TC_GUI_HP_038</t>
  </si>
  <si>
    <t>Product Card</t>
  </si>
  <si>
    <t>Hình ảnh sản phẩm trong tất cả card hiển thị rõ nét, không bị vỡ</t>
  </si>
  <si>
    <t>1. Truy cập trình duyệt  
2. Truy cập đường dẫn : https://localhost:7011/
3. Cuộn qua tất cả section có product card
4. Quan sát hình ảnh</t>
  </si>
  <si>
    <t>Tất cả hình sản phẩm hiển thị rõ nét;
Không có ảnh bị broken (hiển thị icon vỡ);
Tỷ lệ ảnh không bị méo;
Nền card trắng sạch</t>
  </si>
  <si>
    <t>TC_GUI_HP_039</t>
  </si>
  <si>
    <t>Tên sản phẩm hiển thị đủ, không bị truncate bất hợp lý</t>
  </si>
  <si>
    <t>1. Truy cập trình duyệt  
2. Truy cập đường dẫn : https://localhost:7011/
2. Quan sát tên sản phẩm trên các card
3. Kiểm tra tên dài</t>
  </si>
  <si>
    <t>Tên sản phẩm hiển thị đầy đủ hoặc cắt sau 2 dòng với '...' hợp lý;
Không bị tràn ra ngoài card;
Font rõ ràng</t>
  </si>
  <si>
    <t>TC_GUI_HP_040</t>
  </si>
  <si>
    <t>Card sản phẩm có hiệu ứng hover (shadow/scale) nhất quán</t>
  </si>
  <si>
    <t>1. Truy cập trình duyệt  
2. Truy cập đường dẫn : https://localhost:7011/
3. Rê chuột lên các card sản phẩm ở các section khác nhau
4. Quan sát</t>
  </si>
  <si>
    <t>Card có shadow hoặc scale up nhẹ khi hover;
Hiệu ứng nhất quán trên tất cả các card;
Transition mượt mà;
Con trỏ chuyển pointer</t>
  </si>
  <si>
    <t>TC_GUI_HP_041</t>
  </si>
  <si>
    <t>Kích thước card đồng đều trong cùng một section</t>
  </si>
  <si>
    <t>1. Truy cập trình duyệt  
2. Truy cập đường dẫn : https://localhost:7011/
3. Quan sát kích thước các card trong section sản phẩm nổi bật
4. Tương tự với section sản phẩm mới nhất</t>
  </si>
  <si>
    <t>Các card trong cùng section có chiều cao bằng nhau;
Chiều rộng bằng nhau;
Không có card nào cao thấp hơn đột ngột</t>
  </si>
  <si>
    <t>TC_GUI_HP_042</t>
  </si>
  <si>
    <t>Màu sắc tổng thể trang chủ nhất quán theo design system</t>
  </si>
  <si>
    <t>1. Truy cập trình duyệt  
2. Truy cập đường dẫn : https://localhost:7011/
3. Cuộn qua toàn bộ trang
4. Quan sát tổng thể màu sắc</t>
  </si>
  <si>
    <t>Màu xanh dương chủ đạo nhất quán (header, nút, badge);
Màu vàng chỉ dùng trong hero;
Màu xanh lá dùng cho 'Mới' và section mới nhất;
Không có màu lạc nhịp</t>
  </si>
  <si>
    <t>TC_GUI_HP_043</t>
  </si>
  <si>
    <t>Nền các section xen kẽ trắng và xám nhạt tạo phân cách rõ ràng</t>
  </si>
  <si>
    <t>1. Truy cập trình duyệt  
2. Truy cập đường dẫn : https://localhost:7011/
3. Cuộn qua các section
4. Quan sát màu nền</t>
  </si>
  <si>
    <t>Các section xen kẽ nền trắng và xám nhạt (#F3F4F6);
Tạo ranh giới rõ ràng giữa các phần;
Không bị lẫn vào nhau</t>
  </si>
  <si>
    <t>TC_GUI_HP_044</t>
  </si>
  <si>
    <t>Footer (nền đen) hiển thị đúng màu sắc và phân cách với body</t>
  </si>
  <si>
    <t>1. Truy cập trình duyệt  
2. Truy cập đường dẫn : https://localhost:7011/
3. Cuộn xuống cuối trang
4. Quan sát footer</t>
  </si>
  <si>
    <t>Footer nền tối (#111827 hoặc tương đương);
Phân cách rõ ràng với phần nội dung trên;
Không bị lẫn màu</t>
  </si>
  <si>
    <t>TC_GUI_HP_045</t>
  </si>
  <si>
    <t>Trang chủ hiển thị đúng trên desktop 1920x1080</t>
  </si>
  <si>
    <t>1. Truy cập trình duyệt  
2. Truy cập đường dẫn : https://localhost:7011/ ở 1920x1080
3. Cuộn qua toàn bộ trang</t>
  </si>
  <si>
    <t>Tất cả section hiển thị đúng;
Không bị giãn quá rộng;
Grid sản phẩm đủ cột;
Hero banner chiếm đúng tỷ lệ</t>
  </si>
  <si>
    <t>TC_GUI_HP_046</t>
  </si>
  <si>
    <t>Trang chủ hiển thị đúng trên laptop 1366x768</t>
  </si>
  <si>
    <t>1. Truy cập trình duyệt  
2. Truy cập đường dẫn : https://localhost:7011/ ở 1366x768
3. Cuộn qua toàn bộ trang</t>
  </si>
  <si>
    <t>Layout không bị vỡ;
Menu hiển thị đầy đủ;
Grid sản phẩm đúng số cột;
Không có thanh cuộn ngang</t>
  </si>
  <si>
    <t>TC_GUI_HP_047</t>
  </si>
  <si>
    <t>Trang chủ hiển thị đúng trên tablet (768px)</t>
  </si>
  <si>
    <t>1. Truy cập trình duyệt  
2. Truy cập đường dẫn : https://localhost:7011/
3. Resize browser xuống 768px
4. Cuộn qua toàn bộ trang</t>
  </si>
  <si>
    <t>Menu có thể collapse thành hamburger;
Grid sản phẩm chuyển sang 2 cột;
Hero banner điều chỉnh layout;
Không bị tràn ngang</t>
  </si>
  <si>
    <t>TC_GUI_HP_048</t>
  </si>
  <si>
    <t>Trang chủ hiển thị đúng trên mobile 375px</t>
  </si>
  <si>
    <t>Mobile 375px hoặc DevTools</t>
  </si>
  <si>
    <t>1. Truy cập trình duyệt  
2. Truy cập đường dẫn : https://localhost:7011/
3. Resize về 375px
4. Cuộn qua toàn bộ trang</t>
  </si>
  <si>
    <t>Menu collapse thành hamburger icon;
Hero banner text và hình điện thoại xếp dọc;
Grid sản phẩm 1 cột;
Danh mục xếp 2x2;
Nút đủ lớn để bấm;
Không có thanh cuộn ngang</t>
  </si>
  <si>
    <t>TC_GUI_HP_049</t>
  </si>
  <si>
    <t>Trang chủ hiển thị đúng trên Chrome</t>
  </si>
  <si>
    <t>Chrome mới nhất</t>
  </si>
  <si>
    <t>1. Truy cập trình duyệt trên Chrome 
2. Truy cập đường dẫn : https://localhost:7011/ 
3. Cuộn qua toàn bộ trang</t>
  </si>
  <si>
    <t>Gradient hero đúng màu;
Grid layout đúng;
Font hiển thị đúng;
Không bị vỡ layout</t>
  </si>
  <si>
    <t>TC_GUI_HP_050</t>
  </si>
  <si>
    <t>Trang chủ hiển thị đúng trên Firefox</t>
  </si>
  <si>
    <t>Firefox mới nhất</t>
  </si>
  <si>
    <t>1. Truy cập trình duyệt trên Firefox
2. Truy cập đường dẫn : https://localhost:7011/ 
3. Cuộn qua toàn bộ trang</t>
  </si>
  <si>
    <t>Gradient và màu sắc hiển thị đúng;
Grid layout nhất quán;
Không bị lỗi CSS Firefox</t>
  </si>
  <si>
    <t>TC_GUI_HP_051</t>
  </si>
  <si>
    <t>Trang chủ hiển thị đúng trên Edge</t>
  </si>
  <si>
    <t>Edge mới nhất</t>
  </si>
  <si>
    <t>1. Truy cập trình duyệt trên Edge
2. Truy cập đường dẫn : https://localhost:7011/
2. Cuộn qua toàn bộ trang</t>
  </si>
  <si>
    <t>Giao diện đúng thiết kế;
Không bị vỡ layout;
Màu sắc nhất quán</t>
  </si>
  <si>
    <t>TC_GUI_HP_052</t>
  </si>
  <si>
    <t>Tất cả hình ảnh sản phẩm tải đúng, không bị broken</t>
  </si>
  <si>
    <t>Truy cập trang chủ lần đầu (xóa cache)</t>
  </si>
  <si>
    <t>1. Truy cập trình duyệt 
2. Xóa cache
3. Truy cập đường dẫn : https://localhost:7011/
4. Cuộn qua tất cả section
5. Kiểm tra hình ảnh</t>
  </si>
  <si>
    <t>Tất cả hình sản phẩm hiển thị đúng;
Không có ảnh bị broken icon;
Hình tải hoàn chỉnh trước khi người dùng cuộn đến</t>
  </si>
  <si>
    <t>TC_GUI_HP_053</t>
  </si>
  <si>
    <t>Trang không bị FOUC, layout không bị 'nhảy' khi tải</t>
  </si>
  <si>
    <t>Xóa cache, truy cập trang chủ</t>
  </si>
  <si>
    <t>1. Truy cập trình duyệt 
2. Xóa cache
3. Truy cập đường dẫn : https://localhost:7011/
4. Quan sát quá trình tải</t>
  </si>
  <si>
    <t>Trang tải với đúng style từ đầu;
Không có layout shift (CLS);
Font không bị nhảy;
Hình ảnh không làm layout bị đẩy xuống</t>
  </si>
  <si>
    <t>TC_GUI_HP_054</t>
  </si>
  <si>
    <t>Tab order hợp lý trên toàn bộ trang chủ</t>
  </si>
  <si>
    <t>1. Truy cập trình duyệt  
2. Truy cập đường dẫn : https://localhost:7011/
3. Nhấn Tab liên tục
4. Quan sát thứ tự focus</t>
  </si>
  <si>
    <t>Tab đi qua: Logo → Menu items → Search → Cart → User → Nút hero → Sản phẩm nổi bật → ...
Thứ tự logic từ trái sang phải, trên xuống dưới;
Không có phần tử nào bị bỏ qua</t>
  </si>
  <si>
    <t>TC_GUI_HP_055</t>
  </si>
  <si>
    <t>Tất cả hình ảnh sản phẩm có alt text mô tả</t>
  </si>
  <si>
    <t>1. Truy cập trình duyệt  
2. Truy cập đường dẫn : https://localhost:7011/
3. Dùng DevTools kiểm tra thuộc tính alt của img
4. Hoặc tắt hình ảnh trình duyệt</t>
  </si>
  <si>
    <t>Mỗi ảnh sản phẩm có alt text mô tả tên sản phẩm;
Alt text không để trống;
Hình trang trí dùng alt='' (empty) là chấp nhận được</t>
  </si>
  <si>
    <t>Test Case GUI - Trang sản phẩm</t>
  </si>
  <si>
    <t>TC_GUI_PD_001</t>
  </si>
  <si>
    <t>Header trang sản phẩm nhất quán với trang chủ (logo, menu, search, cart)</t>
  </si>
  <si>
    <t>Truy cập trang sản phẩm khi chưa đăng nhập</t>
  </si>
  <si>
    <t>1. Truy cập trình duyệt  
2. Truy cập đường dẫn : https://localhost:7011/Product
3. So sánh header với trang chủ</t>
  </si>
  <si>
    <t>Logo PhoneStore giống hệt trang chủ;
Menu 4 mục nhất quán;
Ô tìm kiếm cùng vị trí;
Icon giỏ hàng hiển thị;
Nút 'Đăng nhập' và 'Đăng ký' xuất hiện (khác trang chủ đã đăng nhập)</t>
  </si>
  <si>
    <t>TC_GUI_PD_002</t>
  </si>
  <si>
    <t>Nút 'Đăng nhập' hiển thị đúng style (outline) và vị trí</t>
  </si>
  <si>
    <t>1. Truy cập trình duyệt   
2. Truy cập đường dẫn : https://localhost:7011/Product
3. Quan sát nút Đăng nhập trên header</t>
  </si>
  <si>
    <t>Nút 'Đăng nhập' có icon người dùng bên trái;
Style outline (viền, nền trong suốt);
Text màu tối;
Con trỏ pointer khi hover</t>
  </si>
  <si>
    <t>TC_GUI_PD_003</t>
  </si>
  <si>
    <t>Nút 'Đăng ký' hiển thị đúng style (filled xanh) và vị trí</t>
  </si>
  <si>
    <t>1. Truy cập trình duyệt   
2. Truy cập đường dẫn : https://localhost:7011/Product
3. Quan sát nút Đăng ký trên header</t>
  </si>
  <si>
    <t>Nút 'Đăng ký' nền xanh dương, text trắng;
Nằm bên phải nút Đăng nhập;
Bo góc tròn;
Con trỏ pointer khi hover;
Phân biệt rõ với nút Đăng nhập</t>
  </si>
  <si>
    <t>TC_GUI_PD_004</t>
  </si>
  <si>
    <t>Header sticky khi cuộn xuống danh sách sản phẩm</t>
  </si>
  <si>
    <t>1. Truy cập trình duyệt   
2. Truy cập đường dẫn : https://localhost:7011/Product
3. Cuộn xuống danh sách sản phẩm
4. Quan sát header</t>
  </si>
  <si>
    <t>Header cố định ở đầu trang khi cuộn;
Thanh lọc (filter bar) cũng sticky bên dưới header;
Không bị ẩn khi cuộn</t>
  </si>
  <si>
    <t>TC_GUI_PD_005</t>
  </si>
  <si>
    <t>Hero Banner trang SP</t>
  </si>
  <si>
    <t>Hero banner trang sản phẩm hiển thị gradient xanh đậm đúng màu</t>
  </si>
  <si>
    <t>1. Truy cập trình duyệt   
2. Truy cập đường dẫn : https://localhost:7011/Product
3. Quan sát hero banner phía trên</t>
  </si>
  <si>
    <t>Banner nền gradient xanh đậm (navy/dark blue);
Khác với gradient xanh-tím của trang chủ;
Chiếm toàn bộ chiều rộng trang</t>
  </si>
  <si>
    <t>TC_GUI_PD_006</t>
  </si>
  <si>
    <t>Tiêu đề 'Cửa hàng điện thoại' hiển thị đúng màu trắng, font lớn</t>
  </si>
  <si>
    <t>1. Truy cập trình duyệt   
2. Truy cập đường dẫn : https://localhost:7011/Product
3. Quan sát tiêu đề trong hero banner</t>
  </si>
  <si>
    <t>Text 'Cửa hàng điện thoại' màu trắng;
In đậm, font size lớn (~32-40px);
Căn giữa theo chiều ngang</t>
  </si>
  <si>
    <t>TC_GUI_PD_007</t>
  </si>
  <si>
    <t>Subtitle 'Khám phá 12 sản phẩm chất lượng cao' hiển thị đúng</t>
  </si>
  <si>
    <t>1. Truy cập trình duyệt   
2. Truy cập đường dẫn : https://localhost:7011/Product
3. Quan sát subtitle dưới tiêu đề hero</t>
  </si>
  <si>
    <t>Subtitle màu trắng nhạt hoặc xám nhạt;
Font nhỏ hơn tiêu đề;
Căn giữa;
Hiển thị đúng số lượng sản phẩm</t>
  </si>
  <si>
    <t>TC_GUI_PD_008</t>
  </si>
  <si>
    <t>Thanh lọc &amp; Tìm kiếm</t>
  </si>
  <si>
    <t>Thanh lọc hiển thị đủ 4 thành phần: Search, Danh mục, Giá, Sắp xếp, Nút Lọc</t>
  </si>
  <si>
    <t>1. Truy cập trình duyệt   
2. Truy cập đường dẫn : https://localhost:7011/Product
3. Quan sát thanh lọc bên dưới hero banner</t>
  </si>
  <si>
    <t>Ô tìm kiếm 'Tìm kiếm sản phẩm...' bên trái;
Dropdown 'Tất cả danh mục';
Dropdown 'Tất cả giá';
Dropdown 'Mặc định';
Nút 'Lọc' màu xanh dương với icon funnel bên phải</t>
  </si>
  <si>
    <t>TC_GUI_PD_009</t>
  </si>
  <si>
    <t>Ô tìm kiếm sản phẩm hiển thị đúng icon kính lúp và placeholder</t>
  </si>
  <si>
    <t>1. Truy cập trình duyệt   
2. Truy cập đường dẫn : https://localhost:7011/Product
3. Quan sát ô tìm kiếm trong thanh lọc</t>
  </si>
  <si>
    <t>Icon kính lúp màu xám hiển thị bên trái ô;
Placeholder 'Tìm kiếm sản phẩm...' màu xám nhạt;
Viền ô rõ ràng;
Bo góc tròn;
Chiều rộng chiếm ~40% thanh lọc</t>
  </si>
  <si>
    <t>TC_GUI_PD_010</t>
  </si>
  <si>
    <t>Ô tìm kiếm highlight viền xanh khi focus</t>
  </si>
  <si>
    <t>1. Truy cập trình duyệt   
2. Truy cập đường dẫn : https://localhost:7011/Product
3. Click vào ô tìm kiếm
4. Quan sát viền</t>
  </si>
  <si>
    <t>Viền ô chuyển màu xanh dương khi focus;
Placeholder biến mất;
Con nháy xuất hiện</t>
  </si>
  <si>
    <t>TC_GUI_PD_011</t>
  </si>
  <si>
    <t>3 dropdown (Danh mục, Giá, Sắp xếp) hiển thị đúng style và icon mũi tên</t>
  </si>
  <si>
    <t>1. Truy cập trình duyệt   
2. Truy cập đường dẫn : https://localhost:7011/Product
3. Quan sát 3 dropdown trong thanh lọc</t>
  </si>
  <si>
    <t>Mỗi dropdown có viền, nền trắng;
Text mặc định rõ ràng;
Icon mũi tên xuống (▼) bên phải;
Bo góc tròn;
Chiều cao bằng nhau;
Con trỏ pointer khi hover</t>
  </si>
  <si>
    <t>TC_GUI_PD_012</t>
  </si>
  <si>
    <t>Dropdown hiển thị list option khi click vào</t>
  </si>
  <si>
    <t>1. Truy cập trình duyệt   
2. Truy cập đường dẫn : https://localhost:7011/Product
3. Click vào dropdown 'Tất cả danh mục'
4. Quan sát list option</t>
  </si>
  <si>
    <t>List option xuất hiện bên dưới dropdown;
Có nền trắng, viền rõ ràng;
Mỗi option đủ padding dễ đọc;
Option được hover highlight;
Con trỏ pointer trên từng option</t>
  </si>
  <si>
    <t>TC_GUI_PD_013</t>
  </si>
  <si>
    <t>Nút 'Lọc' hiển thị đúng màu xanh dương, icon funnel và style</t>
  </si>
  <si>
    <t>1. Truy cập trình duyệt   
2. Truy cập đường dẫn : https://localhost:7011/Product
3. Quan sát nút 'Lọc' cuối thanh lọc</t>
  </si>
  <si>
    <t>Nút nền xanh dương đậm;
Icon funnel (phễu) màu trắng bên trái;
Text 'Lọc' màu trắng, in đậm;
Bo góc tròn;
Hiệu ứng hover tối hơn;
Con trỏ pointer</t>
  </si>
  <si>
    <t>TC_GUI_PD_014</t>
  </si>
  <si>
    <t>Thanh lọc sticky khi cuộn xuống danh sách sản phẩm</t>
  </si>
  <si>
    <t>1. Truy cập trình duyệt   
2. Truy cập đường dẫn : https://localhost:7011/Product
3. Cuộn xuống qua hero banner
4. Quan sát thanh lọc</t>
  </si>
  <si>
    <t>Thanh lọc dính ở đầu trang (bên dưới header) khi cuộn;
Luôn accessible khi cuộn danh sách;
Có shadow phân biệt với nội dung phía sau</t>
  </si>
  <si>
    <t>TC_GUI_PD_015</t>
  </si>
  <si>
    <t>Khoảng cách và căn chỉnh các thành phần trong thanh lọc đồng đều</t>
  </si>
  <si>
    <t>1. Truy cập trình duyệt   
2. Truy cập đường dẫn : https://localhost:7011/Product
3. Quan sát layout thanh lọc</t>
  </si>
  <si>
    <t>Các phần tử trong thanh lọc căn giữa theo chiều dọc;
Khoảng cách (gap) giữa các thành phần đồng đều;
Không bị chồng lấp;
Chiều cao nhất quán</t>
  </si>
  <si>
    <t>TC_GUI_PD_016</t>
  </si>
  <si>
    <t>Thông tin kết quả</t>
  </si>
  <si>
    <t>Dòng thông tin 'Hiển thị 1-12 trong tổng số 12 sản phẩm' hiển thị đúng vị trí</t>
  </si>
  <si>
    <t>1. Truy cập trình duyệt   
2. Truy cập đường dẫn : https://localhost:7011/Product
3. Quan sát dòng thông tin kết quả</t>
  </si>
  <si>
    <t>Text 'Hiển thị 1 - 12 trong tổng số 12 sản phẩm' hiển thị bên trái;
Font nhỏ, màu xám;
Cùng hàng với icon toggle view;
Căn trái</t>
  </si>
  <si>
    <t>TC_GUI_PD_017</t>
  </si>
  <si>
    <t>Icon toggle view (grid/list) hiển thị đúng vị trí góc phải</t>
  </si>
  <si>
    <t>1. Truy cập trình duyệt   
2. Truy cập đường dẫn : https://localhost:7011/Product
3. Quan sát góc phải dòng thông tin kết quả</t>
  </si>
  <si>
    <t>Hai icon toggle (grid ▦ và list ≡) hiển thị góc phải;
Icon grid đang active (màu đậm hơn hoặc có highlight);
Kích thước icon đủ lớn để click;
Con trỏ pointer khi hover</t>
  </si>
  <si>
    <t>TC_GUI_PD_018</t>
  </si>
  <si>
    <t>Grid sản phẩm hiển thị 4 cột đều nhau trên desktop</t>
  </si>
  <si>
    <t>Truy cập trang sản phẩm trên desktop</t>
  </si>
  <si>
    <t>1. Truy cập trình duyệt   
2. Truy cập đường dẫn : https://localhost:7011/Product
3. Quan sát layout grid sản phẩm</t>
  </si>
  <si>
    <t>Sản phẩm hiển thị 4 cột đều nhau;
Gap giữa các card nhất quán;
Card hàng sau bắt đầu từ trái;
Không có cột nào rộng hẹp hơn cột khác</t>
  </si>
  <si>
    <t>TC_GUI_PD_019</t>
  </si>
  <si>
    <t>Hình ảnh sản phẩm hiển thị đúng tỷ lệ, không méo, không vỡ</t>
  </si>
  <si>
    <t>1. Truy cập trình duyệt   
2. Truy cập đường dẫn : https://localhost:7011/Product
3. Quan sát hình ảnh của tất cả card sản phẩm</t>
  </si>
  <si>
    <t>Tất cả ảnh sản phẩm hiển thị rõ nét;
Tỷ lệ ảnh không bị méo (stretch);
Không có ảnh broken;
Vùng ảnh có chiều cao nhất quán giữa các card;
Nền card trắng sạch</t>
  </si>
  <si>
    <t>TC_GUI_PD_020</t>
  </si>
  <si>
    <t>Badge giảm giá '-10%' hiển thị đúng style trên card</t>
  </si>
  <si>
    <t>Truy cập trang sản phẩm, có sản phẩm đang giảm giá</t>
  </si>
  <si>
    <t>1. Truy cập trình duyệt   
2. Truy cập đường dẫn : https://localhost:7011/Product
3. Tìm card sản phẩm có badge giảm giá
4. Quan sát badge</t>
  </si>
  <si>
    <t>Badge '-10%' nền đỏ, text trắng;
Góc trên trái ảnh sản phẩm;
Bo góc pill;
Không che quá nhiều phần ảnh;
Font nhỏ gọn</t>
  </si>
  <si>
    <t>TC_GUI_PD_021</t>
  </si>
  <si>
    <t>Tên sản phẩm hiển thị đúng, không bị tràn ra ngoài card</t>
  </si>
  <si>
    <t>1. Truy cập trình duyệt   
2. Truy cập đường dẫn : https://localhost:7011/Product
3. Quan sát tên của tất cả sản phẩm trong card</t>
  </si>
  <si>
    <t>Tên sản phẩm in đậm, font vừa đọc;
Cắt sau 2 dòng với '...' nếu quá dài;
Không tràn ra ngoài card;
Không chồng lấp với phần tử bên dưới</t>
  </si>
  <si>
    <t>TC_GUI_PD_022</t>
  </si>
  <si>
    <t>Mô tả ngắn (subtitle) sản phẩm hiển thị đúng màu xám, nhỏ hơn tên</t>
  </si>
  <si>
    <t>1. Truy cập trình duyệt   
2. Truy cập đường dẫn : https://localhost:7011/Product
3. Quan sát dòng mô tả ngắn bên dưới tên sản phẩm</t>
  </si>
  <si>
    <t>Mô tả ngắn màu xám nhạt;
Font nhỏ hơn tên sản phẩm;
Cắt sau 1-2 dòng nếu quá dài;
Không bị chồng lấp với giá</t>
  </si>
  <si>
    <t>TC_GUI_PD_023</t>
  </si>
  <si>
    <t>Giá sản phẩm hiển thị đúng: giá KM đỏ đậm + giá gốc gạch ngang</t>
  </si>
  <si>
    <t>Truy cập trang sản phẩm, card có giảm giá</t>
  </si>
  <si>
    <t>1. Truy cập trình duyệt   
2. Truy cập đường dẫn : https://localhost:7011/Product
3. Quan sát phần giá trên card sản phẩm iPhone 17</t>
  </si>
  <si>
    <t>Giá khuyến mãi màu đỏ, in đậm, font lớn;
Giá gốc màu xám, có line-through;
Hai giá nằm cùng hàng hoặc KM nổi bật hơn;
Định dạng số đúng (dấu chấm phân cách nghìn, ký hiệu đ)</t>
  </si>
  <si>
    <t>TC_GUI_PD_024</t>
  </si>
  <si>
    <t>Giá sản phẩm không giảm giá hiển thị màu đen/tối, không có line-through</t>
  </si>
  <si>
    <t>Truy cập trang sản phẩm, card không giảm giá</t>
  </si>
  <si>
    <t>1. Truy cập trình duyệt   
2. Truy cập đường dẫn : https://localhost:7011/Product
3. Quan sát giá trên card sản phẩm không giảm (Apple Watch, Samsung Galaxy...)</t>
  </si>
  <si>
    <t>Giá hiển thị màu đen/tối, in đậm;
Không có giá gốc gạch ngang;
Định dạng số đúng;
Ký hiệu 'đ' hiển thị sau giá</t>
  </si>
  <si>
    <t>TC_GUI_PD_025</t>
  </si>
  <si>
    <t>Rating sao vàng và điểm đánh giá hiển thị đúng trên card</t>
  </si>
  <si>
    <t>1. Truy cập trình duyệt   
2. Truy cập đường dẫn : https://localhost:7011/Product
3. Quan sát phần rating dưới giá trên các card</t>
  </si>
  <si>
    <t>5 sao màu vàng hiển thị đúng;
Điểm (4.8) trong ngoặc, màu xám;
Kích thước sao nhỏ gọn;
Nằm cùng hàng với badge 'Còn hàng'</t>
  </si>
  <si>
    <t>TC_GUI_PD_026</t>
  </si>
  <si>
    <t>Badge 'Còn hàng' hiển thị đúng màu xanh lá và icon check</t>
  </si>
  <si>
    <t>1. Truy cập trình duyệt   
2. Truy cập đường dẫn : https://localhost:7011/Product
3. Quan sát badge trạng thái hàng trên các card</t>
  </si>
  <si>
    <t>Badge 'Còn hàng' màu xanh lá;
Icon check (✓) màu xanh bên trái text;
Text màu xanh lá;
Nằm cùng hàng với rating;
Kích thước nhỏ gọn</t>
  </si>
  <si>
    <t>TC_GUI_PD_027</t>
  </si>
  <si>
    <t>Card sản phẩm có shadow và border rõ ràng, bo góc nhất quán</t>
  </si>
  <si>
    <t>1. Truy cập trình duyệt   
2. Truy cập đường dẫn : https://localhost:7011/Product
3. Quan sát viền và shadow của các card</t>
  </si>
  <si>
    <t>Tất cả card có bo góc nhất quán;
Có shadow nhẹ phân biệt với nền;
Viền (nếu có) màu xám nhạt;
Nền card trắng sạch</t>
  </si>
  <si>
    <t>TC_GUI_PD_028</t>
  </si>
  <si>
    <t>Card sản phẩm hiển thị hiệu ứng hover rõ ràng</t>
  </si>
  <si>
    <t>1. Truy cập trình duyệt   
2. Truy cập đường dẫn : https://localhost:7011/Product
3. Rê chuột lên từng card
4. Quan sát thay đổi</t>
  </si>
  <si>
    <t>Card có shadow đậm hơn hoặc scale up nhẹ khi hover;
Hiệu ứng transition mượt mà;
Con trỏ chuyển pointer;
Nhất quán trên tất cả card</t>
  </si>
  <si>
    <t>TC_GUI_PD_029</t>
  </si>
  <si>
    <t>Chiều cao tất cả card trong cùng hàng bằng nhau (equal height)</t>
  </si>
  <si>
    <t>1. Truy cập trình duyệt   
2. Truy cập đường dẫn : https://localhost:7011/Product
3. Quan sát chiều cao các card trong từng hàng</t>
  </si>
  <si>
    <t>Các card trong cùng hàng có chiều cao bằng nhau;
Không có card nào thấp hơn vì tên/mô tả ngắn hơn;
Padding dưới card đồng đều</t>
  </si>
  <si>
    <t>TC_GUI_PD_030</t>
  </si>
  <si>
    <t>Toggle View</t>
  </si>
  <si>
    <t>Icon grid view (▦) active mặc định khi vào trang sản phẩm</t>
  </si>
  <si>
    <t>1. Truy cập trình duyệt   
2. Truy cập đường dẫn : https://localhost:7011/Product
3. Quan sát trạng thái hai icon toggle view</t>
  </si>
  <si>
    <t>Icon grid (▦) có màu đậm hơn hoặc background highlight;
Icon list (≡) màu xám mờ hơn;
Sản phẩm hiển thị dạng grid 4 cột mặc định</t>
  </si>
  <si>
    <t>TC_GUI_PD_031</t>
  </si>
  <si>
    <t>Chuyển sang list view khi click icon list, layout thay đổi đúng</t>
  </si>
  <si>
    <t>Truy cập trang sản phẩm (đang ở grid view)</t>
  </si>
  <si>
    <t>1. Truy cập trình duyệt   
2. Truy cập đường dẫn : https://localhost:7011/Product
3. Click icon list view (≡)
4. Quan sát layout thay đổi</t>
  </si>
  <si>
    <t>Layout chuyển từ grid 4 cột sang dạng list 1 hàng/sản phẩm;
Icon list (≡) chuyển active;
Icon grid (▦) không còn active;
Transition thay đổi mượt mà</t>
  </si>
  <si>
    <t>TC_GUI_PD_032</t>
  </si>
  <si>
    <t>List View</t>
  </si>
  <si>
    <t>Ở list view, mỗi sản phẩm chiếm 1 hàng ngang với ảnh bên trái, info bên phải</t>
  </si>
  <si>
    <t>Chuyển sang list view trên trang sản phẩm</t>
  </si>
  <si>
    <t>1. Truy cập trình duyệt   
2. Truy cập đường dẫn : https://localhost:7011/Product
3. Click icon list view
4. Quan sát layout từng sản phẩm</t>
  </si>
  <si>
    <t>Mỗi sản phẩm chiếm 1 hàng;
Ảnh sản phẩm bên trái;
Thông tin (tên, mô tả, giá, rating) bên phải;
Căn đều theo chiều dọc;
Không bị vỡ layout</t>
  </si>
  <si>
    <t>TC_GUI_PD_033</t>
  </si>
  <si>
    <t>Footer</t>
  </si>
  <si>
    <t>Footer hiển thị đúng nền tối và 3 cột: Brand, Liên kết nhanh, Liên hệ</t>
  </si>
  <si>
    <t>Truy cập trang sản phẩm, cuộn xuống footer</t>
  </si>
  <si>
    <t>1. Truy cập trình duyệt   
2. Truy cập đường dẫn : https://localhost:7011/Product
3. Cuộn xuống footer
4. Quan sát layout</t>
  </si>
  <si>
    <t>Footer nền tối (#111827 hoặc tương đương);
3 cột: Logo+mô tả+social, Liên kết nhanh, Liên hệ;
Phân bổ đều theo chiều ngang;
Text trắng/xám nhạt dễ đọc trên nền tối</t>
  </si>
  <si>
    <t>TC_GUI_PD_034</t>
  </si>
  <si>
    <t>Cột Brand trong footer hiển thị logo, mô tả và icon mạng xã hội</t>
  </si>
  <si>
    <t>1. Truy cập trình duyệt   
2. Truy cập đường dẫn : https://localhost:7011/Product
3. Cuộn xuống footer
4. Quan sát cột bên trái</t>
  </si>
  <si>
    <t>Logo PhoneStore (icon + text) màu trắng;
Mô tả ngắn màu xám nhạt;
4 icon mạng xã hội (Facebook, Twitter, Instagram, YouTube) bên dưới;
Icon màu xám, hover sáng lên</t>
  </si>
  <si>
    <t>TC_GUI_PD_035</t>
  </si>
  <si>
    <t>Cột 'Liên kết nhanh' hiển thị đúng 3 link: Trang chủ, Sản phẩm, Về chúng tôi</t>
  </si>
  <si>
    <t>1. Truy cập trình duyệt   
2. Truy cập đường dẫn : https://localhost:7011/Product
3. Cuộn xuống footer
4. Quan sát cột Liên kết nhanh</t>
  </si>
  <si>
    <t>Tiêu đề 'Liên kết nhanh' in đậm, màu trắng;
3 link: Trang chủ, Sản phẩm, Về chúng tôi;
Màu xám nhạt;
Con trỏ pointer khi hover;
Hiệu ứng màu sáng hơn khi hover</t>
  </si>
  <si>
    <t>TC_GUI_PD_036</t>
  </si>
  <si>
    <t>Cột 'Liên hệ' hiển thị đúng địa chỉ, SĐT, email với icon</t>
  </si>
  <si>
    <t>1. Truy cập trình duyệt   
2. Truy cập đường dẫn : https://localhost:7011/Product
3. Cuộn xuống footer
4. Quan sát cột Liên hệ</t>
  </si>
  <si>
    <t>Tiêu đề 'Liên hệ' in đậm, màu trắng;
Icon 📍 + '123 Đường ABC, Quận 1, TP.HCM';
Icon 📞 + '0123 456 789';
Icon ✉ + 'info@phonestore.com';
Text màu xám nhạt;
Icon và text thẳng hàng</t>
  </si>
  <si>
    <t>TC_GUI_PD_037</t>
  </si>
  <si>
    <t>Icon mạng xã hội trong footer hiển thị đúng và có hiệu ứng hover</t>
  </si>
  <si>
    <t>1. Truy cập trình duyệt   
2. Truy cập đường dẫn : https://localhost:7011/Product
3. Cuộn xuống footer
4. Quan sát 4 icon social
5. Rê chuột lên từng icon</t>
  </si>
  <si>
    <t>4 icon (f, 🐦, 📷, ▶) hiển thị rõ ràng;
Màu xám hoặc trắng nhạt;
Sáng lên hoặc đổi màu khi hover;
Con trỏ pointer;
Kích thước nhất quán</t>
  </si>
  <si>
    <t>TC_GUI_PD_038</t>
  </si>
  <si>
    <t>Màu sắc trang sản phẩm nhất quán với design system trang chủ</t>
  </si>
  <si>
    <t>1. Truy cập trình duyệt   
2. Truy cập đường dẫn : https://localhost:7011/Product
3. So sánh màu sắc với trang chủ</t>
  </si>
  <si>
    <t>Màu xanh dương chủ đạo nhất quán;
Badge giảm giá đỏ nhất quán;
Badge trạng thái xanh lá nhất quán;
Font và color scheme đồng bộ hai trang</t>
  </si>
  <si>
    <t>TC_GUI_PD_039</t>
  </si>
  <si>
    <t>Nền trang sản phẩm (xám nhạt) phân biệt với card sản phẩm (trắng)</t>
  </si>
  <si>
    <t>1. Truy cập trình duyệt   
2. Truy cập đường dẫn : https://localhost:7011/Product
3. Quan sát màu nền trang và màu nền card</t>
  </si>
  <si>
    <t>Nền trang xám nhạt (#F3F4F6);
Card sản phẩm nền trắng;
Card nổi bật trên nền xám;
Tương phản rõ ràng, dễ nhìn</t>
  </si>
  <si>
    <t>TC_GUI_PD_040</t>
  </si>
  <si>
    <t>Trang sản phẩm hiển thị đúng trên desktop 1920x1080</t>
  </si>
  <si>
    <t>1. Truy cập trình duyệt   
2. Truy cập đường dẫn : https://localhost:7011/Product ở 1920x1080
3. Cuộn qua toàn bộ trang</t>
  </si>
  <si>
    <t>Grid 4 cột hiển thị đúng;
Thanh lọc đủ chỗ hiển thị 4 thành phần;
Hero banner đúng tỷ lệ;
Không bị giãn quá rộng</t>
  </si>
  <si>
    <t>TC_GUI_PD_041</t>
  </si>
  <si>
    <t>Trang sản phẩm hiển thị đúng trên laptop 1366x768</t>
  </si>
  <si>
    <t>1. Truy cập trình duyệt   
2. Truy cập đường dẫn : https://localhost:7011/Product ở 1366x768
3. Cuộn qua trang</t>
  </si>
  <si>
    <t>Grid sản phẩm đúng số cột;
Thanh lọc không bị vỡ;
Không có thanh cuộn ngang</t>
  </si>
  <si>
    <t>TC_GUI_PD_042</t>
  </si>
  <si>
    <t>Trang sản phẩm hiển thị đúng trên tablet 768px (grid 2 cột)</t>
  </si>
  <si>
    <t>Tablet 768px</t>
  </si>
  <si>
    <t>1. Truy cập trình duyệt   
2. Truy cập đường dẫn : https://localhost:7011/Product 
3. Resize browser xuống 768px
4. Quan sát layout</t>
  </si>
  <si>
    <t>Grid chuyển sang 2 cột;
Thanh lọc vẫn hiển thị, có thể wrap sang hàng mới;
Không bị tràn ngang;
Card đủ rộng để đọc thông tin</t>
  </si>
  <si>
    <t>TC_GUI_PD_043</t>
  </si>
  <si>
    <t>Trang sản phẩm hiển thị đúng trên mobile 375px (grid 1-2 cột)</t>
  </si>
  <si>
    <t>Mobile 375px</t>
  </si>
  <si>
    <t>1. Truy cập trình duyệt   
2. Truy cập đường dẫn : https://localhost:7011/Product 
3. Resize về 375px hoặc dùng DevTools
4. Cuộn qua toàn bộ trang</t>
  </si>
  <si>
    <t>Grid chuyển sang 1 hoặc 2 cột;
Thanh lọc collapse hoặc wrap hợp lý;
Hero banner text đủ đọc;
Card chiều rộng đủ;
Footer 3 cột xếp thành 1 cột;
Không có thanh cuộn ngang</t>
  </si>
  <si>
    <t>TC_GUI_PD_044</t>
  </si>
  <si>
    <t>Trang sản phẩm hiển thị đúng trên Chrome</t>
  </si>
  <si>
    <t>1. Truy cập trình duyệt trên Chrome
2. Truy cập đường dẫn : https://localhost:7011/Product
3. Cuộn qua toàn bộ trang</t>
  </si>
  <si>
    <t>Grid layout đúng;
Dropdown native hiển thị đúng;
Màu sắc nhất quán;
Không bị vỡ layout</t>
  </si>
  <si>
    <t>TC_GUI_PD_045</t>
  </si>
  <si>
    <t>Trang sản phẩm hiển thị đúng trên Firefox</t>
  </si>
  <si>
    <t>1. Truy cập trình duyệt trên Firefox   
2. Truy cập đường dẫn : https://localhost:7011/Product
3. Cuộn qua toàn bộ trang</t>
  </si>
  <si>
    <t>Grid layout nhất quán;
Dropdown hiển thị đúng;
Không bị lỗi CSS Firefox specific</t>
  </si>
  <si>
    <t>TC_GUI_PD_046</t>
  </si>
  <si>
    <t>Trang sản phẩm hiển thị đúng trên Edge</t>
  </si>
  <si>
    <t>1. Truy cập trình duyệt trên Edge 
2. Truy cập đường dẫn : https://localhost:7011/Product
3. Cuộn qua toàn bộ trang</t>
  </si>
  <si>
    <t>TC_GUI_PD_047</t>
  </si>
  <si>
    <t>Tất cả 12 hình ảnh sản phẩm tải đúng, không bị broken</t>
  </si>
  <si>
    <t>Xóa cache, truy cập trang sản phẩm</t>
  </si>
  <si>
    <t>1. Truy cập trình duyệt 
2. Xóa cache
3. Truy cập đường dẫn : https://localhost:7011/Product
4. Quan sát toàn bộ 12 ảnh sản phẩm</t>
  </si>
  <si>
    <t>Tất cả 12 ảnh hiển thị rõ nét;
Không có ảnh bị broken icon;
Ảnh tải hoàn chỉnh;
Không bị placeholder mãi</t>
  </si>
  <si>
    <t>TC_GUI_PD_048</t>
  </si>
  <si>
    <t>Trang không bị layout shift khi ảnh sản phẩm tải</t>
  </si>
  <si>
    <t>1. Truy cập trình duyệt 
2. Xóa cache
3. Truy cập đường dẫn : https://localhost:7011/Product
4. Quan sát quá trình tải</t>
  </si>
  <si>
    <t>Layout không bị đẩy/nhảy khi ảnh tải;
Card giữ chiều cao ổn định;
Không có CLS (Cumulative Layout Shift) đáng kể</t>
  </si>
  <si>
    <t>TC_GUI_PD_049</t>
  </si>
  <si>
    <t>Tab order hợp lý: Header → Filter → Product cards → Footer</t>
  </si>
  <si>
    <t>1. Truy cập trình duyệt   
2. Truy cập đường dẫn : https://localhost:7011/Product
3. Nhấn Tab liên tục
4. Quan sát thứ tự focus</t>
  </si>
  <si>
    <t>Tab đi qua: Header items → Ô tìm kiếm → Dropdowns → Nút Lọc → Toggle view → Card sản phẩm → Footer links;
Thứ tự logic từ trên xuống dưới;
Focus indicator rõ ràng</t>
  </si>
  <si>
    <t>TC_GUI_PD_050</t>
  </si>
  <si>
    <t>Tất cả hình ảnh sản phẩm có alt text mô tả tên sản phẩm</t>
  </si>
  <si>
    <t>1. Truy cập trình duyệt   
2. Truy cập đường dẫn : https://localhost:7011/Product
3. Dùng DevTools kiểm tra thuộc tính alt của các img</t>
  </si>
  <si>
    <t>Mỗi ảnh sản phẩm có alt text là tên sản phẩm;
Alt text không để trống;
Screen reader có thể đọc được</t>
  </si>
  <si>
    <t>TC_GUI_PD_051</t>
  </si>
  <si>
    <t>Dropdown có thể điều hướng bằng bàn phím (keyboard navigation)</t>
  </si>
  <si>
    <t>1. Truy cập trình duyệt   
2. Truy cập đường dẫn : https://localhost:7011/Product
3. Tab đến dropdown 'Tất cả danh mục'
4. Nhấn Space/Enter để mở
5. Dùng mũi tên để chọn option</t>
  </si>
  <si>
    <t>Dropdown mở bằng Space/Enter;
Mũi tên lên/xuống di chuyển giữa các option;
Enter chọn option;
Escape đóng dropdown;
Focus trả về dropdown sau khi chọn</t>
  </si>
  <si>
    <r>
      <rPr>
        <sz val="11"/>
        <color rgb="FF000000"/>
        <rFont val="Times New Roman"/>
        <family val="1"/>
      </rPr>
      <t xml:space="preserve">Nhiệm vụ: Test giao diện GUI của </t>
    </r>
    <r>
      <rPr>
        <b/>
        <sz val="11"/>
        <color rgb="FFFF0000"/>
        <rFont val="Times New Roman"/>
        <family val="1"/>
      </rPr>
      <t>web customer và web admin</t>
    </r>
    <r>
      <rPr>
        <sz val="11"/>
        <color rgb="FF000000"/>
        <rFont val="Times New Roman"/>
        <family val="1"/>
      </rPr>
      <t xml:space="preserve"> (dựa vào cách trình bày của sheet GUI-APPLY LEAVE) </t>
    </r>
  </si>
  <si>
    <r>
      <t xml:space="preserve">Các phần test: </t>
    </r>
    <r>
      <rPr>
        <sz val="11"/>
        <color rgb="FFFF0000"/>
        <rFont val="Times New Roman"/>
        <family val="1"/>
      </rPr>
      <t>Web Customer</t>
    </r>
    <r>
      <rPr>
        <sz val="11"/>
        <color theme="1"/>
        <rFont val="Times New Roman"/>
        <family val="1"/>
      </rPr>
      <t>:  Trang giỏ hàng - Trang đơn hàng của tôi - Trang quản lý bảo hành - Trang chi tiết của sản phẩm</t>
    </r>
  </si>
  <si>
    <r>
      <t xml:space="preserve">Các phần test: </t>
    </r>
    <r>
      <rPr>
        <sz val="11"/>
        <color rgb="FFFF0000"/>
        <rFont val="Times New Roman"/>
        <family val="1"/>
      </rPr>
      <t>Web Admin</t>
    </r>
    <r>
      <rPr>
        <sz val="11"/>
        <color theme="1"/>
        <rFont val="Times New Roman"/>
        <family val="1"/>
      </rPr>
      <t>: Quản lý chương trình giảm giá -</t>
    </r>
  </si>
  <si>
    <t xml:space="preserve">THÊM CHƯƠNG TRÌNH GIẢM GIÁ </t>
  </si>
  <si>
    <t>Tên chương trình</t>
  </si>
  <si>
    <t>Tên của chương trình giảm giá</t>
  </si>
  <si>
    <t>Bắt buộc nhập, tối đa 100 ký tự, không ký tự đặc biệt, không trùng tên</t>
  </si>
  <si>
    <t>Phần trăm giảm</t>
  </si>
  <si>
    <t>Giá trị phần trăm giảm cho sản phẩm</t>
  </si>
  <si>
    <t>Bắt buộc nhập, kiểu số, từ 1–100, tối đa 1 chữ số thập phân</t>
  </si>
  <si>
    <t>Nút Hủy (Cancel)</t>
  </si>
  <si>
    <t>Hủy thao tác, đóng form/modal hoặc quay lại</t>
  </si>
  <si>
    <t>Không lưu, xác nhận nếu có thay đổi chưa lưu</t>
  </si>
  <si>
    <t>Nút Lưu (Save)</t>
  </si>
  <si>
    <t>Lưu chương trình vào hệ thống</t>
  </si>
  <si>
    <t>Chỉ enable khi các trường bắt buộc hợp lệ; gọi API tạo mới; hiển thị lỗi nếu backend trả về lỗi</t>
  </si>
  <si>
    <t>Loại giảm giá</t>
  </si>
  <si>
    <t>Xác định giảm theo % hoặc số tiền cố định</t>
  </si>
  <si>
    <t>Bắt buộc chọn 1 trong 2 giá trị (Phần trăm / Số tiền)</t>
  </si>
  <si>
    <t>Số tiền giảm cụ thể nếu chọn loại giảm là “số tiền”</t>
  </si>
  <si>
    <t>Kiểu số, &gt;= 0, chỉ hiển thị nếu chọn “Số tiền”</t>
  </si>
  <si>
    <t>Ngày bắt đầu</t>
  </si>
  <si>
    <t>Ngày chương trình bắt đầu có hiệu lực</t>
  </si>
  <si>
    <t>Bắt buộc nhập, ≤ ngày kết thúc, không nhỏ hơn ngày hiện tại</t>
  </si>
  <si>
    <t>Ngày kết thúc</t>
  </si>
  <si>
    <t>Ngày chương trình kết thúc hiệu lực</t>
  </si>
  <si>
    <t>Bắt buộc nhập, ≥ ngày bắt đầu</t>
  </si>
  <si>
    <t>Giờ bắt đầu</t>
  </si>
  <si>
    <t>Giờ cụ thể chương trình bắt đầu trong ngày</t>
  </si>
  <si>
    <t>Giờ kết thúc</t>
  </si>
  <si>
    <t>Giờ cụ thể chương trình kết thúc trong ngày</t>
  </si>
  <si>
    <t>Mô tả chương trình</t>
  </si>
  <si>
    <t>Ghi chú, mô tả nội dung chi tiết chương trình</t>
  </si>
  <si>
    <t>Áp dụng cho</t>
  </si>
  <si>
    <t>Phạm vi áp dụng chương trình (toàn bộ, danh mục, sản phẩm)</t>
  </si>
  <si>
    <t>Bắt buộc chọn 1, ràng buộc logic nếu chọn danh mục/sản phẩm</t>
  </si>
  <si>
    <t>Danh mục áp dụng</t>
  </si>
  <si>
    <t>Danh mục sản phẩm hưởng ưu đãi</t>
  </si>
  <si>
    <t>Bắt buộc nếu chọn “Áp dụng cho danh mục”</t>
  </si>
  <si>
    <t>Sản phẩm áp dụng</t>
  </si>
  <si>
    <t>Danh sách sản phẩm được giảm giá</t>
  </si>
  <si>
    <t>Bắt buộc nếu chọn “Áp dụng cho sản phẩm”</t>
  </si>
  <si>
    <t>Số lượng tối thiểu</t>
  </si>
  <si>
    <t>Số lượng sản phẩm tối thiểu để áp dụng giảm giá</t>
  </si>
  <si>
    <t>Không bắt buộc, kiểu số nguyên, ≥ 1</t>
  </si>
  <si>
    <t>Xác định chương trình hoạt động hay tạm dừng</t>
  </si>
  <si>
    <t>Checkbox / Switch, mặc định “Không hoạt động”</t>
  </si>
  <si>
    <t>Hình ảnh / banner</t>
  </si>
  <si>
    <t>Ảnh đại diện cho chương trình giảm giá (nếu có)</t>
  </si>
  <si>
    <t>Không bắt buộc, định dạng jpg/png, dung lượng ≤ 2MB</t>
  </si>
  <si>
    <t xml:space="preserve">SỬA CHƯƠNG TRÌNH GIẢM GIÁ </t>
  </si>
  <si>
    <t>Hiển thị tên chương trình giảm giá hiện có để chỉnh sửa</t>
  </si>
  <si>
    <t>- Bắt buộc nhập
- Tối đa 100 ký tự
- Không chứa ký tự đặc biệt
- Không trùng với chương trình khác (ngoại trừ chính nó)</t>
  </si>
  <si>
    <t>Giá trị phần trăm giảm của chương trình</t>
  </si>
  <si>
    <t>- Bắt buộc nhập
- Kiểu số (number )
- Giá trị từ 1 đến 100 (%)
- Tối đa 1 chữ số thập phân</t>
  </si>
  <si>
    <t>Hủy thao tác chỉnh sửa, đóng form hoặc quay lại danh sách</t>
  </si>
  <si>
    <t>- Không lưu thay đổi
- Có xác nhận nếu có chỉnh sửa chưa lưu</t>
  </si>
  <si>
    <t>Cập nhật thông tin chương trình giảm giá vào hệ thống</t>
  </si>
  <si>
    <t>- Chỉ kích hoạt khi dữ liệu hợp lệ
- Gửi request PUT/PATCH đến API /discounts/update - Hiển thị thông báo thành công/thất bại</t>
  </si>
  <si>
    <t>Ngày chương trình bắt đầu (đã có thể được thay đổi)</t>
  </si>
  <si>
    <t>- Bắt buộc nhập
- ≤ ngày kết thúc
- ≥ ngày hiện tại (nếu chương trình chưa diễn ra)</t>
  </si>
  <si>
    <t>Ngày chương trình kết thúc</t>
  </si>
  <si>
    <t>- Bắt buộc nhập
- ≥ ngày bắt đầu</t>
  </si>
  <si>
    <t>Hình thức giảm: phần trăm hoặc số tiền</t>
  </si>
  <si>
    <t>- Bắt buộc chọn 1 giá trị
- Không thay đổi loại nếu đã có giao dịch áp dụng</t>
  </si>
  <si>
    <t>Số tiền giảm nếu loại là “số tiền”</t>
  </si>
  <si>
    <t>- Hiển thị khi chọn loại “số tiền”
- Số ≥ 0</t>
  </si>
  <si>
    <t>Thông tin mô tả, ghi chú thêm về chương trình</t>
  </si>
  <si>
    <t>- Không bắt buộc
- Tối đa 255 ký tự</t>
  </si>
  <si>
    <t>Phạm vi áp dụng (toàn bộ / danh mục / sản phẩm)</t>
  </si>
  <si>
    <t>- Bắt buộc chọn
- Nếu chọn danh mục/sản phẩm → yêu cầu chọn cụ thể</t>
  </si>
  <si>
    <t>Danh mục sản phẩm được giảm giá</t>
  </si>
  <si>
    <t>- Bắt buộc nếu chọn “Áp dụng cho danh mục”</t>
  </si>
  <si>
    <t>- Bắt buộc nếu chọn “Áp dụng cho sản phẩm”</t>
  </si>
  <si>
    <t>Số lượng sản phẩm tối thiểu để được giảm</t>
  </si>
  <si>
    <t>- Không bắt buộc
- Kiểu số nguyên ≥ 1</t>
  </si>
  <si>
    <t>Giới hạn số lần áp dụng</t>
  </si>
  <si>
    <t>Số lần một khách hàng được hưởng ưu đãi</t>
  </si>
  <si>
    <t>Cho phép bật/tắt chương trình sau khi chỉnh sửa</t>
  </si>
  <si>
    <t>- Checkbox
- Mặc định theo trạng thái hiện tại</t>
  </si>
  <si>
    <t>Ảnh minh họa chương trình (nếu muốn cập nhật)</t>
  </si>
  <si>
    <t>- Không bắt buộc
- jpg/png, ≤ 2MB</t>
  </si>
  <si>
    <t>Người chỉnh sửa</t>
  </si>
  <si>
    <t>Tên tài khoản đang thực hiện chỉnh sửa</t>
  </si>
  <si>
    <t>- Tự động điền (readonly)
- Lưu vào log lịch sử</t>
  </si>
  <si>
    <t>Description</t>
  </si>
  <si>
    <t>Pre- condition</t>
  </si>
  <si>
    <t>Test step</t>
  </si>
  <si>
    <t>Expected Resutl</t>
  </si>
  <si>
    <t>Actual Result</t>
  </si>
  <si>
    <t>E2E_1</t>
  </si>
  <si>
    <t xml:space="preserve">Luồng đặt hàng chuẩn </t>
  </si>
  <si>
    <t>Trình duyệt hoạt động ổn định</t>
  </si>
  <si>
    <t>1. Mở trình duyệt 
2.Đăng nhập phía customer
3. Vào trang chi tiết đơn hàng
4.Nhập số lượng 
5.Click đặt hàng
6.Truy cập trang giỏ hàng
7.Click thanh toán
8.Click thêm khách hàng mới
9.Nhập người nhận, sđt, địa chỉ
10.Chọn phương thức thanh toán
11.Nhập notes
12.Click đặt hàng
13.Lưu id đơn hàng
14.Truy cập và đăng nhập Admin
15.Vào trang quản lý đơn hàng
16. Tìm kiếm id đơn hàng đã lưu
17. Kiểm tra id đơn hàng có không ?</t>
  </si>
  <si>
    <t>Đăng nhập customer :
Email : testexample@gmail.com
Password : 123
Chi tiết đơn hàng : Iphone 13
Số lượng : 1
Đăng nhập Admin :
Tk : admin
Password : 123</t>
  </si>
  <si>
    <t>Luồng đặt hàng chạy thành công, Id đơn hàng giống với Id được gửi qua Admin</t>
  </si>
  <si>
    <t>Pass</t>
  </si>
  <si>
    <t>E2E_2</t>
  </si>
  <si>
    <t>Luồng đặt hàng khi sản phẩm bị hết hàng đột ngột ( Race Condition)</t>
  </si>
  <si>
    <t>1.Mở tab đầu tiên trong trình duyệt
2. Đăng nhập customer
3.Chọn sản phẩm trong trang sản phẩm 
4.Chọn số lượng và click thanh toán
5.Vào trang giỏ hàng và bấm thanh toán
6.Tại trang thanh toán nhập người nhận và địa chỉ
7.Mở một tab mới và đăng nhập Admin
8.Vào trang quản lý sản phẩm
9.Chọn sản phẩm đang được bên customer đặt
10.Sửa số lượng sản phẩm tồn kho về 0
11.Chuyển qua tab customer và click đặt hàng
12. Kiểm tra xem đơn hàng có bị chặn lại do hết sản phẩm không?</t>
  </si>
  <si>
    <t xml:space="preserve">Đơn hàng không được hoàn thành, thông báo lỗi đã hết số lượng tồn kho </t>
  </si>
  <si>
    <t>E2E_3</t>
  </si>
  <si>
    <t>Cập nhật trạng thái cho đơn hàng đang chờ xử lý</t>
  </si>
  <si>
    <t>1.Mở tab đầu tiên trong trình duyệt
2. Đăng nhập customer
3.Chọn sản phẩm trong trang sản phẩm 
4.Chọn số lượng và click thanh toán
5.Vào trang giỏ hàng và bấm thanh toán
6.Tại trang thanh toán nhập người nhận và địa chỉ
7.Click đặt hàng
8.Chuyển về trang danh sách với đơn hàng ở trạng thái "Đang xử lý"
9.Lưu mã đơn hàng vừa đặt
9.Mở tab mới và đăng nhập trang Admin
10. Vào trang quản lý đơn hàng
11. Tìm kiếm đơn hàng với id đã lưu bên customer
12.Chỉnh sửa trạng thái đơn thành "Đang giao hàng"
13. Trở về tab đầu tiên, check xem đơn hàng đã thay đổi  trạng thái hay chưa?</t>
  </si>
  <si>
    <t>Đơn hàng được cập nhật trạng thái sau khi refresh, cập nhật đúng trạng thái</t>
  </si>
  <si>
    <t>E2E_4</t>
  </si>
  <si>
    <t>Kiẻm tra số lượng tồn kho có được trả về sau khi khách hàng hủy đơn không</t>
  </si>
  <si>
    <t>1. Mở trình duyệt 
2.Đăng nhập phía customer
3. Vào trang chi tiết đơn hàng
4.Nhập số lượng 
5.Click đặt hàng
6.Truy cập trang giỏ hàng
7.Click thanh toán
8.Click thêm khách hàng mới
9.Nhập người nhận, sđt, địa chỉ
10.Chọn phương thức thanh toán
11.Nhập notes
12.Click đặt hàng
13.Mở tab mới và đăng nhập Admin
14.Vào trang sản phẩm
15.Tìm kiếm sản phẩm được đặt và lưu số lượng tồn kho
16.Chuyển sang tab Customer và tiến hành hủy đơn hàng
17.Chuyển sang tab Admin và refresh lại trang
18.So sánh xem số lượng hàng tồn kho có lớn hơn số lượng hàng tồn kho đã được lưu trước khi hủy đơn không?</t>
  </si>
  <si>
    <t xml:space="preserve">Số lượng hàng tồn kho của sản phẩm phải được trả về đúng sau khi hủy đơn </t>
  </si>
  <si>
    <t>Số lượng không được trả về sau khi hủy đơn</t>
  </si>
  <si>
    <t>Priority</t>
  </si>
  <si>
    <t>Type</t>
  </si>
  <si>
    <t>LooknFeel</t>
  </si>
  <si>
    <t>Positive</t>
  </si>
  <si>
    <t>Negative</t>
  </si>
  <si>
    <t>Boundary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</si>
</sst>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71">
    <font>
      <sz val="11"/>
      <color theme="1"/>
      <name val="Calibri"/>
      <family val="2"/>
      <scheme val="minor"/>
    </font>
    <font>
      <u/>
      <sz val="11"/>
      <color theme="10"/>
      <name val="Calibri"/>
      <family val="2"/>
      <scheme val="minor"/>
    </font>
    <font>
      <b/>
      <sz val="11"/>
      <color theme="1"/>
      <name val="Calibri"/>
      <family val="2"/>
      <scheme val="minor"/>
    </font>
    <font>
      <sz val="9"/>
      <color indexed="81"/>
      <name val="Tahoma"/>
      <family val="2"/>
    </font>
    <font>
      <b/>
      <sz val="9"/>
      <color indexed="81"/>
      <name val="Tahoma"/>
      <family val="2"/>
    </font>
    <font>
      <b/>
      <sz val="11"/>
      <color theme="1"/>
      <name val="Times New Roman"/>
      <family val="1"/>
    </font>
    <font>
      <sz val="11"/>
      <color theme="1"/>
      <name val="Times New Roman"/>
      <family val="1"/>
    </font>
    <font>
      <sz val="10"/>
      <color indexed="81"/>
      <name val="Tahoma"/>
      <family val="2"/>
    </font>
    <font>
      <b/>
      <sz val="10"/>
      <color indexed="81"/>
      <name val="Tahoma"/>
      <family val="2"/>
    </font>
    <font>
      <sz val="20"/>
      <color theme="1"/>
      <name val="Times New Roman"/>
      <family val="1"/>
      <charset val="163"/>
    </font>
    <font>
      <sz val="11"/>
      <color theme="1"/>
      <name val="Times New Roman"/>
      <family val="1"/>
      <charset val="163"/>
    </font>
    <font>
      <b/>
      <sz val="11"/>
      <color rgb="FFFF0000"/>
      <name val="Times New Roman"/>
      <family val="1"/>
      <charset val="163"/>
    </font>
    <font>
      <b/>
      <sz val="11"/>
      <color theme="1"/>
      <name val="Times New Roman"/>
      <family val="1"/>
      <charset val="163"/>
    </font>
    <font>
      <sz val="8"/>
      <name val="Calibri"/>
      <family val="2"/>
      <scheme val="minor"/>
    </font>
    <font>
      <sz val="11"/>
      <color theme="1"/>
      <name val="Times New Roman"/>
      <family val="1"/>
      <charset val="163"/>
    </font>
    <font>
      <sz val="11"/>
      <color rgb="FF000000"/>
      <name val="Times New Roman"/>
      <family val="1"/>
      <charset val="163"/>
    </font>
    <font>
      <b/>
      <sz val="20"/>
      <color theme="1"/>
      <name val="Times New Roman"/>
      <family val="1"/>
      <charset val="163"/>
    </font>
    <font>
      <i/>
      <sz val="11"/>
      <color theme="1"/>
      <name val="Times New Roman"/>
      <family val="1"/>
      <charset val="163"/>
    </font>
    <font>
      <sz val="10"/>
      <color theme="1"/>
      <name val="Times New Roman"/>
      <family val="1"/>
      <charset val="163"/>
    </font>
    <font>
      <sz val="11"/>
      <name val="Times New Roman"/>
      <family val="1"/>
      <charset val="163"/>
    </font>
    <font>
      <sz val="11"/>
      <color rgb="FF374151"/>
      <name val="Times New Roman"/>
      <family val="1"/>
      <charset val="163"/>
    </font>
    <font>
      <b/>
      <sz val="20"/>
      <color rgb="FFC00000"/>
      <name val="Times New Roman"/>
      <family val="1"/>
      <charset val="163"/>
    </font>
    <font>
      <b/>
      <sz val="11"/>
      <name val="Times New Roman"/>
      <family val="1"/>
      <charset val="163"/>
    </font>
    <font>
      <b/>
      <sz val="11"/>
      <color rgb="FFFF0000"/>
      <name val="Times New Roman"/>
      <family val="1"/>
    </font>
    <font>
      <u/>
      <sz val="11"/>
      <color theme="10"/>
      <name val="Times New Roman"/>
      <family val="1"/>
    </font>
    <font>
      <sz val="20"/>
      <color theme="1"/>
      <name val="Times New Roman"/>
      <family val="1"/>
    </font>
    <font>
      <b/>
      <sz val="12"/>
      <color theme="9"/>
      <name val="Times New Roman"/>
      <family val="1"/>
    </font>
    <font>
      <sz val="12"/>
      <color rgb="FF000000"/>
      <name val="Times New Roman"/>
      <family val="1"/>
    </font>
    <font>
      <b/>
      <sz val="11"/>
      <color theme="9"/>
      <name val="Times New Roman"/>
      <family val="1"/>
    </font>
    <font>
      <b/>
      <sz val="11"/>
      <color rgb="FF000000"/>
      <name val="Times New Roman"/>
      <family val="1"/>
    </font>
    <font>
      <b/>
      <sz val="12"/>
      <color rgb="FFFF0000"/>
      <name val="Times New Roman"/>
      <family val="1"/>
    </font>
    <font>
      <b/>
      <sz val="12"/>
      <color rgb="FF000000"/>
      <name val="Times New Roman"/>
      <family val="1"/>
    </font>
    <font>
      <b/>
      <sz val="11"/>
      <color rgb="FF000000"/>
      <name val="Times New Roman"/>
      <family val="1"/>
      <charset val="163"/>
    </font>
    <font>
      <sz val="11"/>
      <color rgb="FFFF0000"/>
      <name val="Times New Roman"/>
      <family val="1"/>
    </font>
    <font>
      <sz val="72"/>
      <color rgb="FF000000"/>
      <name val="Times New Roman"/>
      <family val="1"/>
    </font>
    <font>
      <b/>
      <sz val="12"/>
      <color theme="9"/>
      <name val="Times New Roman"/>
      <family val="1"/>
      <charset val="163"/>
    </font>
    <font>
      <b/>
      <sz val="22"/>
      <color rgb="FFC00000"/>
      <name val="Times New Roman"/>
      <family val="1"/>
      <charset val="163"/>
    </font>
    <font>
      <b/>
      <sz val="22"/>
      <color theme="1"/>
      <name val="Times New Roman"/>
      <family val="1"/>
      <charset val="163"/>
    </font>
    <font>
      <b/>
      <sz val="22"/>
      <color theme="5"/>
      <name val="Times New Roman"/>
      <family val="1"/>
      <charset val="163"/>
    </font>
    <font>
      <b/>
      <sz val="12"/>
      <color rgb="FFC00000"/>
      <name val="Times New Roman"/>
      <family val="1"/>
      <charset val="163"/>
    </font>
    <font>
      <sz val="10"/>
      <color rgb="FFC00000"/>
      <name val="Times New Roman"/>
      <family val="1"/>
      <charset val="163"/>
    </font>
    <font>
      <b/>
      <sz val="12"/>
      <color theme="1"/>
      <name val="Times New Roman"/>
      <family val="1"/>
      <charset val="163"/>
    </font>
    <font>
      <i/>
      <sz val="10"/>
      <color theme="2" tint="-0.749992370372631"/>
      <name val="Times New Roman"/>
      <family val="1"/>
      <charset val="163"/>
    </font>
    <font>
      <sz val="11"/>
      <color rgb="FF000000"/>
      <name val="Times New Roman"/>
      <family val="1"/>
    </font>
    <font>
      <i/>
      <sz val="11"/>
      <color theme="1"/>
      <name val="Times New Roman"/>
      <family val="1"/>
    </font>
    <font>
      <sz val="10"/>
      <color theme="1"/>
      <name val="Times New Roman"/>
      <family val="1"/>
    </font>
    <font>
      <b/>
      <sz val="11"/>
      <name val="Times New Roman"/>
      <family val="1"/>
    </font>
    <font>
      <sz val="11"/>
      <name val="Times New Roman"/>
      <family val="1"/>
    </font>
    <font>
      <sz val="11"/>
      <color theme="1"/>
      <name val="Calibri Light"/>
      <family val="1"/>
      <charset val="163"/>
      <scheme val="major"/>
    </font>
    <font>
      <b/>
      <sz val="11"/>
      <color theme="1"/>
      <name val="Calibri Light"/>
      <family val="1"/>
      <charset val="163"/>
      <scheme val="major"/>
    </font>
    <font>
      <b/>
      <sz val="12"/>
      <color theme="1"/>
      <name val="Times New Roman"/>
      <family val="1"/>
    </font>
    <font>
      <sz val="12"/>
      <color theme="1"/>
      <name val="Times New Roman"/>
      <family val="1"/>
    </font>
    <font>
      <sz val="11"/>
      <color theme="1"/>
      <name val="Arial"/>
      <family val="2"/>
      <charset val="163"/>
    </font>
    <font>
      <b/>
      <sz val="11"/>
      <color rgb="FF002060"/>
      <name val="Times New Roman"/>
      <family val="1"/>
    </font>
    <font>
      <b/>
      <sz val="11"/>
      <color rgb="FF374151"/>
      <name val="Times New Roman"/>
      <family val="1"/>
      <charset val="163"/>
    </font>
    <font>
      <b/>
      <sz val="10"/>
      <color rgb="FF000000"/>
      <name val="Times New Roman"/>
      <family val="1"/>
      <charset val="163"/>
    </font>
    <font>
      <b/>
      <sz val="10"/>
      <color rgb="FF000000"/>
      <name val="Times New Roman"/>
      <family val="1"/>
    </font>
    <font>
      <sz val="10"/>
      <color rgb="FF000000"/>
      <name val="Times New Roman"/>
      <family val="1"/>
      <charset val="163"/>
    </font>
    <font>
      <sz val="10"/>
      <color rgb="FF000000"/>
      <name val="Times New Roman"/>
      <family val="1"/>
    </font>
    <font>
      <b/>
      <sz val="11"/>
      <color rgb="FF2F75B5"/>
      <name val="Times New Roman"/>
      <family val="1"/>
      <charset val="163"/>
    </font>
    <font>
      <u/>
      <sz val="11"/>
      <color rgb="FF0563C1"/>
      <name val="Times New Roman"/>
      <family val="1"/>
    </font>
    <font>
      <b/>
      <u/>
      <sz val="11"/>
      <color rgb="FF0563C1"/>
      <name val="Times New Roman"/>
      <family val="1"/>
    </font>
    <font>
      <sz val="11"/>
      <color theme="1"/>
      <name val="SegoeuiPc"/>
      <charset val="1"/>
    </font>
    <font>
      <b/>
      <sz val="12"/>
      <color rgb="FFFFFFFF"/>
      <name val="Times New Roman"/>
      <family val="1"/>
    </font>
    <font>
      <b/>
      <sz val="18"/>
      <color rgb="FFFF0000"/>
      <name val="Times New Roman"/>
      <family val="1"/>
    </font>
    <font>
      <b/>
      <sz val="18"/>
      <color theme="1"/>
      <name val="Times New Roman"/>
      <family val="1"/>
    </font>
    <font>
      <b/>
      <sz val="20"/>
      <color rgb="FFC00000"/>
      <name val="Times New Roman"/>
      <family val="1"/>
    </font>
    <font>
      <b/>
      <sz val="11"/>
      <color rgb="FF2F75B5"/>
      <name val="Times New Roman"/>
      <family val="1"/>
    </font>
    <font>
      <u/>
      <sz val="11"/>
      <color rgb="FF0563C1"/>
      <name val="Calibri"/>
      <family val="2"/>
      <charset val="163"/>
    </font>
    <font>
      <u/>
      <sz val="11"/>
      <color theme="10"/>
      <name val="Calibri"/>
      <family val="2"/>
      <charset val="163"/>
      <scheme val="minor"/>
    </font>
    <font>
      <u/>
      <sz val="11"/>
      <color rgb="FF0563C1"/>
      <name val="Calibri"/>
      <family val="2"/>
    </font>
  </fonts>
  <fills count="15">
    <fill>
      <patternFill patternType="none"/>
    </fill>
    <fill>
      <patternFill patternType="gray125"/>
    </fill>
    <fill>
      <patternFill patternType="solid">
        <fgColor theme="8" tint="0.39997558519241921"/>
        <bgColor indexed="64"/>
      </patternFill>
    </fill>
    <fill>
      <patternFill patternType="solid">
        <fgColor rgb="FFCCFFCC"/>
        <bgColor indexed="64"/>
      </patternFill>
    </fill>
    <fill>
      <patternFill patternType="solid">
        <fgColor theme="7" tint="0.79998168889431442"/>
        <bgColor indexed="64"/>
      </patternFill>
    </fill>
    <fill>
      <patternFill patternType="solid">
        <fgColor rgb="FFFFFF00"/>
        <bgColor indexed="64"/>
      </patternFill>
    </fill>
    <fill>
      <patternFill patternType="solid">
        <fgColor theme="0"/>
        <bgColor indexed="64"/>
      </patternFill>
    </fill>
    <fill>
      <patternFill patternType="solid">
        <fgColor rgb="FFCCFFCC"/>
        <bgColor rgb="FF000000"/>
      </patternFill>
    </fill>
    <fill>
      <patternFill patternType="solid">
        <fgColor rgb="FFFFF2CC"/>
        <bgColor rgb="FF000000"/>
      </patternFill>
    </fill>
    <fill>
      <patternFill patternType="solid">
        <fgColor theme="8" tint="0.79998168889431442"/>
        <bgColor indexed="64"/>
      </patternFill>
    </fill>
    <fill>
      <patternFill patternType="solid">
        <fgColor rgb="FF9BC2E6"/>
        <bgColor rgb="FF000000"/>
      </patternFill>
    </fill>
    <fill>
      <patternFill patternType="solid">
        <fgColor rgb="FFFFFFFF"/>
        <bgColor rgb="FF000000"/>
      </patternFill>
    </fill>
    <fill>
      <patternFill patternType="solid">
        <fgColor theme="4"/>
        <bgColor indexed="64"/>
      </patternFill>
    </fill>
    <fill>
      <patternFill patternType="solid">
        <fgColor theme="6" tint="0.59999389629810485"/>
        <bgColor rgb="FF000000"/>
      </patternFill>
    </fill>
    <fill>
      <patternFill patternType="solid">
        <fgColor rgb="FFFFFF00"/>
        <bgColor rgb="FF000000"/>
      </patternFill>
    </fill>
  </fills>
  <borders count="131">
    <border>
      <left/>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bottom/>
      <diagonal/>
    </border>
    <border>
      <left/>
      <right style="thin">
        <color indexed="64"/>
      </right>
      <top/>
      <bottom style="medium">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medium">
        <color indexed="64"/>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right/>
      <top style="thin">
        <color indexed="64"/>
      </top>
      <bottom style="thin">
        <color indexed="64"/>
      </bottom>
      <diagonal/>
    </border>
    <border>
      <left style="thin">
        <color indexed="64"/>
      </left>
      <right/>
      <top style="medium">
        <color indexed="64"/>
      </top>
      <bottom style="medium">
        <color indexed="64"/>
      </bottom>
      <diagonal/>
    </border>
    <border>
      <left style="thin">
        <color indexed="64"/>
      </left>
      <right style="thin">
        <color indexed="64"/>
      </right>
      <top style="thin">
        <color indexed="64"/>
      </top>
      <bottom/>
      <diagonal/>
    </border>
    <border>
      <left/>
      <right/>
      <top style="medium">
        <color auto="1"/>
      </top>
      <bottom style="medium">
        <color auto="1"/>
      </bottom>
      <diagonal/>
    </border>
    <border>
      <left/>
      <right/>
      <top style="medium">
        <color auto="1"/>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style="medium">
        <color indexed="64"/>
      </right>
      <top/>
      <bottom style="thin">
        <color indexed="64"/>
      </bottom>
      <diagonal/>
    </border>
    <border>
      <left style="medium">
        <color indexed="64"/>
      </left>
      <right style="thin">
        <color indexed="64"/>
      </right>
      <top/>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diagonal/>
    </border>
    <border>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indexed="64"/>
      </right>
      <top style="thin">
        <color indexed="64"/>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style="thin">
        <color indexed="64"/>
      </right>
      <top/>
      <bottom style="medium">
        <color rgb="FF000000"/>
      </bottom>
      <diagonal/>
    </border>
    <border>
      <left/>
      <right/>
      <top/>
      <bottom style="thin">
        <color indexed="64"/>
      </bottom>
      <diagonal/>
    </border>
    <border>
      <left style="thin">
        <color indexed="64"/>
      </left>
      <right style="thin">
        <color rgb="FF000000"/>
      </right>
      <top style="thin">
        <color indexed="64"/>
      </top>
      <bottom style="thin">
        <color indexed="64"/>
      </bottom>
      <diagonal/>
    </border>
    <border>
      <left style="thin">
        <color rgb="FF000000"/>
      </left>
      <right style="thin">
        <color rgb="FF000000"/>
      </right>
      <top style="thin">
        <color indexed="64"/>
      </top>
      <bottom style="thin">
        <color indexed="64"/>
      </bottom>
      <diagonal/>
    </border>
    <border>
      <left style="thin">
        <color rgb="FF000000"/>
      </left>
      <right style="thin">
        <color indexed="64"/>
      </right>
      <top style="thin">
        <color indexed="64"/>
      </top>
      <bottom style="thin">
        <color indexed="64"/>
      </bottom>
      <diagonal/>
    </border>
    <border>
      <left style="thin">
        <color rgb="FF000000"/>
      </left>
      <right style="thin">
        <color indexed="64"/>
      </right>
      <top style="thin">
        <color rgb="FF000000"/>
      </top>
      <bottom style="thin">
        <color rgb="FF000000"/>
      </bottom>
      <diagonal/>
    </border>
    <border>
      <left style="thin">
        <color indexed="64"/>
      </left>
      <right style="thin">
        <color indexed="64"/>
      </right>
      <top style="thin">
        <color rgb="FF000000"/>
      </top>
      <bottom style="thin">
        <color rgb="FF000000"/>
      </bottom>
      <diagonal/>
    </border>
    <border>
      <left style="thin">
        <color indexed="64"/>
      </left>
      <right style="thin">
        <color rgb="FF000000"/>
      </right>
      <top style="thin">
        <color rgb="FF000000"/>
      </top>
      <bottom style="thin">
        <color rgb="FF000000"/>
      </bottom>
      <diagonal/>
    </border>
    <border>
      <left style="medium">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thin">
        <color rgb="FF000000"/>
      </top>
      <bottom style="thin">
        <color rgb="FF000000"/>
      </bottom>
      <diagonal/>
    </border>
    <border>
      <left/>
      <right style="medium">
        <color indexed="64"/>
      </right>
      <top/>
      <bottom style="thin">
        <color indexed="64"/>
      </bottom>
      <diagonal/>
    </border>
    <border>
      <left/>
      <right style="thin">
        <color indexed="64"/>
      </right>
      <top style="thin">
        <color rgb="FF000000"/>
      </top>
      <bottom style="thin">
        <color rgb="FF000000"/>
      </bottom>
      <diagonal/>
    </border>
    <border>
      <left/>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style="medium">
        <color indexed="64"/>
      </left>
      <right/>
      <top style="thin">
        <color indexed="64"/>
      </top>
      <bottom/>
      <diagonal/>
    </border>
    <border>
      <left style="medium">
        <color indexed="64"/>
      </left>
      <right/>
      <top/>
      <bottom/>
      <diagonal/>
    </border>
    <border>
      <left style="thin">
        <color indexed="64"/>
      </left>
      <right/>
      <top/>
      <bottom style="medium">
        <color rgb="FF000000"/>
      </bottom>
      <diagonal/>
    </border>
    <border>
      <left style="medium">
        <color indexed="64"/>
      </left>
      <right/>
      <top/>
      <bottom style="medium">
        <color indexed="64"/>
      </bottom>
      <diagonal/>
    </border>
    <border>
      <left/>
      <right style="thin">
        <color indexed="64"/>
      </right>
      <top style="medium">
        <color indexed="64"/>
      </top>
      <bottom/>
      <diagonal/>
    </border>
    <border>
      <left style="medium">
        <color indexed="64"/>
      </left>
      <right/>
      <top style="medium">
        <color indexed="64"/>
      </top>
      <bottom/>
      <diagonal/>
    </border>
    <border>
      <left style="medium">
        <color rgb="FF000000"/>
      </left>
      <right/>
      <top style="medium">
        <color rgb="FF000000"/>
      </top>
      <bottom style="thin">
        <color indexed="64"/>
      </bottom>
      <diagonal/>
    </border>
    <border>
      <left/>
      <right style="medium">
        <color rgb="FF000000"/>
      </right>
      <top style="medium">
        <color rgb="FF000000"/>
      </top>
      <bottom style="thin">
        <color indexed="64"/>
      </bottom>
      <diagonal/>
    </border>
    <border>
      <left style="medium">
        <color rgb="FF000000"/>
      </left>
      <right/>
      <top style="thin">
        <color indexed="64"/>
      </top>
      <bottom style="thin">
        <color indexed="64"/>
      </bottom>
      <diagonal/>
    </border>
    <border>
      <left/>
      <right style="medium">
        <color rgb="FF000000"/>
      </right>
      <top style="thin">
        <color indexed="64"/>
      </top>
      <bottom style="thin">
        <color indexed="64"/>
      </bottom>
      <diagonal/>
    </border>
    <border>
      <left style="medium">
        <color rgb="FF000000"/>
      </left>
      <right/>
      <top style="thin">
        <color indexed="64"/>
      </top>
      <bottom style="medium">
        <color rgb="FF000000"/>
      </bottom>
      <diagonal/>
    </border>
    <border>
      <left/>
      <right style="medium">
        <color rgb="FF000000"/>
      </right>
      <top style="thin">
        <color indexed="64"/>
      </top>
      <bottom style="medium">
        <color rgb="FF000000"/>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medium">
        <color indexed="64"/>
      </right>
      <top style="medium">
        <color indexed="64"/>
      </top>
      <bottom style="medium">
        <color indexed="64"/>
      </bottom>
      <diagonal/>
    </border>
    <border>
      <left/>
      <right style="thin">
        <color rgb="FF000000"/>
      </right>
      <top/>
      <bottom style="medium">
        <color rgb="FF000000"/>
      </bottom>
      <diagonal/>
    </border>
    <border>
      <left/>
      <right style="thin">
        <color rgb="FF000000"/>
      </right>
      <top/>
      <bottom/>
      <diagonal/>
    </border>
    <border>
      <left style="thin">
        <color rgb="FF000000"/>
      </left>
      <right style="thin">
        <color indexed="64"/>
      </right>
      <top/>
      <bottom/>
      <diagonal/>
    </border>
    <border>
      <left style="medium">
        <color rgb="FF000000"/>
      </left>
      <right style="medium">
        <color rgb="FF000000"/>
      </right>
      <top/>
      <bottom style="medium">
        <color rgb="FF000000"/>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thin">
        <color rgb="FF000000"/>
      </left>
      <right style="thin">
        <color indexed="64"/>
      </right>
      <top style="thin">
        <color rgb="FF000000"/>
      </top>
      <bottom/>
      <diagonal/>
    </border>
    <border>
      <left style="thin">
        <color rgb="FF000000"/>
      </left>
      <right style="thin">
        <color indexed="64"/>
      </right>
      <top style="thin">
        <color indexed="64"/>
      </top>
      <bottom style="thin">
        <color rgb="FF000000"/>
      </bottom>
      <diagonal/>
    </border>
    <border>
      <left style="medium">
        <color rgb="FF000000"/>
      </left>
      <right style="medium">
        <color rgb="FF000000"/>
      </right>
      <top/>
      <bottom/>
      <diagonal/>
    </border>
    <border>
      <left style="thin">
        <color indexed="64"/>
      </left>
      <right style="medium">
        <color indexed="64"/>
      </right>
      <top/>
      <bottom style="medium">
        <color rgb="FF000000"/>
      </bottom>
      <diagonal/>
    </border>
    <border>
      <left/>
      <right style="medium">
        <color rgb="FF000000"/>
      </right>
      <top style="medium">
        <color indexed="64"/>
      </top>
      <bottom style="medium">
        <color indexed="64"/>
      </bottom>
      <diagonal/>
    </border>
    <border>
      <left/>
      <right style="medium">
        <color rgb="FF000000"/>
      </right>
      <top style="medium">
        <color indexed="64"/>
      </top>
      <bottom/>
      <diagonal/>
    </border>
    <border>
      <left style="medium">
        <color indexed="64"/>
      </left>
      <right style="thin">
        <color indexed="64"/>
      </right>
      <top/>
      <bottom style="medium">
        <color rgb="FF000000"/>
      </bottom>
      <diagonal/>
    </border>
    <border>
      <left/>
      <right style="thin">
        <color indexed="64"/>
      </right>
      <top/>
      <bottom style="medium">
        <color rgb="FF000000"/>
      </bottom>
      <diagonal/>
    </border>
    <border>
      <left style="medium">
        <color rgb="FF000000"/>
      </left>
      <right style="medium">
        <color rgb="FF000000"/>
      </right>
      <top style="medium">
        <color indexed="64"/>
      </top>
      <bottom/>
      <diagonal/>
    </border>
    <border>
      <left style="medium">
        <color rgb="FF000000"/>
      </left>
      <right style="medium">
        <color rgb="FF000000"/>
      </right>
      <top/>
      <bottom style="medium">
        <color indexed="64"/>
      </bottom>
      <diagonal/>
    </border>
    <border>
      <left style="thin">
        <color indexed="64"/>
      </left>
      <right style="medium">
        <color rgb="FF000000"/>
      </right>
      <top/>
      <bottom/>
      <diagonal/>
    </border>
    <border>
      <left style="medium">
        <color rgb="FF000000"/>
      </left>
      <right style="medium">
        <color indexed="64"/>
      </right>
      <top style="medium">
        <color indexed="64"/>
      </top>
      <bottom/>
      <diagonal/>
    </border>
    <border>
      <left style="medium">
        <color rgb="FF000000"/>
      </left>
      <right style="medium">
        <color indexed="64"/>
      </right>
      <top/>
      <bottom/>
      <diagonal/>
    </border>
    <border>
      <left style="medium">
        <color rgb="FF000000"/>
      </left>
      <right style="medium">
        <color indexed="64"/>
      </right>
      <top/>
      <bottom style="medium">
        <color indexed="64"/>
      </bottom>
      <diagonal/>
    </border>
    <border>
      <left style="medium">
        <color indexed="64"/>
      </left>
      <right style="medium">
        <color indexed="64"/>
      </right>
      <top style="medium">
        <color rgb="FF000000"/>
      </top>
      <bottom/>
      <diagonal/>
    </border>
    <border>
      <left style="medium">
        <color rgb="FF000000"/>
      </left>
      <right style="medium">
        <color rgb="FF000000"/>
      </right>
      <top style="medium">
        <color rgb="FF000000"/>
      </top>
      <bottom/>
      <diagonal/>
    </border>
    <border>
      <left/>
      <right/>
      <top/>
      <bottom style="medium">
        <color rgb="FF000000"/>
      </bottom>
      <diagonal/>
    </border>
    <border>
      <left style="thin">
        <color indexed="64"/>
      </left>
      <right/>
      <top style="medium">
        <color auto="1"/>
      </top>
      <bottom/>
      <diagonal/>
    </border>
    <border>
      <left style="thin">
        <color indexed="64"/>
      </left>
      <right style="thin">
        <color indexed="64"/>
      </right>
      <top/>
      <bottom style="thin">
        <color rgb="FF000000"/>
      </bottom>
      <diagonal/>
    </border>
    <border>
      <left/>
      <right style="medium">
        <color indexed="64"/>
      </right>
      <top/>
      <bottom style="medium">
        <color rgb="FF000000"/>
      </bottom>
      <diagonal/>
    </border>
    <border>
      <left/>
      <right style="medium">
        <color indexed="64"/>
      </right>
      <top style="thin">
        <color rgb="FF000000"/>
      </top>
      <bottom/>
      <diagonal/>
    </border>
    <border>
      <left style="thin">
        <color indexed="64"/>
      </left>
      <right style="thin">
        <color indexed="64"/>
      </right>
      <top style="medium">
        <color rgb="FF000000"/>
      </top>
      <bottom/>
      <diagonal/>
    </border>
    <border>
      <left style="thin">
        <color indexed="64"/>
      </left>
      <right/>
      <top style="thin">
        <color indexed="64"/>
      </top>
      <bottom/>
      <diagonal/>
    </border>
    <border>
      <left style="thin">
        <color indexed="64"/>
      </left>
      <right style="medium">
        <color rgb="FF000000"/>
      </right>
      <top style="thin">
        <color indexed="64"/>
      </top>
      <bottom/>
      <diagonal/>
    </border>
    <border>
      <left style="thin">
        <color indexed="64"/>
      </left>
      <right style="thin">
        <color indexed="64"/>
      </right>
      <top style="thin">
        <color rgb="FF000000"/>
      </top>
      <bottom/>
      <diagonal/>
    </border>
    <border>
      <left style="thin">
        <color indexed="64"/>
      </left>
      <right style="medium">
        <color indexed="64"/>
      </right>
      <top style="thin">
        <color rgb="FF000000"/>
      </top>
      <bottom/>
      <diagonal/>
    </border>
    <border>
      <left/>
      <right style="thin">
        <color rgb="FF000000"/>
      </right>
      <top style="thin">
        <color indexed="64"/>
      </top>
      <bottom/>
      <diagonal/>
    </border>
    <border>
      <left style="thin">
        <color indexed="64"/>
      </left>
      <right/>
      <top/>
      <bottom style="thin">
        <color rgb="FF000000"/>
      </bottom>
      <diagonal/>
    </border>
    <border>
      <left style="thin">
        <color indexed="64"/>
      </left>
      <right/>
      <top/>
      <bottom style="thin">
        <color indexed="64"/>
      </bottom>
      <diagonal/>
    </border>
    <border>
      <left style="thin">
        <color indexed="64"/>
      </left>
      <right style="medium">
        <color rgb="FF000000"/>
      </right>
      <top/>
      <bottom style="thin">
        <color indexed="64"/>
      </bottom>
      <diagonal/>
    </border>
    <border>
      <left style="thin">
        <color indexed="64"/>
      </left>
      <right style="medium">
        <color indexed="64"/>
      </right>
      <top/>
      <bottom style="thin">
        <color rgb="FF000000"/>
      </bottom>
      <diagonal/>
    </border>
    <border>
      <left/>
      <right style="medium">
        <color rgb="FF000000"/>
      </right>
      <top style="thin">
        <color indexed="64"/>
      </top>
      <bottom style="medium">
        <color indexed="64"/>
      </bottom>
      <diagonal/>
    </border>
  </borders>
  <cellStyleXfs count="2">
    <xf numFmtId="0" fontId="0" fillId="0" borderId="0"/>
    <xf numFmtId="0" fontId="1" fillId="0" borderId="0" applyNumberFormat="0" applyFill="0" applyBorder="0" applyAlignment="0" applyProtection="0"/>
  </cellStyleXfs>
  <cellXfs count="690">
    <xf numFmtId="0" fontId="0" fillId="0" borderId="0" xfId="0"/>
    <xf numFmtId="0" fontId="2" fillId="0" borderId="0" xfId="0" applyFont="1"/>
    <xf numFmtId="0" fontId="5" fillId="3" borderId="5" xfId="0" applyFont="1" applyFill="1" applyBorder="1" applyAlignment="1">
      <alignment horizontal="center" vertical="center" wrapText="1"/>
    </xf>
    <xf numFmtId="0" fontId="10" fillId="0" borderId="0" xfId="0" applyFont="1"/>
    <xf numFmtId="0" fontId="5" fillId="3" borderId="25" xfId="0" applyFont="1" applyFill="1" applyBorder="1" applyAlignment="1">
      <alignment horizontal="center" vertical="center" wrapText="1"/>
    </xf>
    <xf numFmtId="0" fontId="10" fillId="0" borderId="49" xfId="0" applyFont="1" applyBorder="1" applyAlignment="1">
      <alignment horizontal="center" vertical="center"/>
    </xf>
    <xf numFmtId="0" fontId="10" fillId="0" borderId="50" xfId="0" applyFont="1" applyBorder="1" applyAlignment="1">
      <alignment horizontal="center" vertical="center"/>
    </xf>
    <xf numFmtId="0" fontId="10" fillId="0" borderId="49" xfId="0" applyFont="1" applyBorder="1" applyAlignment="1">
      <alignment vertical="center" wrapText="1"/>
    </xf>
    <xf numFmtId="0" fontId="10" fillId="0" borderId="0" xfId="0" applyFont="1" applyAlignment="1">
      <alignment horizontal="center" vertical="center"/>
    </xf>
    <xf numFmtId="0" fontId="5" fillId="3" borderId="14" xfId="0" applyFont="1" applyFill="1" applyBorder="1" applyAlignment="1">
      <alignment horizontal="center" vertical="center" wrapText="1"/>
    </xf>
    <xf numFmtId="0" fontId="5" fillId="3" borderId="31" xfId="0" applyFont="1" applyFill="1" applyBorder="1" applyAlignment="1">
      <alignment horizontal="center" vertical="center" wrapText="1"/>
    </xf>
    <xf numFmtId="0" fontId="18" fillId="0" borderId="0" xfId="0" applyFont="1" applyAlignment="1">
      <alignment vertical="center" wrapText="1"/>
    </xf>
    <xf numFmtId="0" fontId="18" fillId="0" borderId="0" xfId="0" applyFont="1" applyAlignment="1">
      <alignment horizontal="center" vertical="center" wrapText="1"/>
    </xf>
    <xf numFmtId="0" fontId="18" fillId="0" borderId="0" xfId="0" applyFont="1" applyAlignment="1">
      <alignment horizontal="left" vertical="center" wrapText="1"/>
    </xf>
    <xf numFmtId="0" fontId="9" fillId="0" borderId="0" xfId="0" applyFont="1"/>
    <xf numFmtId="0" fontId="12" fillId="3" borderId="10" xfId="0" applyFont="1" applyFill="1" applyBorder="1" applyAlignment="1">
      <alignment horizontal="center" vertical="center" wrapText="1"/>
    </xf>
    <xf numFmtId="0" fontId="12" fillId="3" borderId="11" xfId="0" applyFont="1" applyFill="1" applyBorder="1" applyAlignment="1">
      <alignment horizontal="center" vertical="center" wrapText="1"/>
    </xf>
    <xf numFmtId="0" fontId="12" fillId="3" borderId="30" xfId="0" applyFont="1" applyFill="1" applyBorder="1" applyAlignment="1">
      <alignment horizontal="center" vertical="center" wrapText="1"/>
    </xf>
    <xf numFmtId="0" fontId="12" fillId="3" borderId="67" xfId="0" applyFont="1" applyFill="1" applyBorder="1" applyAlignment="1">
      <alignment horizontal="center" vertical="center" wrapText="1"/>
    </xf>
    <xf numFmtId="0" fontId="12" fillId="3" borderId="66" xfId="0" applyFont="1" applyFill="1" applyBorder="1" applyAlignment="1">
      <alignment horizontal="center" vertical="center" wrapText="1"/>
    </xf>
    <xf numFmtId="0" fontId="12" fillId="3" borderId="32" xfId="0" applyFont="1" applyFill="1" applyBorder="1" applyAlignment="1">
      <alignment horizontal="center" vertical="center" wrapText="1"/>
    </xf>
    <xf numFmtId="0" fontId="10" fillId="0" borderId="5" xfId="0" applyFont="1" applyBorder="1" applyAlignment="1">
      <alignment vertical="center" wrapText="1"/>
    </xf>
    <xf numFmtId="0" fontId="10" fillId="0" borderId="25" xfId="0" applyFont="1" applyBorder="1" applyAlignment="1">
      <alignment vertical="center" wrapText="1"/>
    </xf>
    <xf numFmtId="0" fontId="10" fillId="0" borderId="20" xfId="0" applyFont="1" applyBorder="1" applyAlignment="1">
      <alignment horizontal="center" vertical="center" wrapText="1"/>
    </xf>
    <xf numFmtId="0" fontId="10" fillId="0" borderId="42" xfId="0" applyFont="1" applyBorder="1" applyAlignment="1">
      <alignment horizontal="center" vertical="center" wrapText="1"/>
    </xf>
    <xf numFmtId="0" fontId="20" fillId="0" borderId="0" xfId="0" applyFont="1" applyAlignment="1">
      <alignment vertical="center" wrapText="1"/>
    </xf>
    <xf numFmtId="0" fontId="10" fillId="0" borderId="14" xfId="0" applyFont="1" applyBorder="1" applyAlignment="1">
      <alignment horizontal="center" vertical="center" wrapText="1"/>
    </xf>
    <xf numFmtId="0" fontId="10" fillId="0" borderId="25" xfId="0" applyFont="1" applyBorder="1" applyAlignment="1">
      <alignment horizontal="center" vertical="center" wrapText="1"/>
    </xf>
    <xf numFmtId="0" fontId="10" fillId="0" borderId="39" xfId="0" applyFont="1" applyBorder="1" applyAlignment="1">
      <alignment horizontal="center" vertical="center" wrapText="1"/>
    </xf>
    <xf numFmtId="0" fontId="10" fillId="0" borderId="4" xfId="0" applyFont="1" applyBorder="1" applyAlignment="1">
      <alignment horizontal="center" vertical="center" wrapText="1"/>
    </xf>
    <xf numFmtId="0" fontId="20" fillId="0" borderId="5" xfId="0" applyFont="1" applyBorder="1" applyAlignment="1">
      <alignment vertical="center"/>
    </xf>
    <xf numFmtId="0" fontId="20" fillId="0" borderId="19" xfId="0" applyFont="1" applyBorder="1" applyAlignment="1">
      <alignment vertical="center" wrapText="1"/>
    </xf>
    <xf numFmtId="0" fontId="10" fillId="0" borderId="31" xfId="0" applyFont="1" applyBorder="1" applyAlignment="1">
      <alignment horizontal="center" vertical="center" wrapText="1"/>
    </xf>
    <xf numFmtId="0" fontId="10" fillId="0" borderId="5" xfId="0" applyFont="1" applyBorder="1" applyAlignment="1">
      <alignment horizontal="left" vertical="center" wrapText="1" indent="3"/>
    </xf>
    <xf numFmtId="0" fontId="20" fillId="0" borderId="14" xfId="0" applyFont="1" applyBorder="1" applyAlignment="1">
      <alignment vertical="center"/>
    </xf>
    <xf numFmtId="0" fontId="20" fillId="0" borderId="29" xfId="0" applyFont="1" applyBorder="1" applyAlignment="1">
      <alignment vertical="center" wrapText="1"/>
    </xf>
    <xf numFmtId="0" fontId="20" fillId="0" borderId="0" xfId="0" applyFont="1" applyAlignment="1">
      <alignment vertical="center"/>
    </xf>
    <xf numFmtId="0" fontId="20" fillId="0" borderId="19" xfId="0" applyFont="1" applyBorder="1" applyAlignment="1">
      <alignment vertical="center"/>
    </xf>
    <xf numFmtId="0" fontId="20" fillId="0" borderId="31" xfId="0" applyFont="1" applyBorder="1" applyAlignment="1">
      <alignment vertical="center"/>
    </xf>
    <xf numFmtId="0" fontId="20" fillId="0" borderId="51" xfId="0" applyFont="1" applyBorder="1" applyAlignment="1">
      <alignment vertical="center" wrapText="1"/>
    </xf>
    <xf numFmtId="0" fontId="10" fillId="0" borderId="23" xfId="0" applyFont="1" applyBorder="1" applyAlignment="1">
      <alignment horizontal="center" vertical="center" wrapText="1"/>
    </xf>
    <xf numFmtId="0" fontId="10" fillId="0" borderId="25" xfId="0" applyFont="1" applyBorder="1" applyAlignment="1">
      <alignment horizontal="left" vertical="center" wrapText="1" indent="3"/>
    </xf>
    <xf numFmtId="0" fontId="20" fillId="0" borderId="22" xfId="0" applyFont="1" applyBorder="1" applyAlignment="1">
      <alignment vertical="center"/>
    </xf>
    <xf numFmtId="0" fontId="10" fillId="0" borderId="48"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1" xfId="0" applyFont="1" applyBorder="1" applyAlignment="1">
      <alignment vertical="center" wrapText="1"/>
    </xf>
    <xf numFmtId="0" fontId="24" fillId="0" borderId="5" xfId="1" applyFont="1" applyBorder="1" applyAlignment="1">
      <alignment horizontal="center" vertical="center"/>
    </xf>
    <xf numFmtId="0" fontId="6" fillId="0" borderId="0" xfId="0" applyFont="1"/>
    <xf numFmtId="0" fontId="6" fillId="0" borderId="0" xfId="0" applyFont="1" applyAlignment="1">
      <alignment vertical="center"/>
    </xf>
    <xf numFmtId="0" fontId="6" fillId="0" borderId="5" xfId="0" applyFont="1" applyBorder="1" applyAlignment="1">
      <alignment vertical="center"/>
    </xf>
    <xf numFmtId="0" fontId="6" fillId="0" borderId="0" xfId="0" applyFont="1" applyAlignment="1">
      <alignment horizontal="center" vertical="center"/>
    </xf>
    <xf numFmtId="0" fontId="6" fillId="0" borderId="0" xfId="0" applyFont="1" applyAlignment="1">
      <alignment vertical="top"/>
    </xf>
    <xf numFmtId="0" fontId="6" fillId="0" borderId="49" xfId="0" applyFont="1" applyBorder="1" applyAlignment="1">
      <alignment horizontal="center" vertical="center"/>
    </xf>
    <xf numFmtId="0" fontId="10" fillId="0" borderId="0" xfId="0" applyFont="1" applyAlignment="1">
      <alignment horizontal="center" vertical="center" wrapText="1"/>
    </xf>
    <xf numFmtId="0" fontId="12" fillId="0" borderId="0" xfId="0" applyFont="1" applyAlignment="1">
      <alignment horizontal="center" vertical="center" wrapText="1"/>
    </xf>
    <xf numFmtId="0" fontId="10" fillId="0" borderId="5" xfId="0" applyFont="1" applyBorder="1" applyAlignment="1">
      <alignment vertical="center"/>
    </xf>
    <xf numFmtId="0" fontId="26" fillId="0" borderId="49" xfId="0" applyFont="1" applyBorder="1" applyAlignment="1">
      <alignment horizontal="center" vertical="center" wrapText="1"/>
    </xf>
    <xf numFmtId="0" fontId="26" fillId="0" borderId="49" xfId="0" applyFont="1" applyBorder="1" applyAlignment="1">
      <alignment horizontal="center" vertical="center"/>
    </xf>
    <xf numFmtId="0" fontId="26" fillId="0" borderId="5" xfId="0" applyFont="1" applyBorder="1" applyAlignment="1">
      <alignment horizontal="left" vertical="center" wrapText="1"/>
    </xf>
    <xf numFmtId="0" fontId="26" fillId="0" borderId="56" xfId="0" applyFont="1" applyBorder="1" applyAlignment="1">
      <alignment horizontal="left" vertical="center" wrapText="1"/>
    </xf>
    <xf numFmtId="0" fontId="26" fillId="0" borderId="49" xfId="0" applyFont="1" applyBorder="1" applyAlignment="1">
      <alignment horizontal="left" vertical="center" wrapText="1"/>
    </xf>
    <xf numFmtId="0" fontId="26" fillId="0" borderId="48" xfId="0" applyFont="1" applyBorder="1" applyAlignment="1">
      <alignment horizontal="center" vertical="center" wrapText="1"/>
    </xf>
    <xf numFmtId="0" fontId="26" fillId="0" borderId="48" xfId="0" applyFont="1" applyBorder="1" applyAlignment="1">
      <alignment horizontal="center" vertical="center"/>
    </xf>
    <xf numFmtId="0" fontId="26" fillId="0" borderId="48" xfId="0" applyFont="1" applyBorder="1" applyAlignment="1">
      <alignment horizontal="left" vertical="center" wrapText="1"/>
    </xf>
    <xf numFmtId="0" fontId="27" fillId="0" borderId="49" xfId="0" applyFont="1" applyBorder="1" applyAlignment="1">
      <alignment horizontal="left" vertical="center" wrapText="1"/>
    </xf>
    <xf numFmtId="0" fontId="6" fillId="0" borderId="49" xfId="0" applyFont="1" applyBorder="1" applyAlignment="1">
      <alignment horizontal="center" vertical="center" wrapText="1"/>
    </xf>
    <xf numFmtId="0" fontId="28" fillId="0" borderId="49" xfId="0" applyFont="1" applyBorder="1" applyAlignment="1">
      <alignment horizontal="center" vertical="center"/>
    </xf>
    <xf numFmtId="0" fontId="28" fillId="0" borderId="49" xfId="0" applyFont="1" applyBorder="1" applyAlignment="1">
      <alignment horizontal="center" vertical="center" wrapText="1"/>
    </xf>
    <xf numFmtId="0" fontId="31" fillId="7" borderId="25" xfId="0" applyFont="1" applyFill="1" applyBorder="1" applyAlignment="1">
      <alignment horizontal="center" vertical="center" wrapText="1"/>
    </xf>
    <xf numFmtId="0" fontId="31" fillId="7" borderId="48" xfId="0" applyFont="1" applyFill="1" applyBorder="1" applyAlignment="1">
      <alignment horizontal="center" vertical="center" wrapText="1"/>
    </xf>
    <xf numFmtId="0" fontId="31" fillId="7" borderId="19" xfId="0" applyFont="1" applyFill="1" applyBorder="1" applyAlignment="1">
      <alignment horizontal="center" vertical="center" wrapText="1"/>
    </xf>
    <xf numFmtId="0" fontId="27" fillId="0" borderId="25" xfId="0" applyFont="1" applyBorder="1" applyAlignment="1">
      <alignment horizontal="center" vertical="center" wrapText="1"/>
    </xf>
    <xf numFmtId="0" fontId="27" fillId="0" borderId="48" xfId="0" applyFont="1" applyBorder="1" applyAlignment="1">
      <alignment horizontal="center" vertical="center" wrapText="1"/>
    </xf>
    <xf numFmtId="0" fontId="27" fillId="0" borderId="48" xfId="0" applyFont="1" applyBorder="1" applyAlignment="1">
      <alignment horizontal="center" vertical="center"/>
    </xf>
    <xf numFmtId="0" fontId="27" fillId="0" borderId="48" xfId="0" applyFont="1" applyBorder="1" applyAlignment="1">
      <alignment horizontal="left" vertical="center" wrapText="1"/>
    </xf>
    <xf numFmtId="0" fontId="27" fillId="0" borderId="0" xfId="0" applyFont="1" applyAlignment="1">
      <alignment horizontal="center" vertical="center"/>
    </xf>
    <xf numFmtId="0" fontId="27" fillId="0" borderId="0" xfId="0" applyFont="1" applyAlignment="1">
      <alignment horizontal="center" vertical="center" wrapText="1"/>
    </xf>
    <xf numFmtId="0" fontId="31" fillId="7" borderId="51" xfId="0" applyFont="1" applyFill="1" applyBorder="1" applyAlignment="1">
      <alignment horizontal="center" vertical="center" wrapText="1"/>
    </xf>
    <xf numFmtId="0" fontId="27" fillId="0" borderId="58" xfId="0" applyFont="1" applyBorder="1" applyAlignment="1">
      <alignment horizontal="center" vertical="center"/>
    </xf>
    <xf numFmtId="0" fontId="6" fillId="0" borderId="49" xfId="0" applyFont="1" applyBorder="1" applyAlignment="1">
      <alignment horizontal="left" vertical="center"/>
    </xf>
    <xf numFmtId="0" fontId="27" fillId="0" borderId="49" xfId="0" applyFont="1" applyBorder="1" applyAlignment="1">
      <alignment horizontal="center" vertical="center" wrapText="1"/>
    </xf>
    <xf numFmtId="0" fontId="27" fillId="0" borderId="49" xfId="0" applyFont="1" applyBorder="1" applyAlignment="1">
      <alignment horizontal="center" vertical="center"/>
    </xf>
    <xf numFmtId="0" fontId="10" fillId="0" borderId="0" xfId="0" applyFont="1" applyAlignment="1">
      <alignment vertical="top"/>
    </xf>
    <xf numFmtId="0" fontId="12" fillId="3" borderId="25" xfId="0" applyFont="1" applyFill="1" applyBorder="1" applyAlignment="1">
      <alignment horizontal="center" vertical="center" wrapText="1"/>
    </xf>
    <xf numFmtId="0" fontId="12" fillId="3" borderId="5" xfId="0" applyFont="1" applyFill="1" applyBorder="1" applyAlignment="1">
      <alignment horizontal="center" vertical="center" wrapText="1"/>
    </xf>
    <xf numFmtId="0" fontId="10" fillId="0" borderId="49" xfId="0" applyFont="1" applyBorder="1" applyAlignment="1">
      <alignment vertical="center"/>
    </xf>
    <xf numFmtId="0" fontId="10" fillId="0" borderId="50" xfId="0" applyFont="1" applyBorder="1" applyAlignment="1">
      <alignment vertical="center"/>
    </xf>
    <xf numFmtId="0" fontId="10" fillId="0" borderId="59" xfId="0" applyFont="1" applyBorder="1" applyAlignment="1">
      <alignment horizontal="center" vertical="center"/>
    </xf>
    <xf numFmtId="0" fontId="10" fillId="0" borderId="60" xfId="0" applyFont="1" applyBorder="1" applyAlignment="1">
      <alignment vertical="center" wrapText="1"/>
    </xf>
    <xf numFmtId="0" fontId="10" fillId="0" borderId="0" xfId="0" applyFont="1" applyAlignment="1">
      <alignment vertical="center" wrapText="1"/>
    </xf>
    <xf numFmtId="0" fontId="11" fillId="0" borderId="0" xfId="0" applyFont="1"/>
    <xf numFmtId="0" fontId="10" fillId="0" borderId="62" xfId="0" applyFont="1" applyBorder="1" applyAlignment="1">
      <alignment horizontal="center" vertical="center" wrapText="1"/>
    </xf>
    <xf numFmtId="0" fontId="10" fillId="0" borderId="63" xfId="0" applyFont="1" applyBorder="1" applyAlignment="1">
      <alignment vertical="center" wrapText="1"/>
    </xf>
    <xf numFmtId="0" fontId="10" fillId="0" borderId="0" xfId="0" applyFont="1" applyAlignment="1">
      <alignment vertical="center"/>
    </xf>
    <xf numFmtId="0" fontId="10" fillId="0" borderId="29" xfId="0" applyFont="1" applyBorder="1" applyAlignment="1">
      <alignment vertical="center" wrapText="1"/>
    </xf>
    <xf numFmtId="0" fontId="10" fillId="6" borderId="0" xfId="0" applyFont="1" applyFill="1"/>
    <xf numFmtId="0" fontId="31" fillId="7" borderId="49" xfId="0" applyFont="1" applyFill="1" applyBorder="1" applyAlignment="1">
      <alignment horizontal="center" vertical="center" wrapText="1"/>
    </xf>
    <xf numFmtId="0" fontId="6" fillId="0" borderId="49" xfId="0" applyFont="1" applyBorder="1" applyAlignment="1">
      <alignment vertical="center"/>
    </xf>
    <xf numFmtId="0" fontId="28" fillId="0" borderId="49" xfId="0" applyFont="1" applyBorder="1" applyAlignment="1">
      <alignment horizontal="left" vertical="center"/>
    </xf>
    <xf numFmtId="0" fontId="5" fillId="0" borderId="0" xfId="0" applyFont="1" applyAlignment="1">
      <alignment horizontal="center" vertical="center" wrapText="1"/>
    </xf>
    <xf numFmtId="0" fontId="6" fillId="0" borderId="0" xfId="0" applyFont="1" applyAlignment="1">
      <alignment horizontal="center" vertical="center" wrapText="1"/>
    </xf>
    <xf numFmtId="0" fontId="6" fillId="0" borderId="0" xfId="0" applyFont="1" applyAlignment="1">
      <alignment wrapText="1"/>
    </xf>
    <xf numFmtId="0" fontId="6" fillId="0" borderId="0" xfId="0" applyFont="1" applyAlignment="1">
      <alignment horizontal="center"/>
    </xf>
    <xf numFmtId="0" fontId="31" fillId="7" borderId="56" xfId="0" applyFont="1" applyFill="1" applyBorder="1" applyAlignment="1">
      <alignment horizontal="center" vertical="center" wrapText="1"/>
    </xf>
    <xf numFmtId="0" fontId="34" fillId="0" borderId="0" xfId="0" applyFont="1"/>
    <xf numFmtId="0" fontId="6" fillId="0" borderId="49" xfId="0" quotePrefix="1" applyFont="1" applyBorder="1" applyAlignment="1">
      <alignment vertical="center" wrapText="1"/>
    </xf>
    <xf numFmtId="0" fontId="6" fillId="0" borderId="49" xfId="0" quotePrefix="1" applyFont="1" applyBorder="1" applyAlignment="1">
      <alignment horizontal="left" vertical="center" wrapText="1"/>
    </xf>
    <xf numFmtId="0" fontId="28" fillId="0" borderId="49" xfId="0" quotePrefix="1" applyFont="1" applyBorder="1" applyAlignment="1">
      <alignment horizontal="left" vertical="center" wrapText="1"/>
    </xf>
    <xf numFmtId="0" fontId="28" fillId="0" borderId="49" xfId="0" quotePrefix="1" applyFont="1" applyBorder="1" applyAlignment="1">
      <alignment horizontal="left" vertical="center"/>
    </xf>
    <xf numFmtId="0" fontId="6" fillId="0" borderId="52" xfId="0" applyFont="1" applyBorder="1" applyAlignment="1">
      <alignment horizontal="left" vertical="center"/>
    </xf>
    <xf numFmtId="0" fontId="6" fillId="0" borderId="50" xfId="0" applyFont="1" applyBorder="1" applyAlignment="1">
      <alignment horizontal="left" vertical="center"/>
    </xf>
    <xf numFmtId="0" fontId="6" fillId="0" borderId="49" xfId="0" applyFont="1" applyBorder="1" applyAlignment="1">
      <alignment horizontal="left" vertical="center" wrapText="1"/>
    </xf>
    <xf numFmtId="0" fontId="28" fillId="0" borderId="49" xfId="0" applyFont="1" applyBorder="1" applyAlignment="1">
      <alignment vertical="center"/>
    </xf>
    <xf numFmtId="0" fontId="12" fillId="3" borderId="0" xfId="0" applyFont="1" applyFill="1" applyAlignment="1">
      <alignment horizontal="right" vertical="center" wrapText="1"/>
    </xf>
    <xf numFmtId="164" fontId="17" fillId="0" borderId="0" xfId="0" applyNumberFormat="1" applyFont="1" applyAlignment="1">
      <alignment horizontal="left" vertical="center" wrapText="1" indent="1"/>
    </xf>
    <xf numFmtId="0" fontId="12" fillId="0" borderId="0" xfId="0" applyFont="1" applyAlignment="1">
      <alignment horizontal="right" vertical="center" wrapText="1"/>
    </xf>
    <xf numFmtId="0" fontId="1" fillId="0" borderId="5" xfId="1" applyBorder="1" applyAlignment="1">
      <alignment horizontal="center" vertical="center"/>
    </xf>
    <xf numFmtId="0" fontId="27" fillId="0" borderId="5" xfId="0" applyFont="1" applyBorder="1" applyAlignment="1">
      <alignment horizontal="center" vertical="center" wrapText="1"/>
    </xf>
    <xf numFmtId="0" fontId="27" fillId="0" borderId="5" xfId="0" applyFont="1" applyBorder="1" applyAlignment="1">
      <alignment horizontal="center" vertical="center"/>
    </xf>
    <xf numFmtId="0" fontId="35" fillId="0" borderId="25" xfId="0" applyFont="1" applyBorder="1" applyAlignment="1">
      <alignment horizontal="center" vertical="center" wrapText="1"/>
    </xf>
    <xf numFmtId="0" fontId="35" fillId="0" borderId="5" xfId="0" applyFont="1" applyBorder="1" applyAlignment="1">
      <alignment horizontal="center" vertical="center" wrapText="1"/>
    </xf>
    <xf numFmtId="0" fontId="26" fillId="0" borderId="56" xfId="0" applyFont="1" applyBorder="1" applyAlignment="1">
      <alignment horizontal="center" vertical="center" wrapText="1"/>
    </xf>
    <xf numFmtId="0" fontId="26" fillId="0" borderId="74" xfId="0" applyFont="1" applyBorder="1" applyAlignment="1">
      <alignment horizontal="center" vertical="center" wrapText="1"/>
    </xf>
    <xf numFmtId="0" fontId="35" fillId="0" borderId="49" xfId="0" applyFont="1" applyBorder="1" applyAlignment="1">
      <alignment horizontal="center" vertical="center" wrapText="1"/>
    </xf>
    <xf numFmtId="0" fontId="26" fillId="0" borderId="53" xfId="0" applyFont="1" applyBorder="1" applyAlignment="1">
      <alignment horizontal="center" vertical="center" wrapText="1"/>
    </xf>
    <xf numFmtId="0" fontId="6" fillId="0" borderId="50" xfId="0" applyFont="1" applyBorder="1" applyAlignment="1">
      <alignment horizontal="center" vertical="center"/>
    </xf>
    <xf numFmtId="0" fontId="6" fillId="0" borderId="50" xfId="0" applyFont="1" applyBorder="1" applyAlignment="1">
      <alignment vertical="center"/>
    </xf>
    <xf numFmtId="0" fontId="6" fillId="0" borderId="56" xfId="0" applyFont="1" applyBorder="1" applyAlignment="1">
      <alignment horizontal="center" vertical="center"/>
    </xf>
    <xf numFmtId="0" fontId="6" fillId="0" borderId="56" xfId="0" applyFont="1" applyBorder="1" applyAlignment="1">
      <alignment vertical="center"/>
    </xf>
    <xf numFmtId="0" fontId="12" fillId="0" borderId="0" xfId="0" applyFont="1" applyAlignment="1">
      <alignment vertical="center"/>
    </xf>
    <xf numFmtId="0" fontId="41" fillId="0" borderId="4" xfId="0" applyFont="1" applyBorder="1" applyAlignment="1">
      <alignment horizontal="center" vertical="center"/>
    </xf>
    <xf numFmtId="0" fontId="41" fillId="0" borderId="5" xfId="0" applyFont="1" applyBorder="1" applyAlignment="1">
      <alignment horizontal="center" vertical="center"/>
    </xf>
    <xf numFmtId="0" fontId="41" fillId="0" borderId="6" xfId="0" applyFont="1" applyBorder="1" applyAlignment="1">
      <alignment horizontal="center" vertical="center"/>
    </xf>
    <xf numFmtId="0" fontId="18" fillId="0" borderId="4" xfId="0" quotePrefix="1" applyFont="1" applyBorder="1" applyAlignment="1">
      <alignment horizontal="center" vertical="center"/>
    </xf>
    <xf numFmtId="0" fontId="18" fillId="0" borderId="4" xfId="0" applyFont="1" applyBorder="1" applyAlignment="1">
      <alignment horizontal="center" vertical="center"/>
    </xf>
    <xf numFmtId="0" fontId="41" fillId="3" borderId="4" xfId="0" applyFont="1" applyFill="1" applyBorder="1" applyAlignment="1">
      <alignment horizontal="center" vertical="center"/>
    </xf>
    <xf numFmtId="0" fontId="26" fillId="0" borderId="25" xfId="0" applyFont="1" applyBorder="1" applyAlignment="1">
      <alignment horizontal="left" vertical="center" wrapText="1"/>
    </xf>
    <xf numFmtId="0" fontId="26" fillId="0" borderId="5" xfId="0" applyFont="1" applyBorder="1" applyAlignment="1">
      <alignment horizontal="center" vertical="center" wrapText="1"/>
    </xf>
    <xf numFmtId="0" fontId="26" fillId="0" borderId="72" xfId="0" applyFont="1" applyBorder="1" applyAlignment="1">
      <alignment horizontal="center" vertical="center" wrapText="1"/>
    </xf>
    <xf numFmtId="0" fontId="6" fillId="0" borderId="49" xfId="0" applyFont="1" applyBorder="1" applyAlignment="1">
      <alignment vertical="center" wrapText="1"/>
    </xf>
    <xf numFmtId="0" fontId="10" fillId="0" borderId="79" xfId="0" applyFont="1" applyBorder="1"/>
    <xf numFmtId="0" fontId="10" fillId="0" borderId="44" xfId="0" applyFont="1" applyBorder="1" applyAlignment="1">
      <alignment horizontal="center" vertical="center" wrapText="1"/>
    </xf>
    <xf numFmtId="0" fontId="10" fillId="0" borderId="31" xfId="0" applyFont="1" applyBorder="1" applyAlignment="1">
      <alignment horizontal="left" vertical="center" wrapText="1" indent="3"/>
    </xf>
    <xf numFmtId="0" fontId="10" fillId="0" borderId="65" xfId="0" applyFont="1" applyBorder="1" applyAlignment="1">
      <alignment horizontal="center" vertical="center" wrapText="1"/>
    </xf>
    <xf numFmtId="0" fontId="10" fillId="0" borderId="33" xfId="0" applyFont="1" applyBorder="1"/>
    <xf numFmtId="0" fontId="6" fillId="0" borderId="5" xfId="0" applyFont="1" applyBorder="1" applyAlignment="1">
      <alignment vertical="center" wrapText="1"/>
    </xf>
    <xf numFmtId="0" fontId="6" fillId="0" borderId="31" xfId="0" applyFont="1" applyBorder="1" applyAlignment="1">
      <alignment vertical="center" wrapText="1"/>
    </xf>
    <xf numFmtId="0" fontId="10" fillId="0" borderId="13" xfId="0" applyFont="1" applyBorder="1" applyAlignment="1">
      <alignment horizontal="center" vertical="center" wrapText="1"/>
    </xf>
    <xf numFmtId="0" fontId="10" fillId="0" borderId="0" xfId="0" applyFont="1" applyAlignment="1">
      <alignment horizontal="left"/>
    </xf>
    <xf numFmtId="0" fontId="10" fillId="0" borderId="81" xfId="0" applyFont="1" applyBorder="1" applyAlignment="1">
      <alignment horizontal="center" vertical="center" wrapText="1"/>
    </xf>
    <xf numFmtId="0" fontId="10" fillId="0" borderId="37" xfId="0" applyFont="1" applyBorder="1" applyAlignment="1">
      <alignment horizontal="left" vertical="center" wrapText="1" indent="3"/>
    </xf>
    <xf numFmtId="0" fontId="20" fillId="0" borderId="58" xfId="0" applyFont="1" applyBorder="1" applyAlignment="1">
      <alignment vertical="center" wrapText="1"/>
    </xf>
    <xf numFmtId="0" fontId="12" fillId="3" borderId="33" xfId="0" applyFont="1" applyFill="1" applyBorder="1" applyAlignment="1">
      <alignment horizontal="center" vertical="center" wrapText="1"/>
    </xf>
    <xf numFmtId="0" fontId="1" fillId="0" borderId="31" xfId="1" applyFill="1" applyBorder="1" applyAlignment="1">
      <alignment horizontal="center" vertical="center"/>
    </xf>
    <xf numFmtId="0" fontId="1" fillId="0" borderId="31" xfId="1" applyBorder="1" applyAlignment="1">
      <alignment horizontal="center" vertical="center"/>
    </xf>
    <xf numFmtId="0" fontId="1" fillId="0" borderId="5" xfId="1" applyFill="1" applyBorder="1" applyAlignment="1">
      <alignment horizontal="center" vertical="center"/>
    </xf>
    <xf numFmtId="0" fontId="12" fillId="3" borderId="49" xfId="0" applyFont="1" applyFill="1" applyBorder="1" applyAlignment="1">
      <alignment horizontal="center" vertical="center"/>
    </xf>
    <xf numFmtId="0" fontId="12" fillId="3" borderId="20" xfId="0" applyFont="1" applyFill="1" applyBorder="1" applyAlignment="1">
      <alignment horizontal="center" vertical="center" wrapText="1"/>
    </xf>
    <xf numFmtId="0" fontId="12" fillId="3" borderId="16" xfId="0" applyFont="1" applyFill="1" applyBorder="1" applyAlignment="1">
      <alignment horizontal="center" vertical="center" wrapText="1"/>
    </xf>
    <xf numFmtId="0" fontId="5" fillId="3" borderId="12" xfId="0" applyFont="1" applyFill="1" applyBorder="1" applyAlignment="1">
      <alignment horizontal="center" vertical="center" wrapText="1"/>
    </xf>
    <xf numFmtId="0" fontId="24" fillId="0" borderId="46" xfId="1" applyFont="1" applyBorder="1" applyAlignment="1">
      <alignment horizontal="center" vertical="center"/>
    </xf>
    <xf numFmtId="0" fontId="24" fillId="0" borderId="6" xfId="1" applyFont="1" applyBorder="1" applyAlignment="1">
      <alignment horizontal="center" vertical="center"/>
    </xf>
    <xf numFmtId="0" fontId="24" fillId="0" borderId="41" xfId="1" applyFont="1" applyBorder="1" applyAlignment="1">
      <alignment horizontal="center" vertical="center"/>
    </xf>
    <xf numFmtId="0" fontId="24" fillId="0" borderId="27" xfId="1" applyFont="1" applyBorder="1" applyAlignment="1">
      <alignment horizontal="center" vertical="center"/>
    </xf>
    <xf numFmtId="0" fontId="24" fillId="0" borderId="75" xfId="1" applyFont="1" applyBorder="1" applyAlignment="1">
      <alignment horizontal="center" vertical="center"/>
    </xf>
    <xf numFmtId="0" fontId="24" fillId="0" borderId="44" xfId="1" applyFont="1" applyBorder="1" applyAlignment="1">
      <alignment horizontal="center" vertical="center"/>
    </xf>
    <xf numFmtId="0" fontId="6" fillId="0" borderId="36" xfId="0" applyFont="1" applyBorder="1" applyAlignment="1">
      <alignment horizontal="center" vertical="center"/>
    </xf>
    <xf numFmtId="0" fontId="24" fillId="0" borderId="36" xfId="1" applyFont="1" applyBorder="1" applyAlignment="1">
      <alignment horizontal="center" vertical="center"/>
    </xf>
    <xf numFmtId="0" fontId="6" fillId="0" borderId="77" xfId="0" applyFont="1" applyBorder="1" applyAlignment="1">
      <alignment horizontal="center" vertical="center"/>
    </xf>
    <xf numFmtId="0" fontId="6" fillId="0" borderId="78" xfId="0" applyFont="1" applyBorder="1" applyAlignment="1">
      <alignment horizontal="center" vertical="center"/>
    </xf>
    <xf numFmtId="0" fontId="24" fillId="0" borderId="77" xfId="1" applyFont="1" applyBorder="1" applyAlignment="1">
      <alignment horizontal="center" vertical="center"/>
    </xf>
    <xf numFmtId="0" fontId="24" fillId="0" borderId="78" xfId="1" applyFont="1" applyBorder="1" applyAlignment="1">
      <alignment horizontal="center" vertical="center"/>
    </xf>
    <xf numFmtId="0" fontId="6" fillId="0" borderId="4" xfId="0" applyFont="1" applyBorder="1" applyAlignment="1">
      <alignment horizontal="center" vertical="center"/>
    </xf>
    <xf numFmtId="0" fontId="6" fillId="0" borderId="65" xfId="0" applyFont="1" applyBorder="1" applyAlignment="1">
      <alignment horizontal="center" vertical="center"/>
    </xf>
    <xf numFmtId="0" fontId="6" fillId="0" borderId="40" xfId="0" applyFont="1" applyBorder="1" applyAlignment="1">
      <alignment horizontal="center" vertical="center"/>
    </xf>
    <xf numFmtId="0" fontId="6" fillId="0" borderId="50" xfId="0" applyFont="1" applyBorder="1" applyAlignment="1">
      <alignment vertical="center" wrapText="1"/>
    </xf>
    <xf numFmtId="0" fontId="6" fillId="0" borderId="60" xfId="0" applyFont="1" applyBorder="1" applyAlignment="1">
      <alignment vertical="center" wrapText="1"/>
    </xf>
    <xf numFmtId="0" fontId="6" fillId="0" borderId="0" xfId="0" applyFont="1" applyAlignment="1">
      <alignment vertical="center" wrapText="1"/>
    </xf>
    <xf numFmtId="0" fontId="6" fillId="0" borderId="63" xfId="0" applyFont="1" applyBorder="1" applyAlignment="1">
      <alignment vertical="center" wrapText="1"/>
    </xf>
    <xf numFmtId="0" fontId="24" fillId="0" borderId="5" xfId="1" applyFont="1" applyFill="1" applyBorder="1" applyAlignment="1">
      <alignment horizontal="center" vertical="center"/>
    </xf>
    <xf numFmtId="0" fontId="6" fillId="0" borderId="61" xfId="0" applyFont="1" applyBorder="1" applyAlignment="1">
      <alignment vertical="center" wrapText="1"/>
    </xf>
    <xf numFmtId="0" fontId="6" fillId="0" borderId="64" xfId="0" applyFont="1" applyBorder="1" applyAlignment="1">
      <alignment vertical="center" wrapText="1"/>
    </xf>
    <xf numFmtId="0" fontId="24" fillId="0" borderId="42" xfId="1" applyFont="1" applyBorder="1" applyAlignment="1">
      <alignment horizontal="center" vertical="center"/>
    </xf>
    <xf numFmtId="0" fontId="24" fillId="0" borderId="69" xfId="1" applyFont="1" applyBorder="1" applyAlignment="1">
      <alignment horizontal="center" vertical="center"/>
    </xf>
    <xf numFmtId="0" fontId="24" fillId="0" borderId="76" xfId="1" applyFont="1" applyBorder="1" applyAlignment="1">
      <alignment horizontal="center" vertical="center"/>
    </xf>
    <xf numFmtId="0" fontId="24" fillId="0" borderId="23" xfId="1" applyFont="1" applyBorder="1" applyAlignment="1">
      <alignment horizontal="center" vertical="center"/>
    </xf>
    <xf numFmtId="0" fontId="24" fillId="0" borderId="47" xfId="1" applyFont="1" applyBorder="1" applyAlignment="1">
      <alignment horizontal="center" vertical="center"/>
    </xf>
    <xf numFmtId="0" fontId="12" fillId="3" borderId="34" xfId="0" applyFont="1" applyFill="1" applyBorder="1" applyAlignment="1">
      <alignment horizontal="center" vertical="center" wrapText="1"/>
    </xf>
    <xf numFmtId="0" fontId="5" fillId="3" borderId="23" xfId="0" applyFont="1" applyFill="1" applyBorder="1" applyAlignment="1">
      <alignment horizontal="center" vertical="center" wrapText="1"/>
    </xf>
    <xf numFmtId="0" fontId="5" fillId="3" borderId="17" xfId="0" applyFont="1" applyFill="1" applyBorder="1" applyAlignment="1">
      <alignment horizontal="center" vertical="center" wrapText="1"/>
    </xf>
    <xf numFmtId="0" fontId="24" fillId="0" borderId="19" xfId="1" applyFont="1" applyBorder="1" applyAlignment="1">
      <alignment horizontal="center" vertical="center"/>
    </xf>
    <xf numFmtId="0" fontId="6" fillId="0" borderId="0" xfId="0" applyFont="1" applyAlignment="1">
      <alignment horizontal="left" vertical="center"/>
    </xf>
    <xf numFmtId="0" fontId="6" fillId="0" borderId="0" xfId="0" applyFont="1" applyAlignment="1">
      <alignment horizontal="left" vertical="center" wrapText="1"/>
    </xf>
    <xf numFmtId="0" fontId="45" fillId="0" borderId="0" xfId="0" applyFont="1" applyAlignment="1">
      <alignment horizontal="left" vertical="center" wrapText="1"/>
    </xf>
    <xf numFmtId="0" fontId="6" fillId="0" borderId="0" xfId="0" applyFont="1" applyAlignment="1">
      <alignment horizontal="left"/>
    </xf>
    <xf numFmtId="0" fontId="10" fillId="0" borderId="0" xfId="0" applyFont="1" applyAlignment="1">
      <alignment horizontal="left" vertical="center"/>
    </xf>
    <xf numFmtId="0" fontId="45" fillId="0" borderId="0" xfId="0" applyFont="1" applyAlignment="1">
      <alignment horizontal="center" vertical="center" wrapText="1"/>
    </xf>
    <xf numFmtId="0" fontId="5" fillId="3" borderId="49" xfId="0" applyFont="1" applyFill="1" applyBorder="1" applyAlignment="1">
      <alignment horizontal="center" vertical="center"/>
    </xf>
    <xf numFmtId="0" fontId="5" fillId="3" borderId="49" xfId="0" applyFont="1" applyFill="1" applyBorder="1" applyAlignment="1">
      <alignment horizontal="center" vertical="center" wrapText="1"/>
    </xf>
    <xf numFmtId="0" fontId="49" fillId="6" borderId="49" xfId="0" applyFont="1" applyFill="1" applyBorder="1" applyAlignment="1">
      <alignment horizontal="center" vertical="center"/>
    </xf>
    <xf numFmtId="0" fontId="48" fillId="0" borderId="49" xfId="0" applyFont="1" applyBorder="1" applyAlignment="1">
      <alignment horizontal="center" vertical="center"/>
    </xf>
    <xf numFmtId="0" fontId="50" fillId="0" borderId="5" xfId="0" applyFont="1" applyBorder="1" applyAlignment="1">
      <alignment horizontal="center" vertical="center"/>
    </xf>
    <xf numFmtId="0" fontId="50" fillId="3" borderId="5" xfId="0" applyFont="1" applyFill="1" applyBorder="1" applyAlignment="1">
      <alignment horizontal="center" vertical="center"/>
    </xf>
    <xf numFmtId="0" fontId="45" fillId="0" borderId="5" xfId="0" applyFont="1" applyBorder="1" applyAlignment="1">
      <alignment horizontal="center" vertical="center"/>
    </xf>
    <xf numFmtId="0" fontId="5" fillId="6" borderId="49" xfId="0" applyFont="1" applyFill="1" applyBorder="1" applyAlignment="1">
      <alignment horizontal="left" vertical="center" wrapText="1"/>
    </xf>
    <xf numFmtId="0" fontId="6" fillId="0" borderId="49" xfId="0" applyFont="1" applyBorder="1" applyAlignment="1">
      <alignment horizontal="left" vertical="center" indent="3"/>
    </xf>
    <xf numFmtId="0" fontId="5" fillId="0" borderId="49" xfId="0" applyFont="1" applyBorder="1" applyAlignment="1">
      <alignment horizontal="left" vertical="center" wrapText="1"/>
    </xf>
    <xf numFmtId="0" fontId="6" fillId="0" borderId="49" xfId="0" applyFont="1" applyBorder="1" applyAlignment="1">
      <alignment horizontal="left" vertical="center" wrapText="1" indent="3"/>
    </xf>
    <xf numFmtId="0" fontId="6" fillId="0" borderId="49" xfId="0" applyFont="1" applyBorder="1" applyAlignment="1">
      <alignment horizontal="left" vertical="center" indent="6"/>
    </xf>
    <xf numFmtId="0" fontId="6" fillId="6" borderId="49" xfId="0" applyFont="1" applyFill="1" applyBorder="1" applyAlignment="1">
      <alignment horizontal="center" vertical="center"/>
    </xf>
    <xf numFmtId="0" fontId="5" fillId="6" borderId="49" xfId="0" applyFont="1" applyFill="1" applyBorder="1" applyAlignment="1">
      <alignment horizontal="left" vertical="center"/>
    </xf>
    <xf numFmtId="0" fontId="6" fillId="6" borderId="49" xfId="0" applyFont="1" applyFill="1" applyBorder="1" applyAlignment="1">
      <alignment horizontal="left" vertical="center" wrapText="1"/>
    </xf>
    <xf numFmtId="0" fontId="5" fillId="6" borderId="49" xfId="0" applyFont="1" applyFill="1" applyBorder="1" applyAlignment="1">
      <alignment horizontal="center" vertical="center"/>
    </xf>
    <xf numFmtId="0" fontId="5" fillId="0" borderId="49" xfId="0" applyFont="1" applyBorder="1" applyAlignment="1">
      <alignment horizontal="left" vertical="center"/>
    </xf>
    <xf numFmtId="0" fontId="14" fillId="0" borderId="0" xfId="0" applyFont="1" applyAlignment="1">
      <alignment vertical="center"/>
    </xf>
    <xf numFmtId="0" fontId="25" fillId="0" borderId="0" xfId="0" applyFont="1"/>
    <xf numFmtId="0" fontId="5" fillId="6" borderId="49" xfId="0" applyFont="1" applyFill="1" applyBorder="1" applyAlignment="1">
      <alignment horizontal="center" vertical="center" wrapText="1"/>
    </xf>
    <xf numFmtId="0" fontId="24" fillId="0" borderId="49" xfId="1" applyFont="1" applyBorder="1" applyAlignment="1">
      <alignment horizontal="center" vertical="center"/>
    </xf>
    <xf numFmtId="0" fontId="6" fillId="0" borderId="75" xfId="0" applyFont="1" applyBorder="1" applyAlignment="1">
      <alignment horizontal="left" vertical="center" wrapText="1"/>
    </xf>
    <xf numFmtId="0" fontId="10" fillId="0" borderId="0" xfId="0" applyFont="1" applyAlignment="1">
      <alignment horizontal="center"/>
    </xf>
    <xf numFmtId="0" fontId="10" fillId="0" borderId="79" xfId="0" applyFont="1" applyBorder="1" applyAlignment="1">
      <alignment vertical="center"/>
    </xf>
    <xf numFmtId="0" fontId="24" fillId="0" borderId="49" xfId="1" applyFont="1" applyBorder="1" applyAlignment="1">
      <alignment horizontal="center" vertical="center" wrapText="1"/>
    </xf>
    <xf numFmtId="0" fontId="19" fillId="0" borderId="25" xfId="1" applyFont="1" applyFill="1" applyBorder="1" applyAlignment="1">
      <alignment horizontal="left" vertical="center"/>
    </xf>
    <xf numFmtId="0" fontId="10" fillId="0" borderId="5" xfId="0" applyFont="1" applyBorder="1" applyAlignment="1">
      <alignment horizontal="left" vertical="center"/>
    </xf>
    <xf numFmtId="0" fontId="10" fillId="0" borderId="5" xfId="0" applyFont="1" applyBorder="1" applyAlignment="1">
      <alignment horizontal="left" vertical="center" indent="3"/>
    </xf>
    <xf numFmtId="0" fontId="10" fillId="0" borderId="19" xfId="0" applyFont="1" applyBorder="1" applyAlignment="1">
      <alignment horizontal="left" vertical="center" indent="3"/>
    </xf>
    <xf numFmtId="0" fontId="10" fillId="0" borderId="51" xfId="0" applyFont="1" applyBorder="1" applyAlignment="1">
      <alignment horizontal="left" vertical="center" indent="3"/>
    </xf>
    <xf numFmtId="0" fontId="10" fillId="0" borderId="16" xfId="0" applyFont="1" applyBorder="1" applyAlignment="1">
      <alignment horizontal="left" vertical="center" indent="3"/>
    </xf>
    <xf numFmtId="0" fontId="52" fillId="0" borderId="25" xfId="0" applyFont="1" applyBorder="1" applyAlignment="1">
      <alignment horizontal="left" vertical="center" wrapText="1"/>
    </xf>
    <xf numFmtId="0" fontId="6" fillId="0" borderId="4" xfId="0" quotePrefix="1" applyFont="1" applyBorder="1" applyAlignment="1">
      <alignment horizontal="center" vertical="center"/>
    </xf>
    <xf numFmtId="164" fontId="6" fillId="0" borderId="5" xfId="0" applyNumberFormat="1" applyFont="1" applyBorder="1" applyAlignment="1">
      <alignment horizontal="center" vertical="center"/>
    </xf>
    <xf numFmtId="0" fontId="6" fillId="0" borderId="6" xfId="0" applyFont="1" applyBorder="1" applyAlignment="1">
      <alignment vertical="center"/>
    </xf>
    <xf numFmtId="0" fontId="6" fillId="0" borderId="27" xfId="0" applyFont="1" applyBorder="1" applyAlignment="1">
      <alignment horizontal="left"/>
    </xf>
    <xf numFmtId="0" fontId="26" fillId="0" borderId="49" xfId="0" quotePrefix="1" applyFont="1" applyBorder="1" applyAlignment="1">
      <alignment horizontal="left" vertical="center" wrapText="1"/>
    </xf>
    <xf numFmtId="0" fontId="27" fillId="0" borderId="49" xfId="0" quotePrefix="1" applyFont="1" applyBorder="1" applyAlignment="1">
      <alignment horizontal="left" vertical="center" wrapText="1"/>
    </xf>
    <xf numFmtId="0" fontId="51" fillId="0" borderId="49" xfId="0" quotePrefix="1" applyFont="1" applyBorder="1" applyAlignment="1">
      <alignment horizontal="left" vertical="center" wrapText="1"/>
    </xf>
    <xf numFmtId="0" fontId="27" fillId="0" borderId="48" xfId="0" quotePrefix="1" applyFont="1" applyBorder="1" applyAlignment="1">
      <alignment horizontal="left" vertical="center" wrapText="1"/>
    </xf>
    <xf numFmtId="0" fontId="27" fillId="0" borderId="5" xfId="0" quotePrefix="1" applyFont="1" applyBorder="1" applyAlignment="1">
      <alignment horizontal="left" vertical="center" wrapText="1"/>
    </xf>
    <xf numFmtId="0" fontId="24" fillId="0" borderId="28" xfId="1" applyFont="1" applyBorder="1" applyAlignment="1">
      <alignment horizontal="center" vertical="center"/>
    </xf>
    <xf numFmtId="0" fontId="10" fillId="0" borderId="49" xfId="0" applyFont="1" applyBorder="1" applyAlignment="1">
      <alignment horizontal="center" vertical="center" wrapText="1"/>
    </xf>
    <xf numFmtId="0" fontId="5" fillId="0" borderId="0" xfId="0" applyFont="1"/>
    <xf numFmtId="0" fontId="6" fillId="0" borderId="62" xfId="0" applyFont="1" applyBorder="1" applyAlignment="1">
      <alignment horizontal="center" vertical="center" wrapText="1"/>
    </xf>
    <xf numFmtId="0" fontId="10" fillId="0" borderId="39" xfId="0" applyFont="1" applyBorder="1"/>
    <xf numFmtId="0" fontId="5" fillId="0" borderId="0" xfId="0" applyFont="1" applyAlignment="1">
      <alignment horizontal="center" vertical="center"/>
    </xf>
    <xf numFmtId="0" fontId="24" fillId="0" borderId="100" xfId="1" applyFont="1" applyBorder="1" applyAlignment="1">
      <alignment horizontal="center" vertical="center"/>
    </xf>
    <xf numFmtId="0" fontId="24" fillId="0" borderId="99" xfId="1" applyFont="1" applyBorder="1" applyAlignment="1">
      <alignment horizontal="center" vertical="center"/>
    </xf>
    <xf numFmtId="0" fontId="24" fillId="0" borderId="62" xfId="1" applyFont="1" applyBorder="1" applyAlignment="1">
      <alignment horizontal="center" vertical="center" wrapText="1"/>
    </xf>
    <xf numFmtId="0" fontId="24" fillId="0" borderId="61" xfId="1" applyFont="1" applyBorder="1" applyAlignment="1">
      <alignment horizontal="center" vertical="center"/>
    </xf>
    <xf numFmtId="0" fontId="10" fillId="0" borderId="3"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24" xfId="0" applyFont="1" applyBorder="1" applyAlignment="1">
      <alignment horizontal="center" vertical="center" wrapText="1"/>
    </xf>
    <xf numFmtId="0" fontId="10" fillId="0" borderId="69" xfId="0" applyFont="1" applyBorder="1" applyAlignment="1">
      <alignment horizontal="center" vertical="center" wrapText="1"/>
    </xf>
    <xf numFmtId="0" fontId="10" fillId="0" borderId="9" xfId="0" applyFont="1" applyBorder="1" applyAlignment="1">
      <alignment horizontal="center" vertical="center" wrapText="1"/>
    </xf>
    <xf numFmtId="0" fontId="12" fillId="9" borderId="5" xfId="0" applyFont="1" applyFill="1" applyBorder="1" applyAlignment="1">
      <alignment horizontal="left" vertical="center" wrapText="1"/>
    </xf>
    <xf numFmtId="0" fontId="12" fillId="9" borderId="5" xfId="0" applyFont="1" applyFill="1" applyBorder="1" applyAlignment="1">
      <alignment vertical="center" wrapText="1"/>
    </xf>
    <xf numFmtId="0" fontId="12" fillId="9" borderId="4" xfId="0" applyFont="1" applyFill="1" applyBorder="1" applyAlignment="1">
      <alignment horizontal="center" vertical="center" wrapText="1"/>
    </xf>
    <xf numFmtId="0" fontId="12" fillId="9" borderId="19" xfId="0" applyFont="1" applyFill="1" applyBorder="1" applyAlignment="1">
      <alignment horizontal="left" vertical="center"/>
    </xf>
    <xf numFmtId="0" fontId="54" fillId="9" borderId="5" xfId="0" applyFont="1" applyFill="1" applyBorder="1" applyAlignment="1">
      <alignment vertical="center"/>
    </xf>
    <xf numFmtId="0" fontId="54" fillId="9" borderId="19" xfId="0" applyFont="1" applyFill="1" applyBorder="1" applyAlignment="1">
      <alignment vertical="center" wrapText="1"/>
    </xf>
    <xf numFmtId="0" fontId="12" fillId="9" borderId="25" xfId="0" applyFont="1" applyFill="1" applyBorder="1" applyAlignment="1">
      <alignment horizontal="center" vertical="center" wrapText="1"/>
    </xf>
    <xf numFmtId="0" fontId="12" fillId="9" borderId="5" xfId="0" applyFont="1" applyFill="1" applyBorder="1" applyAlignment="1">
      <alignment horizontal="center" vertical="center" wrapText="1"/>
    </xf>
    <xf numFmtId="0" fontId="12" fillId="9" borderId="39" xfId="0" applyFont="1" applyFill="1" applyBorder="1" applyAlignment="1">
      <alignment horizontal="center" vertical="center" wrapText="1"/>
    </xf>
    <xf numFmtId="0" fontId="12" fillId="9" borderId="24" xfId="0" applyFont="1" applyFill="1" applyBorder="1" applyAlignment="1">
      <alignment horizontal="center" vertical="center" wrapText="1"/>
    </xf>
    <xf numFmtId="0" fontId="12" fillId="9" borderId="65" xfId="0" applyFont="1" applyFill="1" applyBorder="1" applyAlignment="1">
      <alignment horizontal="center" vertical="center"/>
    </xf>
    <xf numFmtId="0" fontId="12" fillId="9" borderId="6" xfId="0" applyFont="1" applyFill="1" applyBorder="1" applyAlignment="1">
      <alignment horizontal="center" vertical="center"/>
    </xf>
    <xf numFmtId="0" fontId="12" fillId="9" borderId="42" xfId="0" applyFont="1" applyFill="1" applyBorder="1" applyAlignment="1">
      <alignment horizontal="center" vertical="center" wrapText="1"/>
    </xf>
    <xf numFmtId="0" fontId="12" fillId="9" borderId="5" xfId="0" applyFont="1" applyFill="1" applyBorder="1" applyAlignment="1">
      <alignment horizontal="left" vertical="center"/>
    </xf>
    <xf numFmtId="0" fontId="54" fillId="9" borderId="29" xfId="0" applyFont="1" applyFill="1" applyBorder="1" applyAlignment="1">
      <alignment vertical="center" wrapText="1"/>
    </xf>
    <xf numFmtId="0" fontId="12" fillId="9" borderId="31" xfId="0" applyFont="1" applyFill="1" applyBorder="1" applyAlignment="1">
      <alignment horizontal="center" vertical="center" wrapText="1"/>
    </xf>
    <xf numFmtId="0" fontId="12" fillId="9" borderId="23" xfId="0" applyFont="1" applyFill="1" applyBorder="1" applyAlignment="1">
      <alignment horizontal="center" vertical="center" wrapText="1"/>
    </xf>
    <xf numFmtId="0" fontId="12" fillId="9" borderId="36" xfId="0" applyFont="1" applyFill="1" applyBorder="1" applyAlignment="1">
      <alignment horizontal="center" vertical="center"/>
    </xf>
    <xf numFmtId="0" fontId="12" fillId="9" borderId="27" xfId="0" applyFont="1" applyFill="1" applyBorder="1" applyAlignment="1">
      <alignment horizontal="center" vertical="center"/>
    </xf>
    <xf numFmtId="0" fontId="12" fillId="9" borderId="25" xfId="0" applyFont="1" applyFill="1" applyBorder="1" applyAlignment="1">
      <alignment vertical="center" wrapText="1"/>
    </xf>
    <xf numFmtId="0" fontId="12" fillId="9" borderId="48" xfId="0" applyFont="1" applyFill="1" applyBorder="1" applyAlignment="1">
      <alignment horizontal="left" vertical="center"/>
    </xf>
    <xf numFmtId="0" fontId="12" fillId="9" borderId="69" xfId="0" applyFont="1" applyFill="1" applyBorder="1" applyAlignment="1">
      <alignment horizontal="center" vertical="center" wrapText="1"/>
    </xf>
    <xf numFmtId="0" fontId="12" fillId="9" borderId="41" xfId="0" applyFont="1" applyFill="1" applyBorder="1" applyAlignment="1">
      <alignment horizontal="center" vertical="center"/>
    </xf>
    <xf numFmtId="0" fontId="54" fillId="9" borderId="19" xfId="0" applyFont="1" applyFill="1" applyBorder="1" applyAlignment="1">
      <alignment vertical="center"/>
    </xf>
    <xf numFmtId="0" fontId="54" fillId="9" borderId="5" xfId="0" applyFont="1" applyFill="1" applyBorder="1" applyAlignment="1">
      <alignment vertical="center" wrapText="1"/>
    </xf>
    <xf numFmtId="0" fontId="12" fillId="9" borderId="78" xfId="0" applyFont="1" applyFill="1" applyBorder="1" applyAlignment="1">
      <alignment horizontal="center" vertical="center"/>
    </xf>
    <xf numFmtId="0" fontId="12" fillId="9" borderId="65" xfId="0" applyFont="1" applyFill="1" applyBorder="1" applyAlignment="1">
      <alignment horizontal="center" vertical="center" wrapText="1"/>
    </xf>
    <xf numFmtId="0" fontId="54" fillId="9" borderId="14" xfId="0" applyFont="1" applyFill="1" applyBorder="1" applyAlignment="1">
      <alignment vertical="center"/>
    </xf>
    <xf numFmtId="0" fontId="54" fillId="9" borderId="0" xfId="0" applyFont="1" applyFill="1" applyAlignment="1">
      <alignment vertical="center" wrapText="1"/>
    </xf>
    <xf numFmtId="0" fontId="12" fillId="9" borderId="75" xfId="0" applyFont="1" applyFill="1" applyBorder="1" applyAlignment="1">
      <alignment horizontal="center" vertical="center"/>
    </xf>
    <xf numFmtId="0" fontId="12" fillId="9" borderId="43" xfId="0" applyFont="1" applyFill="1" applyBorder="1" applyAlignment="1">
      <alignment horizontal="center" vertical="center"/>
    </xf>
    <xf numFmtId="0" fontId="12" fillId="9" borderId="14" xfId="0" applyFont="1" applyFill="1" applyBorder="1" applyAlignment="1">
      <alignment horizontal="center" vertical="center" wrapText="1"/>
    </xf>
    <xf numFmtId="0" fontId="12" fillId="9" borderId="29" xfId="0" applyFont="1" applyFill="1" applyBorder="1" applyAlignment="1">
      <alignment horizontal="center" vertical="center" wrapText="1"/>
    </xf>
    <xf numFmtId="0" fontId="12" fillId="9" borderId="79" xfId="0" applyFont="1" applyFill="1" applyBorder="1" applyAlignment="1">
      <alignment horizontal="center" vertical="center"/>
    </xf>
    <xf numFmtId="0" fontId="6" fillId="0" borderId="49" xfId="0" applyFont="1" applyBorder="1" applyAlignment="1">
      <alignment horizontal="center"/>
    </xf>
    <xf numFmtId="164" fontId="6" fillId="0" borderId="49" xfId="0" applyNumberFormat="1" applyFont="1" applyBorder="1" applyAlignment="1">
      <alignment horizontal="center" vertical="center"/>
    </xf>
    <xf numFmtId="0" fontId="6" fillId="0" borderId="43" xfId="0" applyFont="1" applyBorder="1" applyAlignment="1">
      <alignment horizontal="center" vertical="center"/>
    </xf>
    <xf numFmtId="164" fontId="6" fillId="0" borderId="31" xfId="0" applyNumberFormat="1" applyFont="1" applyBorder="1" applyAlignment="1">
      <alignment horizontal="center" vertical="center"/>
    </xf>
    <xf numFmtId="0" fontId="6" fillId="0" borderId="31" xfId="0" applyFont="1" applyBorder="1" applyAlignment="1">
      <alignment vertical="center"/>
    </xf>
    <xf numFmtId="0" fontId="55" fillId="0" borderId="0" xfId="0" applyFont="1" applyAlignment="1">
      <alignment wrapText="1"/>
    </xf>
    <xf numFmtId="0" fontId="56" fillId="0" borderId="0" xfId="0" applyFont="1" applyAlignment="1">
      <alignment wrapText="1"/>
    </xf>
    <xf numFmtId="0" fontId="57" fillId="0" borderId="0" xfId="0" applyFont="1" applyAlignment="1">
      <alignment wrapText="1"/>
    </xf>
    <xf numFmtId="0" fontId="58" fillId="0" borderId="0" xfId="0" applyFont="1" applyAlignment="1">
      <alignment wrapText="1"/>
    </xf>
    <xf numFmtId="0" fontId="32" fillId="7" borderId="10" xfId="0" applyFont="1" applyFill="1" applyBorder="1" applyAlignment="1">
      <alignment wrapText="1"/>
    </xf>
    <xf numFmtId="0" fontId="29" fillId="7" borderId="38" xfId="0" applyFont="1" applyFill="1" applyBorder="1" applyAlignment="1">
      <alignment wrapText="1"/>
    </xf>
    <xf numFmtId="0" fontId="32" fillId="7" borderId="38" xfId="0" applyFont="1" applyFill="1" applyBorder="1" applyAlignment="1">
      <alignment wrapText="1"/>
    </xf>
    <xf numFmtId="0" fontId="32" fillId="7" borderId="92" xfId="0" applyFont="1" applyFill="1" applyBorder="1" applyAlignment="1">
      <alignment wrapText="1"/>
    </xf>
    <xf numFmtId="0" fontId="53" fillId="8" borderId="0" xfId="0" applyFont="1" applyFill="1"/>
    <xf numFmtId="0" fontId="53" fillId="8" borderId="79" xfId="0" applyFont="1" applyFill="1" applyBorder="1"/>
    <xf numFmtId="0" fontId="53" fillId="8" borderId="97" xfId="0" applyFont="1" applyFill="1" applyBorder="1"/>
    <xf numFmtId="0" fontId="43" fillId="0" borderId="35" xfId="0" applyFont="1" applyBorder="1" applyAlignment="1">
      <alignment wrapText="1"/>
    </xf>
    <xf numFmtId="0" fontId="47" fillId="0" borderId="48" xfId="0" applyFont="1" applyBorder="1" applyAlignment="1">
      <alignment wrapText="1"/>
    </xf>
    <xf numFmtId="0" fontId="43" fillId="0" borderId="48" xfId="0" applyFont="1" applyBorder="1" applyAlignment="1">
      <alignment wrapText="1"/>
    </xf>
    <xf numFmtId="0" fontId="43" fillId="0" borderId="48" xfId="0" applyFont="1" applyBorder="1"/>
    <xf numFmtId="0" fontId="43" fillId="0" borderId="22" xfId="0" applyFont="1" applyBorder="1" applyAlignment="1">
      <alignment wrapText="1"/>
    </xf>
    <xf numFmtId="0" fontId="15" fillId="11" borderId="48" xfId="0" applyFont="1" applyFill="1" applyBorder="1" applyAlignment="1">
      <alignment wrapText="1"/>
    </xf>
    <xf numFmtId="0" fontId="43" fillId="11" borderId="48" xfId="0" applyFont="1" applyFill="1" applyBorder="1" applyAlignment="1">
      <alignment wrapText="1"/>
    </xf>
    <xf numFmtId="0" fontId="10" fillId="0" borderId="16" xfId="0" applyFont="1" applyBorder="1" applyAlignment="1">
      <alignment horizontal="center" vertical="center" wrapText="1"/>
    </xf>
    <xf numFmtId="0" fontId="10" fillId="0" borderId="6" xfId="0" applyFont="1" applyBorder="1" applyAlignment="1">
      <alignment horizontal="center" vertical="center" wrapText="1"/>
    </xf>
    <xf numFmtId="0" fontId="24" fillId="0" borderId="0" xfId="1" applyFont="1" applyAlignment="1">
      <alignment horizontal="center" vertical="center"/>
    </xf>
    <xf numFmtId="0" fontId="24" fillId="0" borderId="95" xfId="1" applyFont="1" applyBorder="1" applyAlignment="1">
      <alignment horizontal="center" vertical="center"/>
    </xf>
    <xf numFmtId="0" fontId="10" fillId="0" borderId="5" xfId="0" applyFont="1" applyBorder="1" applyAlignment="1">
      <alignment horizontal="left" vertical="center" wrapText="1"/>
    </xf>
    <xf numFmtId="0" fontId="10" fillId="0" borderId="5" xfId="0" applyFont="1" applyBorder="1" applyAlignment="1">
      <alignment horizontal="center" vertical="center" wrapText="1"/>
    </xf>
    <xf numFmtId="0" fontId="62" fillId="0" borderId="49" xfId="0" applyFont="1" applyBorder="1"/>
    <xf numFmtId="0" fontId="63" fillId="12" borderId="5" xfId="0" applyFont="1" applyFill="1" applyBorder="1" applyAlignment="1">
      <alignment horizontal="center" vertical="center" wrapText="1"/>
    </xf>
    <xf numFmtId="0" fontId="46" fillId="6" borderId="5" xfId="0" applyFont="1" applyFill="1" applyBorder="1" applyAlignment="1">
      <alignment horizontal="center" vertical="center"/>
    </xf>
    <xf numFmtId="0" fontId="46" fillId="6" borderId="5" xfId="0" applyFont="1" applyFill="1" applyBorder="1" applyAlignment="1">
      <alignment horizontal="center" vertical="center" wrapText="1"/>
    </xf>
    <xf numFmtId="0" fontId="47" fillId="6" borderId="5" xfId="0" applyFont="1" applyFill="1" applyBorder="1" applyAlignment="1">
      <alignment vertical="center" wrapText="1"/>
    </xf>
    <xf numFmtId="0" fontId="47" fillId="6" borderId="5" xfId="0" applyFont="1" applyFill="1" applyBorder="1" applyAlignment="1">
      <alignment vertical="top" wrapText="1"/>
    </xf>
    <xf numFmtId="0" fontId="12" fillId="0" borderId="0" xfId="0" applyFont="1" applyAlignment="1">
      <alignment horizontal="center" vertical="center"/>
    </xf>
    <xf numFmtId="0" fontId="55" fillId="0" borderId="0" xfId="0" applyFont="1" applyAlignment="1">
      <alignment horizontal="center" vertical="center" wrapText="1"/>
    </xf>
    <xf numFmtId="0" fontId="22" fillId="7" borderId="38" xfId="0" applyFont="1" applyFill="1" applyBorder="1" applyAlignment="1">
      <alignment horizontal="center" vertical="center" wrapText="1"/>
    </xf>
    <xf numFmtId="0" fontId="29" fillId="0" borderId="16" xfId="0" applyFont="1" applyBorder="1" applyAlignment="1">
      <alignment wrapText="1"/>
    </xf>
    <xf numFmtId="0" fontId="29" fillId="0" borderId="25" xfId="0" applyFont="1" applyBorder="1" applyAlignment="1">
      <alignment wrapText="1"/>
    </xf>
    <xf numFmtId="0" fontId="29" fillId="7" borderId="10" xfId="0" applyFont="1" applyFill="1" applyBorder="1" applyAlignment="1">
      <alignment wrapText="1"/>
    </xf>
    <xf numFmtId="0" fontId="46" fillId="7" borderId="38" xfId="0" applyFont="1" applyFill="1" applyBorder="1" applyAlignment="1">
      <alignment wrapText="1"/>
    </xf>
    <xf numFmtId="0" fontId="29" fillId="7" borderId="92" xfId="0" applyFont="1" applyFill="1" applyBorder="1" applyAlignment="1">
      <alignment wrapText="1"/>
    </xf>
    <xf numFmtId="0" fontId="53" fillId="8" borderId="33" xfId="0" applyFont="1" applyFill="1" applyBorder="1"/>
    <xf numFmtId="0" fontId="46" fillId="0" borderId="35" xfId="0" applyFont="1" applyBorder="1" applyAlignment="1">
      <alignment wrapText="1"/>
    </xf>
    <xf numFmtId="0" fontId="46" fillId="0" borderId="48" xfId="0" applyFont="1" applyBorder="1" applyAlignment="1">
      <alignment wrapText="1"/>
    </xf>
    <xf numFmtId="0" fontId="46" fillId="0" borderId="22" xfId="0" applyFont="1" applyBorder="1" applyAlignment="1">
      <alignment wrapText="1"/>
    </xf>
    <xf numFmtId="0" fontId="43" fillId="0" borderId="19" xfId="0" applyFont="1" applyBorder="1" applyAlignment="1">
      <alignment wrapText="1"/>
    </xf>
    <xf numFmtId="0" fontId="46" fillId="0" borderId="25" xfId="0" applyFont="1" applyBorder="1" applyAlignment="1">
      <alignment wrapText="1"/>
    </xf>
    <xf numFmtId="0" fontId="29" fillId="0" borderId="15" xfId="0" applyFont="1" applyBorder="1" applyAlignment="1">
      <alignment wrapText="1"/>
    </xf>
    <xf numFmtId="0" fontId="43" fillId="0" borderId="31" xfId="0" applyFont="1" applyBorder="1" applyAlignment="1">
      <alignment wrapText="1"/>
    </xf>
    <xf numFmtId="0" fontId="43" fillId="0" borderId="8" xfId="0" applyFont="1" applyBorder="1" applyAlignment="1">
      <alignment wrapText="1"/>
    </xf>
    <xf numFmtId="0" fontId="43" fillId="0" borderId="16" xfId="0" applyFont="1" applyBorder="1" applyAlignment="1">
      <alignment wrapText="1"/>
    </xf>
    <xf numFmtId="0" fontId="43" fillId="0" borderId="26" xfId="0" applyFont="1" applyBorder="1" applyAlignment="1">
      <alignment wrapText="1"/>
    </xf>
    <xf numFmtId="0" fontId="43" fillId="0" borderId="37" xfId="0" applyFont="1" applyBorder="1" applyAlignment="1">
      <alignment wrapText="1"/>
    </xf>
    <xf numFmtId="0" fontId="43" fillId="0" borderId="15" xfId="0" applyFont="1" applyBorder="1" applyAlignment="1">
      <alignment wrapText="1"/>
    </xf>
    <xf numFmtId="14" fontId="43" fillId="0" borderId="48" xfId="0" applyNumberFormat="1" applyFont="1" applyBorder="1" applyAlignment="1">
      <alignment wrapText="1"/>
    </xf>
    <xf numFmtId="14" fontId="43" fillId="0" borderId="21" xfId="0" applyNumberFormat="1" applyFont="1" applyBorder="1" applyAlignment="1">
      <alignment wrapText="1"/>
    </xf>
    <xf numFmtId="0" fontId="43" fillId="0" borderId="58" xfId="0" applyFont="1" applyBorder="1" applyAlignment="1">
      <alignment wrapText="1"/>
    </xf>
    <xf numFmtId="0" fontId="29" fillId="0" borderId="2" xfId="0" applyFont="1" applyBorder="1" applyAlignment="1">
      <alignment wrapText="1"/>
    </xf>
    <xf numFmtId="0" fontId="29" fillId="0" borderId="58" xfId="0" applyFont="1" applyBorder="1" applyAlignment="1">
      <alignment wrapText="1"/>
    </xf>
    <xf numFmtId="0" fontId="43" fillId="0" borderId="5" xfId="0" applyFont="1" applyBorder="1"/>
    <xf numFmtId="0" fontId="29" fillId="0" borderId="22" xfId="0" applyFont="1" applyBorder="1" applyAlignment="1">
      <alignment wrapText="1"/>
    </xf>
    <xf numFmtId="0" fontId="29" fillId="0" borderId="48" xfId="0" applyFont="1" applyBorder="1" applyAlignment="1">
      <alignment wrapText="1"/>
    </xf>
    <xf numFmtId="0" fontId="1" fillId="0" borderId="48" xfId="1" applyBorder="1" applyAlignment="1">
      <alignment wrapText="1"/>
    </xf>
    <xf numFmtId="0" fontId="43" fillId="0" borderId="51" xfId="0" applyFont="1" applyBorder="1" applyAlignment="1">
      <alignment wrapText="1"/>
    </xf>
    <xf numFmtId="0" fontId="1" fillId="0" borderId="21" xfId="1" applyBorder="1" applyAlignment="1">
      <alignment wrapText="1"/>
    </xf>
    <xf numFmtId="0" fontId="22" fillId="11" borderId="19" xfId="0" applyFont="1" applyFill="1" applyBorder="1" applyAlignment="1">
      <alignment wrapText="1"/>
    </xf>
    <xf numFmtId="0" fontId="15" fillId="11" borderId="19" xfId="0" applyFont="1" applyFill="1" applyBorder="1" applyAlignment="1">
      <alignment wrapText="1"/>
    </xf>
    <xf numFmtId="0" fontId="43" fillId="11" borderId="19" xfId="0" applyFont="1" applyFill="1" applyBorder="1" applyAlignment="1">
      <alignment wrapText="1"/>
    </xf>
    <xf numFmtId="0" fontId="22" fillId="11" borderId="48" xfId="0" applyFont="1" applyFill="1" applyBorder="1" applyAlignment="1">
      <alignment wrapText="1"/>
    </xf>
    <xf numFmtId="0" fontId="68" fillId="11" borderId="48" xfId="0" applyFont="1" applyFill="1" applyBorder="1" applyAlignment="1">
      <alignment wrapText="1"/>
    </xf>
    <xf numFmtId="0" fontId="47" fillId="11" borderId="48" xfId="0" applyFont="1" applyFill="1" applyBorder="1" applyAlignment="1">
      <alignment wrapText="1"/>
    </xf>
    <xf numFmtId="0" fontId="1" fillId="11" borderId="48" xfId="1" applyFill="1" applyBorder="1" applyAlignment="1">
      <alignment wrapText="1"/>
    </xf>
    <xf numFmtId="0" fontId="32" fillId="11" borderId="48" xfId="0" applyFont="1" applyFill="1" applyBorder="1" applyAlignment="1">
      <alignment wrapText="1"/>
    </xf>
    <xf numFmtId="0" fontId="60" fillId="11" borderId="48" xfId="0" applyFont="1" applyFill="1" applyBorder="1" applyAlignment="1">
      <alignment wrapText="1"/>
    </xf>
    <xf numFmtId="0" fontId="32" fillId="0" borderId="48" xfId="0" applyFont="1" applyBorder="1" applyAlignment="1">
      <alignment wrapText="1"/>
    </xf>
    <xf numFmtId="0" fontId="15" fillId="0" borderId="48" xfId="0" applyFont="1" applyBorder="1" applyAlignment="1">
      <alignment wrapText="1"/>
    </xf>
    <xf numFmtId="0" fontId="32" fillId="0" borderId="22" xfId="0" applyFont="1" applyBorder="1" applyAlignment="1">
      <alignment wrapText="1"/>
    </xf>
    <xf numFmtId="0" fontId="43" fillId="0" borderId="22" xfId="0" applyFont="1" applyBorder="1"/>
    <xf numFmtId="0" fontId="43" fillId="11" borderId="19" xfId="0" applyFont="1" applyFill="1" applyBorder="1"/>
    <xf numFmtId="0" fontId="15" fillId="11" borderId="48" xfId="0" quotePrefix="1" applyFont="1" applyFill="1" applyBorder="1" applyAlignment="1">
      <alignment wrapText="1"/>
    </xf>
    <xf numFmtId="0" fontId="43" fillId="11" borderId="48" xfId="0" applyFont="1" applyFill="1" applyBorder="1"/>
    <xf numFmtId="0" fontId="32" fillId="11" borderId="48" xfId="0" applyFont="1" applyFill="1" applyBorder="1"/>
    <xf numFmtId="0" fontId="15" fillId="11" borderId="48" xfId="0" applyFont="1" applyFill="1" applyBorder="1"/>
    <xf numFmtId="0" fontId="43" fillId="11" borderId="48" xfId="0" quotePrefix="1" applyFont="1" applyFill="1" applyBorder="1" applyAlignment="1">
      <alignment wrapText="1"/>
    </xf>
    <xf numFmtId="0" fontId="29" fillId="11" borderId="48" xfId="0" applyFont="1" applyFill="1" applyBorder="1" applyAlignment="1">
      <alignment wrapText="1"/>
    </xf>
    <xf numFmtId="0" fontId="15" fillId="0" borderId="22" xfId="0" applyFont="1" applyBorder="1" applyAlignment="1">
      <alignment wrapText="1"/>
    </xf>
    <xf numFmtId="0" fontId="53" fillId="8" borderId="32" xfId="0" applyFont="1" applyFill="1" applyBorder="1"/>
    <xf numFmtId="0" fontId="29" fillId="0" borderId="14" xfId="0" applyFont="1" applyBorder="1" applyAlignment="1">
      <alignment wrapText="1"/>
    </xf>
    <xf numFmtId="0" fontId="29" fillId="0" borderId="0" xfId="0" applyFont="1"/>
    <xf numFmtId="0" fontId="43" fillId="0" borderId="0" xfId="0" applyFont="1" applyAlignment="1">
      <alignment wrapText="1"/>
    </xf>
    <xf numFmtId="0" fontId="43" fillId="0" borderId="13" xfId="0" applyFont="1" applyBorder="1"/>
    <xf numFmtId="0" fontId="43" fillId="0" borderId="14" xfId="0" applyFont="1" applyBorder="1"/>
    <xf numFmtId="0" fontId="43" fillId="0" borderId="21" xfId="0" applyFont="1" applyBorder="1" applyAlignment="1">
      <alignment wrapText="1"/>
    </xf>
    <xf numFmtId="0" fontId="10" fillId="0" borderId="0" xfId="0" applyFont="1" applyAlignment="1">
      <alignment horizontal="left" vertical="center"/>
    </xf>
    <xf numFmtId="0" fontId="53" fillId="8" borderId="13" xfId="0" applyFont="1" applyFill="1" applyBorder="1" applyAlignment="1">
      <alignment vertical="center" wrapText="1"/>
    </xf>
    <xf numFmtId="0" fontId="53" fillId="8" borderId="18" xfId="0" applyFont="1" applyFill="1" applyBorder="1" applyAlignment="1">
      <alignment vertical="center" wrapText="1"/>
    </xf>
    <xf numFmtId="0" fontId="10" fillId="0" borderId="0" xfId="0" applyFont="1" applyAlignment="1">
      <alignment horizontal="center" vertical="center"/>
    </xf>
    <xf numFmtId="0" fontId="6" fillId="0" borderId="0" xfId="0" applyFont="1" applyAlignment="1">
      <alignment horizontal="center" vertical="center"/>
    </xf>
    <xf numFmtId="0" fontId="25" fillId="0" borderId="0" xfId="0" applyFont="1" applyAlignment="1">
      <alignment horizontal="center" vertical="center"/>
    </xf>
    <xf numFmtId="0" fontId="0" fillId="0" borderId="0" xfId="0" applyAlignment="1">
      <alignment horizontal="center"/>
    </xf>
    <xf numFmtId="0" fontId="51" fillId="0" borderId="5" xfId="0" applyFont="1" applyBorder="1" applyAlignment="1">
      <alignment vertical="center"/>
    </xf>
    <xf numFmtId="0" fontId="51" fillId="0" borderId="5" xfId="0" applyFont="1" applyBorder="1" applyAlignment="1">
      <alignment vertical="center" wrapText="1"/>
    </xf>
    <xf numFmtId="0" fontId="51" fillId="0" borderId="5" xfId="0" applyFont="1" applyBorder="1" applyAlignment="1">
      <alignment horizontal="center" vertical="center" wrapText="1"/>
    </xf>
    <xf numFmtId="0" fontId="42" fillId="3" borderId="7" xfId="0" applyFont="1" applyFill="1" applyBorder="1" applyAlignment="1">
      <alignment horizontal="center" vertical="center" wrapText="1"/>
    </xf>
    <xf numFmtId="0" fontId="42" fillId="3" borderId="8" xfId="0" applyFont="1" applyFill="1" applyBorder="1" applyAlignment="1">
      <alignment horizontal="center" vertical="center"/>
    </xf>
    <xf numFmtId="0" fontId="42" fillId="3" borderId="9" xfId="0" applyFont="1" applyFill="1" applyBorder="1" applyAlignment="1">
      <alignment horizontal="center" vertical="center"/>
    </xf>
    <xf numFmtId="0" fontId="41" fillId="3" borderId="23" xfId="0" applyFont="1" applyFill="1" applyBorder="1" applyAlignment="1">
      <alignment horizontal="center" vertical="center"/>
    </xf>
    <xf numFmtId="0" fontId="41" fillId="3" borderId="24" xfId="0" applyFont="1" applyFill="1" applyBorder="1" applyAlignment="1">
      <alignment horizontal="center" vertical="center"/>
    </xf>
    <xf numFmtId="0" fontId="18" fillId="0" borderId="23" xfId="0" applyFont="1" applyBorder="1" applyAlignment="1">
      <alignment horizontal="left" vertical="center"/>
    </xf>
    <xf numFmtId="0" fontId="18" fillId="0" borderId="24" xfId="0" applyFont="1" applyBorder="1" applyAlignment="1">
      <alignment horizontal="left" vertical="center"/>
    </xf>
    <xf numFmtId="0" fontId="36" fillId="2" borderId="83" xfId="0" applyFont="1" applyFill="1" applyBorder="1" applyAlignment="1">
      <alignment horizontal="center" vertical="center"/>
    </xf>
    <xf numFmtId="0" fontId="36" fillId="2" borderId="33" xfId="0" applyFont="1" applyFill="1" applyBorder="1" applyAlignment="1">
      <alignment horizontal="center" vertical="center"/>
    </xf>
    <xf numFmtId="0" fontId="36" fillId="2" borderId="46" xfId="0" applyFont="1" applyFill="1" applyBorder="1" applyAlignment="1">
      <alignment horizontal="center" vertical="center"/>
    </xf>
    <xf numFmtId="0" fontId="39" fillId="3" borderId="1" xfId="0" applyFont="1" applyFill="1" applyBorder="1" applyAlignment="1">
      <alignment horizontal="left" vertical="center"/>
    </xf>
    <xf numFmtId="0" fontId="39" fillId="3" borderId="2" xfId="0" applyFont="1" applyFill="1" applyBorder="1" applyAlignment="1">
      <alignment horizontal="left" vertical="center"/>
    </xf>
    <xf numFmtId="0" fontId="39" fillId="3" borderId="3" xfId="0" applyFont="1" applyFill="1" applyBorder="1" applyAlignment="1">
      <alignment horizontal="left" vertical="center"/>
    </xf>
    <xf numFmtId="0" fontId="42" fillId="3" borderId="81" xfId="0" applyFont="1" applyFill="1" applyBorder="1" applyAlignment="1">
      <alignment horizontal="center" vertical="center" wrapText="1"/>
    </xf>
    <xf numFmtId="0" fontId="42" fillId="3" borderId="26" xfId="0" applyFont="1" applyFill="1" applyBorder="1" applyAlignment="1">
      <alignment horizontal="center" vertical="center" wrapText="1"/>
    </xf>
    <xf numFmtId="0" fontId="42" fillId="3" borderId="45" xfId="0" applyFont="1" applyFill="1" applyBorder="1" applyAlignment="1">
      <alignment horizontal="center" vertical="center" wrapText="1"/>
    </xf>
    <xf numFmtId="0" fontId="37" fillId="2" borderId="81" xfId="0" applyFont="1" applyFill="1" applyBorder="1" applyAlignment="1">
      <alignment horizontal="center" vertical="center"/>
    </xf>
    <xf numFmtId="0" fontId="37" fillId="2" borderId="26" xfId="0" applyFont="1" applyFill="1" applyBorder="1" applyAlignment="1">
      <alignment horizontal="center" vertical="center"/>
    </xf>
    <xf numFmtId="0" fontId="37" fillId="2" borderId="45" xfId="0" applyFont="1" applyFill="1" applyBorder="1" applyAlignment="1">
      <alignment horizontal="center" vertical="center"/>
    </xf>
    <xf numFmtId="0" fontId="16" fillId="0" borderId="26" xfId="0" applyFont="1" applyBorder="1" applyAlignment="1">
      <alignment horizontal="left" vertical="center"/>
    </xf>
    <xf numFmtId="0" fontId="16" fillId="0" borderId="0" xfId="0" applyFont="1" applyAlignment="1">
      <alignment horizontal="left" vertical="center"/>
    </xf>
    <xf numFmtId="0" fontId="12" fillId="3" borderId="84" xfId="0" applyFont="1" applyFill="1" applyBorder="1" applyAlignment="1">
      <alignment horizontal="center" vertical="center" wrapText="1"/>
    </xf>
    <xf numFmtId="0" fontId="12" fillId="3" borderId="85" xfId="0" applyFont="1" applyFill="1" applyBorder="1" applyAlignment="1">
      <alignment horizontal="center" vertical="center" wrapText="1"/>
    </xf>
    <xf numFmtId="0" fontId="17" fillId="0" borderId="19" xfId="0" applyFont="1" applyBorder="1" applyAlignment="1">
      <alignment horizontal="left" vertical="center" wrapText="1" indent="1"/>
    </xf>
    <xf numFmtId="0" fontId="17" fillId="0" borderId="5" xfId="0" applyFont="1" applyBorder="1" applyAlignment="1">
      <alignment horizontal="left" vertical="center" wrapText="1" indent="1"/>
    </xf>
    <xf numFmtId="0" fontId="17" fillId="0" borderId="1" xfId="0" applyFont="1" applyBorder="1" applyAlignment="1">
      <alignment horizontal="left" vertical="center" wrapText="1" indent="1"/>
    </xf>
    <xf numFmtId="0" fontId="17" fillId="0" borderId="2" xfId="0" applyFont="1" applyBorder="1" applyAlignment="1">
      <alignment horizontal="left" vertical="center" wrapText="1" indent="1"/>
    </xf>
    <xf numFmtId="0" fontId="17" fillId="0" borderId="3" xfId="0" applyFont="1" applyBorder="1" applyAlignment="1">
      <alignment horizontal="left" vertical="center" wrapText="1" indent="1"/>
    </xf>
    <xf numFmtId="0" fontId="12" fillId="3" borderId="86" xfId="0" applyFont="1" applyFill="1" applyBorder="1" applyAlignment="1">
      <alignment horizontal="center" vertical="center" wrapText="1"/>
    </xf>
    <xf numFmtId="0" fontId="12" fillId="3" borderId="87" xfId="0" applyFont="1" applyFill="1" applyBorder="1" applyAlignment="1">
      <alignment horizontal="center" vertical="center" wrapText="1"/>
    </xf>
    <xf numFmtId="0" fontId="6" fillId="0" borderId="19" xfId="0" applyFont="1" applyBorder="1" applyAlignment="1">
      <alignment horizontal="left" vertical="center"/>
    </xf>
    <xf numFmtId="0" fontId="44" fillId="0" borderId="5" xfId="0" applyFont="1" applyBorder="1" applyAlignment="1">
      <alignment horizontal="left" vertical="center" wrapText="1"/>
    </xf>
    <xf numFmtId="0" fontId="6" fillId="0" borderId="4" xfId="0" applyFont="1" applyBorder="1" applyAlignment="1">
      <alignment horizontal="left" vertical="center"/>
    </xf>
    <xf numFmtId="0" fontId="44" fillId="0" borderId="6" xfId="0" applyFont="1" applyBorder="1" applyAlignment="1">
      <alignment horizontal="left" vertical="center" wrapText="1"/>
    </xf>
    <xf numFmtId="0" fontId="9" fillId="0" borderId="0" xfId="0" applyFont="1" applyAlignment="1">
      <alignment horizontal="center"/>
    </xf>
    <xf numFmtId="0" fontId="9" fillId="5" borderId="0" xfId="0" applyFont="1" applyFill="1" applyAlignment="1">
      <alignment horizontal="center" vertical="center"/>
    </xf>
    <xf numFmtId="0" fontId="12" fillId="3" borderId="88" xfId="0" applyFont="1" applyFill="1" applyBorder="1" applyAlignment="1">
      <alignment horizontal="center" vertical="center" wrapText="1"/>
    </xf>
    <xf numFmtId="0" fontId="12" fillId="3" borderId="89" xfId="0" applyFont="1" applyFill="1" applyBorder="1" applyAlignment="1">
      <alignment horizontal="center" vertical="center" wrapText="1"/>
    </xf>
    <xf numFmtId="0" fontId="6" fillId="0" borderId="26" xfId="0" applyFont="1" applyBorder="1" applyAlignment="1">
      <alignment horizontal="left" vertical="center"/>
    </xf>
    <xf numFmtId="164" fontId="44" fillId="0" borderId="26" xfId="0" applyNumberFormat="1" applyFont="1" applyBorder="1" applyAlignment="1">
      <alignment horizontal="left" vertical="center" wrapText="1"/>
    </xf>
    <xf numFmtId="164" fontId="44" fillId="0" borderId="22" xfId="0" applyNumberFormat="1" applyFont="1" applyBorder="1" applyAlignment="1">
      <alignment horizontal="left" vertical="center" wrapText="1"/>
    </xf>
    <xf numFmtId="0" fontId="6" fillId="0" borderId="81" xfId="0" applyFont="1" applyBorder="1" applyAlignment="1">
      <alignment horizontal="left" vertical="center"/>
    </xf>
    <xf numFmtId="164" fontId="44" fillId="0" borderId="45" xfId="0" applyNumberFormat="1" applyFont="1" applyBorder="1" applyAlignment="1">
      <alignment horizontal="left" vertical="center" wrapText="1"/>
    </xf>
    <xf numFmtId="0" fontId="5" fillId="3" borderId="7" xfId="0" applyFont="1" applyFill="1" applyBorder="1" applyAlignment="1">
      <alignment horizontal="center" vertical="center" wrapText="1"/>
    </xf>
    <xf numFmtId="0" fontId="5" fillId="3" borderId="8" xfId="0" applyFont="1" applyFill="1" applyBorder="1" applyAlignment="1">
      <alignment horizontal="center" vertical="center" wrapText="1"/>
    </xf>
    <xf numFmtId="164" fontId="17" fillId="0" borderId="17" xfId="0" applyNumberFormat="1" applyFont="1" applyBorder="1" applyAlignment="1">
      <alignment horizontal="left" vertical="center" wrapText="1" indent="1"/>
    </xf>
    <xf numFmtId="164" fontId="17" fillId="0" borderId="8" xfId="0" applyNumberFormat="1" applyFont="1" applyBorder="1" applyAlignment="1">
      <alignment horizontal="left" vertical="center" wrapText="1" indent="1"/>
    </xf>
    <xf numFmtId="164" fontId="17" fillId="0" borderId="37" xfId="0" applyNumberFormat="1" applyFont="1" applyBorder="1" applyAlignment="1">
      <alignment horizontal="left" vertical="center" wrapText="1" indent="1"/>
    </xf>
    <xf numFmtId="164" fontId="17" fillId="0" borderId="9" xfId="0" applyNumberFormat="1" applyFont="1" applyBorder="1" applyAlignment="1">
      <alignment horizontal="left" vertical="center" wrapText="1" indent="1"/>
    </xf>
    <xf numFmtId="0" fontId="9" fillId="0" borderId="0" xfId="0" applyFont="1" applyAlignment="1">
      <alignment horizontal="center" vertical="center"/>
    </xf>
    <xf numFmtId="0" fontId="5" fillId="3" borderId="1"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17" fillId="0" borderId="34" xfId="0" applyFont="1" applyBorder="1" applyAlignment="1">
      <alignment horizontal="left" vertical="center" wrapText="1" indent="1"/>
    </xf>
    <xf numFmtId="0" fontId="17" fillId="0" borderId="35" xfId="0" applyFont="1" applyBorder="1" applyAlignment="1">
      <alignment horizontal="left" vertical="center" wrapText="1" indent="1"/>
    </xf>
    <xf numFmtId="0" fontId="5" fillId="3" borderId="36" xfId="0" applyFont="1" applyFill="1" applyBorder="1" applyAlignment="1">
      <alignment horizontal="center" vertical="center" wrapText="1"/>
    </xf>
    <xf numFmtId="0" fontId="5" fillId="3" borderId="29" xfId="0" applyFont="1" applyFill="1" applyBorder="1" applyAlignment="1">
      <alignment horizontal="center" vertical="center" wrapText="1"/>
    </xf>
    <xf numFmtId="0" fontId="10" fillId="0" borderId="23" xfId="0" applyFont="1" applyBorder="1" applyAlignment="1">
      <alignment horizontal="left" vertical="center"/>
    </xf>
    <xf numFmtId="0" fontId="17" fillId="0" borderId="29" xfId="0" applyFont="1" applyBorder="1" applyAlignment="1">
      <alignment horizontal="left" vertical="center" wrapText="1" indent="1"/>
    </xf>
    <xf numFmtId="0" fontId="10" fillId="0" borderId="0" xfId="0" applyFont="1" applyAlignment="1">
      <alignment horizontal="left" vertical="center"/>
    </xf>
    <xf numFmtId="0" fontId="17" fillId="0" borderId="24" xfId="0" applyFont="1" applyBorder="1" applyAlignment="1">
      <alignment horizontal="left" vertical="center" wrapText="1" indent="1"/>
    </xf>
    <xf numFmtId="0" fontId="53" fillId="8" borderId="46" xfId="0" applyFont="1" applyFill="1" applyBorder="1" applyAlignment="1">
      <alignment wrapText="1"/>
    </xf>
    <xf numFmtId="0" fontId="53" fillId="8" borderId="47" xfId="0" applyFont="1" applyFill="1" applyBorder="1" applyAlignment="1">
      <alignment wrapText="1"/>
    </xf>
    <xf numFmtId="0" fontId="53" fillId="8" borderId="90" xfId="0" applyFont="1" applyFill="1" applyBorder="1" applyAlignment="1">
      <alignment wrapText="1"/>
    </xf>
    <xf numFmtId="0" fontId="53" fillId="8" borderId="91" xfId="0" applyFont="1" applyFill="1" applyBorder="1" applyAlignment="1">
      <alignment wrapText="1"/>
    </xf>
    <xf numFmtId="0" fontId="53" fillId="8" borderId="98" xfId="0" applyFont="1" applyFill="1" applyBorder="1" applyAlignment="1">
      <alignment wrapText="1"/>
    </xf>
    <xf numFmtId="0" fontId="29" fillId="0" borderId="44" xfId="0" applyFont="1" applyBorder="1" applyAlignment="1">
      <alignment wrapText="1"/>
    </xf>
    <xf numFmtId="0" fontId="29" fillId="0" borderId="42" xfId="0" applyFont="1" applyBorder="1" applyAlignment="1">
      <alignment wrapText="1"/>
    </xf>
    <xf numFmtId="0" fontId="29" fillId="0" borderId="13" xfId="0" applyFont="1" applyBorder="1" applyAlignment="1">
      <alignment wrapText="1"/>
    </xf>
    <xf numFmtId="0" fontId="29" fillId="0" borderId="14" xfId="0" applyFont="1" applyBorder="1" applyAlignment="1">
      <alignment wrapText="1"/>
    </xf>
    <xf numFmtId="0" fontId="43" fillId="0" borderId="116" xfId="0" applyFont="1" applyBorder="1" applyAlignment="1">
      <alignment wrapText="1"/>
    </xf>
    <xf numFmtId="0" fontId="43" fillId="0" borderId="39" xfId="0" applyFont="1" applyBorder="1" applyAlignment="1">
      <alignment wrapText="1"/>
    </xf>
    <xf numFmtId="0" fontId="43" fillId="0" borderId="46" xfId="0" applyFont="1" applyBorder="1" applyAlignment="1">
      <alignment wrapText="1"/>
    </xf>
    <xf numFmtId="0" fontId="43" fillId="0" borderId="47" xfId="0" applyFont="1" applyBorder="1" applyAlignment="1">
      <alignment wrapText="1"/>
    </xf>
    <xf numFmtId="0" fontId="1" fillId="0" borderId="13" xfId="1" applyBorder="1" applyAlignment="1">
      <alignment wrapText="1"/>
    </xf>
    <xf numFmtId="0" fontId="1" fillId="0" borderId="14" xfId="1" applyBorder="1" applyAlignment="1">
      <alignment wrapText="1"/>
    </xf>
    <xf numFmtId="0" fontId="53" fillId="8" borderId="113" xfId="0" applyFont="1" applyFill="1" applyBorder="1" applyAlignment="1">
      <alignment wrapText="1"/>
    </xf>
    <xf numFmtId="0" fontId="53" fillId="8" borderId="18" xfId="0" applyFont="1" applyFill="1" applyBorder="1" applyAlignment="1">
      <alignment wrapText="1"/>
    </xf>
    <xf numFmtId="0" fontId="53" fillId="8" borderId="27" xfId="0" applyFont="1" applyFill="1" applyBorder="1" applyAlignment="1">
      <alignment wrapText="1"/>
    </xf>
    <xf numFmtId="0" fontId="29" fillId="0" borderId="105" xfId="0" applyFont="1" applyBorder="1" applyAlignment="1">
      <alignment wrapText="1"/>
    </xf>
    <xf numFmtId="0" fontId="29" fillId="0" borderId="57" xfId="0" applyFont="1" applyBorder="1" applyAlignment="1">
      <alignment wrapText="1"/>
    </xf>
    <xf numFmtId="0" fontId="43" fillId="0" borderId="13" xfId="0" applyFont="1" applyBorder="1" applyAlignment="1">
      <alignment wrapText="1"/>
    </xf>
    <xf numFmtId="0" fontId="43" fillId="0" borderId="14" xfId="0" applyFont="1" applyBorder="1" applyAlignment="1">
      <alignment wrapText="1"/>
    </xf>
    <xf numFmtId="0" fontId="43" fillId="0" borderId="57" xfId="0" applyFont="1" applyBorder="1" applyAlignment="1">
      <alignment wrapText="1"/>
    </xf>
    <xf numFmtId="0" fontId="43" fillId="0" borderId="18" xfId="0" applyFont="1" applyBorder="1" applyAlignment="1">
      <alignment wrapText="1"/>
    </xf>
    <xf numFmtId="0" fontId="43" fillId="0" borderId="27" xfId="0" applyFont="1" applyBorder="1" applyAlignment="1">
      <alignment wrapText="1"/>
    </xf>
    <xf numFmtId="0" fontId="43" fillId="0" borderId="102" xfId="0" applyFont="1" applyBorder="1" applyAlignment="1">
      <alignment wrapText="1"/>
    </xf>
    <xf numFmtId="0" fontId="29" fillId="14" borderId="44" xfId="0" applyFont="1" applyFill="1" applyBorder="1" applyAlignment="1">
      <alignment wrapText="1"/>
    </xf>
    <xf numFmtId="0" fontId="29" fillId="14" borderId="42" xfId="0" applyFont="1" applyFill="1" applyBorder="1" applyAlignment="1">
      <alignment wrapText="1"/>
    </xf>
    <xf numFmtId="0" fontId="43" fillId="0" borderId="82" xfId="0" applyFont="1" applyBorder="1" applyAlignment="1">
      <alignment wrapText="1"/>
    </xf>
    <xf numFmtId="0" fontId="43" fillId="0" borderId="21" xfId="0" applyFont="1" applyBorder="1" applyAlignment="1">
      <alignment wrapText="1"/>
    </xf>
    <xf numFmtId="0" fontId="29" fillId="0" borderId="83" xfId="0" applyFont="1" applyBorder="1" applyAlignment="1">
      <alignment wrapText="1"/>
    </xf>
    <xf numFmtId="0" fontId="29" fillId="0" borderId="79" xfId="0" applyFont="1" applyBorder="1" applyAlignment="1">
      <alignment wrapText="1"/>
    </xf>
    <xf numFmtId="0" fontId="43" fillId="0" borderId="80" xfId="0" applyFont="1" applyBorder="1" applyAlignment="1">
      <alignment wrapText="1"/>
    </xf>
    <xf numFmtId="0" fontId="43" fillId="0" borderId="0" xfId="0" applyFont="1" applyAlignment="1">
      <alignment wrapText="1"/>
    </xf>
    <xf numFmtId="0" fontId="43" fillId="0" borderId="115" xfId="0" applyFont="1" applyBorder="1" applyAlignment="1">
      <alignment wrapText="1"/>
    </xf>
    <xf numFmtId="0" fontId="43" fillId="0" borderId="106" xfId="0" applyFont="1" applyBorder="1" applyAlignment="1">
      <alignment wrapText="1"/>
    </xf>
    <xf numFmtId="0" fontId="61" fillId="0" borderId="13" xfId="0" applyFont="1" applyBorder="1" applyAlignment="1">
      <alignment wrapText="1"/>
    </xf>
    <xf numFmtId="0" fontId="61" fillId="0" borderId="14" xfId="0" applyFont="1" applyBorder="1" applyAlignment="1">
      <alignment wrapText="1"/>
    </xf>
    <xf numFmtId="0" fontId="43" fillId="0" borderId="94" xfId="0" applyFont="1" applyBorder="1" applyAlignment="1">
      <alignment wrapText="1"/>
    </xf>
    <xf numFmtId="0" fontId="43" fillId="0" borderId="93" xfId="0" applyFont="1" applyBorder="1" applyAlignment="1">
      <alignment wrapText="1"/>
    </xf>
    <xf numFmtId="0" fontId="43" fillId="0" borderId="119" xfId="0" applyFont="1" applyBorder="1" applyAlignment="1">
      <alignment wrapText="1"/>
    </xf>
    <xf numFmtId="0" fontId="43" fillId="0" borderId="118" xfId="0" applyFont="1" applyBorder="1" applyAlignment="1">
      <alignment wrapText="1"/>
    </xf>
    <xf numFmtId="0" fontId="43" fillId="0" borderId="33" xfId="0" applyFont="1" applyBorder="1" applyAlignment="1">
      <alignment wrapText="1"/>
    </xf>
    <xf numFmtId="0" fontId="53" fillId="8" borderId="118" xfId="0" applyFont="1" applyFill="1" applyBorder="1" applyAlignment="1">
      <alignment wrapText="1"/>
    </xf>
    <xf numFmtId="0" fontId="53" fillId="8" borderId="102" xfId="0" applyFont="1" applyFill="1" applyBorder="1" applyAlignment="1">
      <alignment wrapText="1"/>
    </xf>
    <xf numFmtId="0" fontId="60" fillId="0" borderId="13" xfId="0" applyFont="1" applyBorder="1" applyAlignment="1">
      <alignment wrapText="1"/>
    </xf>
    <xf numFmtId="0" fontId="60" fillId="0" borderId="14" xfId="0" applyFont="1" applyBorder="1" applyAlignment="1">
      <alignment wrapText="1"/>
    </xf>
    <xf numFmtId="0" fontId="29" fillId="0" borderId="116" xfId="0" applyFont="1" applyBorder="1" applyAlignment="1">
      <alignment wrapText="1"/>
    </xf>
    <xf numFmtId="0" fontId="29" fillId="0" borderId="39" xfId="0" applyFont="1" applyBorder="1" applyAlignment="1">
      <alignment wrapText="1"/>
    </xf>
    <xf numFmtId="0" fontId="43" fillId="0" borderId="117" xfId="0" applyFont="1" applyBorder="1" applyAlignment="1">
      <alignment wrapText="1"/>
    </xf>
    <xf numFmtId="0" fontId="66" fillId="10" borderId="32" xfId="0" applyFont="1" applyFill="1" applyBorder="1" applyAlignment="1">
      <alignment wrapText="1"/>
    </xf>
    <xf numFmtId="0" fontId="67" fillId="8" borderId="32" xfId="0" applyFont="1" applyFill="1" applyBorder="1" applyAlignment="1">
      <alignment wrapText="1"/>
    </xf>
    <xf numFmtId="0" fontId="53" fillId="8" borderId="97" xfId="0" applyFont="1" applyFill="1" applyBorder="1" applyAlignment="1">
      <alignment wrapText="1"/>
    </xf>
    <xf numFmtId="0" fontId="53" fillId="11" borderId="18" xfId="0" applyFont="1" applyFill="1" applyBorder="1" applyAlignment="1">
      <alignment wrapText="1"/>
    </xf>
    <xf numFmtId="0" fontId="53" fillId="11" borderId="27" xfId="0" applyFont="1" applyFill="1" applyBorder="1" applyAlignment="1">
      <alignment wrapText="1"/>
    </xf>
    <xf numFmtId="0" fontId="53" fillId="11" borderId="41" xfId="0" applyFont="1" applyFill="1" applyBorder="1" applyAlignment="1">
      <alignment wrapText="1"/>
    </xf>
    <xf numFmtId="0" fontId="53" fillId="11" borderId="75" xfId="0" applyFont="1" applyFill="1" applyBorder="1" applyAlignment="1">
      <alignment wrapText="1"/>
    </xf>
    <xf numFmtId="0" fontId="53" fillId="13" borderId="18" xfId="0" applyFont="1" applyFill="1" applyBorder="1" applyAlignment="1">
      <alignment vertical="center" wrapText="1"/>
    </xf>
    <xf numFmtId="0" fontId="53" fillId="13" borderId="27" xfId="0" applyFont="1" applyFill="1" applyBorder="1" applyAlignment="1">
      <alignment vertical="center" wrapText="1"/>
    </xf>
    <xf numFmtId="0" fontId="53" fillId="13" borderId="28" xfId="0" applyFont="1" applyFill="1" applyBorder="1" applyAlignment="1">
      <alignment vertical="center" wrapText="1"/>
    </xf>
    <xf numFmtId="0" fontId="53" fillId="8" borderId="18" xfId="0" applyFont="1" applyFill="1" applyBorder="1" applyAlignment="1">
      <alignment vertical="center" wrapText="1"/>
    </xf>
    <xf numFmtId="0" fontId="53" fillId="8" borderId="27" xfId="0" applyFont="1" applyFill="1" applyBorder="1" applyAlignment="1">
      <alignment vertical="center" wrapText="1"/>
    </xf>
    <xf numFmtId="0" fontId="53" fillId="8" borderId="28" xfId="0" applyFont="1" applyFill="1" applyBorder="1" applyAlignment="1">
      <alignment vertical="center" wrapText="1"/>
    </xf>
    <xf numFmtId="0" fontId="53" fillId="8" borderId="13" xfId="0" applyFont="1" applyFill="1" applyBorder="1" applyAlignment="1">
      <alignment vertical="center" wrapText="1"/>
    </xf>
    <xf numFmtId="0" fontId="53" fillId="8" borderId="14" xfId="0" applyFont="1" applyFill="1" applyBorder="1" applyAlignment="1">
      <alignment vertical="center" wrapText="1"/>
    </xf>
    <xf numFmtId="0" fontId="53" fillId="8" borderId="15" xfId="0" applyFont="1" applyFill="1" applyBorder="1" applyAlignment="1">
      <alignment vertical="center" wrapText="1"/>
    </xf>
    <xf numFmtId="0" fontId="53" fillId="13" borderId="13" xfId="0" applyFont="1" applyFill="1" applyBorder="1" applyAlignment="1">
      <alignment vertical="center" wrapText="1"/>
    </xf>
    <xf numFmtId="0" fontId="53" fillId="13" borderId="14" xfId="0" applyFont="1" applyFill="1" applyBorder="1" applyAlignment="1">
      <alignment vertical="center" wrapText="1"/>
    </xf>
    <xf numFmtId="0" fontId="53" fillId="13" borderId="15" xfId="0" applyFont="1" applyFill="1" applyBorder="1" applyAlignment="1">
      <alignment vertical="center" wrapText="1"/>
    </xf>
    <xf numFmtId="0" fontId="53" fillId="11" borderId="121" xfId="0" applyFont="1" applyFill="1" applyBorder="1" applyAlignment="1">
      <alignment wrapText="1"/>
    </xf>
    <xf numFmtId="0" fontId="53" fillId="11" borderId="39" xfId="0" applyFont="1" applyFill="1" applyBorder="1" applyAlignment="1">
      <alignment wrapText="1"/>
    </xf>
    <xf numFmtId="0" fontId="53" fillId="11" borderId="127" xfId="0" applyFont="1" applyFill="1" applyBorder="1" applyAlignment="1">
      <alignment wrapText="1"/>
    </xf>
    <xf numFmtId="0" fontId="53" fillId="11" borderId="122" xfId="0" applyFont="1" applyFill="1" applyBorder="1" applyAlignment="1">
      <alignment wrapText="1"/>
    </xf>
    <xf numFmtId="0" fontId="53" fillId="11" borderId="109" xfId="0" applyFont="1" applyFill="1" applyBorder="1" applyAlignment="1">
      <alignment wrapText="1"/>
    </xf>
    <xf numFmtId="0" fontId="53" fillId="11" borderId="128" xfId="0" applyFont="1" applyFill="1" applyBorder="1" applyAlignment="1">
      <alignment wrapText="1"/>
    </xf>
    <xf numFmtId="0" fontId="53" fillId="11" borderId="31" xfId="0" applyFont="1" applyFill="1" applyBorder="1" applyAlignment="1">
      <alignment wrapText="1"/>
    </xf>
    <xf numFmtId="0" fontId="53" fillId="11" borderId="14" xfId="0" applyFont="1" applyFill="1" applyBorder="1" applyAlignment="1">
      <alignment wrapText="1"/>
    </xf>
    <xf numFmtId="0" fontId="53" fillId="11" borderId="25" xfId="0" applyFont="1" applyFill="1" applyBorder="1" applyAlignment="1">
      <alignment wrapText="1"/>
    </xf>
    <xf numFmtId="0" fontId="53" fillId="8" borderId="107" xfId="0" applyFont="1" applyFill="1" applyBorder="1" applyAlignment="1">
      <alignment vertical="center" wrapText="1"/>
    </xf>
    <xf numFmtId="0" fontId="53" fillId="8" borderId="101" xfId="0" applyFont="1" applyFill="1" applyBorder="1" applyAlignment="1">
      <alignment vertical="center" wrapText="1"/>
    </xf>
    <xf numFmtId="0" fontId="53" fillId="8" borderId="96" xfId="0" applyFont="1" applyFill="1" applyBorder="1" applyAlignment="1">
      <alignment vertical="center" wrapText="1"/>
    </xf>
    <xf numFmtId="0" fontId="53" fillId="8" borderId="110" xfId="0" applyFont="1" applyFill="1" applyBorder="1" applyAlignment="1">
      <alignment vertical="center" wrapText="1"/>
    </xf>
    <xf numFmtId="0" fontId="53" fillId="8" borderId="111" xfId="0" applyFont="1" applyFill="1" applyBorder="1" applyAlignment="1">
      <alignment vertical="center" wrapText="1"/>
    </xf>
    <xf numFmtId="0" fontId="53" fillId="8" borderId="112" xfId="0" applyFont="1" applyFill="1" applyBorder="1" applyAlignment="1">
      <alignment vertical="center" wrapText="1"/>
    </xf>
    <xf numFmtId="0" fontId="53" fillId="8" borderId="108" xfId="0" applyFont="1" applyFill="1" applyBorder="1" applyAlignment="1">
      <alignment vertical="center" wrapText="1"/>
    </xf>
    <xf numFmtId="0" fontId="53" fillId="13" borderId="107" xfId="0" applyFont="1" applyFill="1" applyBorder="1" applyAlignment="1">
      <alignment vertical="center" wrapText="1"/>
    </xf>
    <xf numFmtId="0" fontId="53" fillId="13" borderId="101" xfId="0" applyFont="1" applyFill="1" applyBorder="1" applyAlignment="1">
      <alignment vertical="center" wrapText="1"/>
    </xf>
    <xf numFmtId="0" fontId="53" fillId="13" borderId="108" xfId="0" applyFont="1" applyFill="1" applyBorder="1" applyAlignment="1">
      <alignment vertical="center" wrapText="1"/>
    </xf>
    <xf numFmtId="0" fontId="53" fillId="13" borderId="114" xfId="0" applyFont="1" applyFill="1" applyBorder="1" applyAlignment="1">
      <alignment vertical="center" wrapText="1"/>
    </xf>
    <xf numFmtId="0" fontId="53" fillId="13" borderId="110" xfId="0" applyFont="1" applyFill="1" applyBorder="1" applyAlignment="1">
      <alignment vertical="center" wrapText="1"/>
    </xf>
    <xf numFmtId="0" fontId="53" fillId="13" borderId="111" xfId="0" applyFont="1" applyFill="1" applyBorder="1" applyAlignment="1">
      <alignment vertical="center" wrapText="1"/>
    </xf>
    <xf numFmtId="0" fontId="53" fillId="13" borderId="112" xfId="0" applyFont="1" applyFill="1" applyBorder="1" applyAlignment="1">
      <alignment vertical="center" wrapText="1"/>
    </xf>
    <xf numFmtId="0" fontId="53" fillId="13" borderId="18" xfId="0" applyFont="1" applyFill="1" applyBorder="1" applyAlignment="1">
      <alignment wrapText="1"/>
    </xf>
    <xf numFmtId="0" fontId="53" fillId="13" borderId="27" xfId="0" applyFont="1" applyFill="1" applyBorder="1" applyAlignment="1">
      <alignment wrapText="1"/>
    </xf>
    <xf numFmtId="0" fontId="53" fillId="13" borderId="28" xfId="0" applyFont="1" applyFill="1" applyBorder="1" applyAlignment="1">
      <alignment wrapText="1"/>
    </xf>
    <xf numFmtId="0" fontId="53" fillId="13" borderId="13" xfId="0" applyFont="1" applyFill="1" applyBorder="1" applyAlignment="1">
      <alignment wrapText="1"/>
    </xf>
    <xf numFmtId="0" fontId="53" fillId="13" borderId="14" xfId="0" applyFont="1" applyFill="1" applyBorder="1" applyAlignment="1">
      <alignment wrapText="1"/>
    </xf>
    <xf numFmtId="0" fontId="53" fillId="13" borderId="15" xfId="0" applyFont="1" applyFill="1" applyBorder="1" applyAlignment="1">
      <alignment wrapText="1"/>
    </xf>
    <xf numFmtId="0" fontId="53" fillId="13" borderId="18" xfId="0" applyFont="1" applyFill="1" applyBorder="1" applyAlignment="1">
      <alignment horizontal="center" vertical="center" wrapText="1"/>
    </xf>
    <xf numFmtId="0" fontId="53" fillId="13" borderId="27" xfId="0" applyFont="1" applyFill="1" applyBorder="1" applyAlignment="1">
      <alignment horizontal="center" vertical="center" wrapText="1"/>
    </xf>
    <xf numFmtId="0" fontId="53" fillId="13" borderId="28" xfId="0" applyFont="1" applyFill="1" applyBorder="1" applyAlignment="1">
      <alignment horizontal="center" vertical="center" wrapText="1"/>
    </xf>
    <xf numFmtId="0" fontId="53" fillId="13" borderId="13" xfId="0" applyFont="1" applyFill="1" applyBorder="1" applyAlignment="1">
      <alignment horizontal="center" vertical="center" wrapText="1"/>
    </xf>
    <xf numFmtId="0" fontId="53" fillId="13" borderId="14" xfId="0" applyFont="1" applyFill="1" applyBorder="1" applyAlignment="1">
      <alignment horizontal="center" vertical="center" wrapText="1"/>
    </xf>
    <xf numFmtId="0" fontId="53" fillId="13" borderId="15" xfId="0" applyFont="1" applyFill="1" applyBorder="1" applyAlignment="1">
      <alignment horizontal="center" vertical="center" wrapText="1"/>
    </xf>
    <xf numFmtId="0" fontId="15" fillId="11" borderId="31" xfId="0" applyFont="1" applyFill="1" applyBorder="1" applyAlignment="1">
      <alignment wrapText="1"/>
    </xf>
    <xf numFmtId="0" fontId="15" fillId="11" borderId="14" xfId="0" applyFont="1" applyFill="1" applyBorder="1" applyAlignment="1">
      <alignment wrapText="1"/>
    </xf>
    <xf numFmtId="0" fontId="15" fillId="11" borderId="25" xfId="0" applyFont="1" applyFill="1" applyBorder="1" applyAlignment="1">
      <alignment wrapText="1"/>
    </xf>
    <xf numFmtId="0" fontId="15" fillId="11" borderId="123" xfId="0" applyFont="1" applyFill="1" applyBorder="1" applyAlignment="1">
      <alignment wrapText="1"/>
    </xf>
    <xf numFmtId="0" fontId="53" fillId="11" borderId="129" xfId="0" applyFont="1" applyFill="1" applyBorder="1" applyAlignment="1">
      <alignment wrapText="1"/>
    </xf>
    <xf numFmtId="0" fontId="53" fillId="11" borderId="124" xfId="0" applyFont="1" applyFill="1" applyBorder="1" applyAlignment="1">
      <alignment wrapText="1"/>
    </xf>
    <xf numFmtId="0" fontId="53" fillId="8" borderId="28" xfId="0" applyFont="1" applyFill="1" applyBorder="1" applyAlignment="1">
      <alignment wrapText="1"/>
    </xf>
    <xf numFmtId="0" fontId="53" fillId="8" borderId="13" xfId="0" applyFont="1" applyFill="1" applyBorder="1" applyAlignment="1">
      <alignment wrapText="1"/>
    </xf>
    <xf numFmtId="0" fontId="53" fillId="8" borderId="14" xfId="0" applyFont="1" applyFill="1" applyBorder="1" applyAlignment="1">
      <alignment wrapText="1"/>
    </xf>
    <xf numFmtId="0" fontId="53" fillId="8" borderId="15" xfId="0" applyFont="1" applyFill="1" applyBorder="1" applyAlignment="1">
      <alignment wrapText="1"/>
    </xf>
    <xf numFmtId="0" fontId="53" fillId="8" borderId="90" xfId="0" applyFont="1" applyFill="1" applyBorder="1" applyAlignment="1">
      <alignment vertical="center" wrapText="1"/>
    </xf>
    <xf numFmtId="0" fontId="53" fillId="8" borderId="91" xfId="0" applyFont="1" applyFill="1" applyBorder="1" applyAlignment="1">
      <alignment vertical="center" wrapText="1"/>
    </xf>
    <xf numFmtId="0" fontId="53" fillId="8" borderId="97" xfId="0" applyFont="1" applyFill="1" applyBorder="1" applyAlignment="1">
      <alignment vertical="center" wrapText="1"/>
    </xf>
    <xf numFmtId="0" fontId="53" fillId="13" borderId="90" xfId="0" applyFont="1" applyFill="1" applyBorder="1" applyAlignment="1">
      <alignment wrapText="1"/>
    </xf>
    <xf numFmtId="0" fontId="53" fillId="13" borderId="91" xfId="0" applyFont="1" applyFill="1" applyBorder="1" applyAlignment="1">
      <alignment wrapText="1"/>
    </xf>
    <xf numFmtId="0" fontId="53" fillId="13" borderId="97" xfId="0" applyFont="1" applyFill="1" applyBorder="1" applyAlignment="1">
      <alignment wrapText="1"/>
    </xf>
    <xf numFmtId="0" fontId="53" fillId="13" borderId="90" xfId="0" applyFont="1" applyFill="1" applyBorder="1" applyAlignment="1">
      <alignment vertical="center" wrapText="1"/>
    </xf>
    <xf numFmtId="0" fontId="53" fillId="13" borderId="91" xfId="0" applyFont="1" applyFill="1" applyBorder="1" applyAlignment="1">
      <alignment vertical="center" wrapText="1"/>
    </xf>
    <xf numFmtId="0" fontId="53" fillId="13" borderId="97" xfId="0" applyFont="1" applyFill="1" applyBorder="1" applyAlignment="1">
      <alignment vertical="center" wrapText="1"/>
    </xf>
    <xf numFmtId="0" fontId="29" fillId="11" borderId="31" xfId="0" applyFont="1" applyFill="1" applyBorder="1" applyAlignment="1">
      <alignment wrapText="1"/>
    </xf>
    <xf numFmtId="0" fontId="29" fillId="11" borderId="14" xfId="0" applyFont="1" applyFill="1" applyBorder="1" applyAlignment="1">
      <alignment wrapText="1"/>
    </xf>
    <xf numFmtId="0" fontId="29" fillId="11" borderId="25" xfId="0" applyFont="1" applyFill="1" applyBorder="1" applyAlignment="1">
      <alignment wrapText="1"/>
    </xf>
    <xf numFmtId="0" fontId="32" fillId="11" borderId="31" xfId="0" applyFont="1" applyFill="1" applyBorder="1" applyAlignment="1">
      <alignment wrapText="1"/>
    </xf>
    <xf numFmtId="0" fontId="32" fillId="11" borderId="14" xfId="0" applyFont="1" applyFill="1" applyBorder="1" applyAlignment="1">
      <alignment wrapText="1"/>
    </xf>
    <xf numFmtId="0" fontId="32" fillId="11" borderId="25" xfId="0" applyFont="1" applyFill="1" applyBorder="1" applyAlignment="1">
      <alignment wrapText="1"/>
    </xf>
    <xf numFmtId="0" fontId="59" fillId="8" borderId="7" xfId="0" applyFont="1" applyFill="1" applyBorder="1" applyAlignment="1">
      <alignment wrapText="1"/>
    </xf>
    <xf numFmtId="0" fontId="59" fillId="8" borderId="8" xfId="0" applyFont="1" applyFill="1" applyBorder="1" applyAlignment="1">
      <alignment wrapText="1"/>
    </xf>
    <xf numFmtId="0" fontId="59" fillId="8" borderId="130" xfId="0" applyFont="1" applyFill="1" applyBorder="1" applyAlignment="1">
      <alignment wrapText="1"/>
    </xf>
    <xf numFmtId="0" fontId="15" fillId="11" borderId="31" xfId="0" quotePrefix="1" applyFont="1" applyFill="1" applyBorder="1" applyAlignment="1">
      <alignment wrapText="1"/>
    </xf>
    <xf numFmtId="0" fontId="15" fillId="11" borderId="117" xfId="0" applyFont="1" applyFill="1" applyBorder="1" applyAlignment="1">
      <alignment wrapText="1"/>
    </xf>
    <xf numFmtId="0" fontId="9" fillId="5" borderId="0" xfId="0" applyFont="1" applyFill="1" applyAlignment="1">
      <alignment horizontal="center" vertical="center" wrapText="1"/>
    </xf>
    <xf numFmtId="0" fontId="59" fillId="8" borderId="33" xfId="0" applyFont="1" applyFill="1" applyBorder="1" applyAlignment="1">
      <alignment wrapText="1"/>
    </xf>
    <xf numFmtId="0" fontId="59" fillId="8" borderId="104" xfId="0" applyFont="1" applyFill="1" applyBorder="1" applyAlignment="1">
      <alignment wrapText="1"/>
    </xf>
    <xf numFmtId="0" fontId="21" fillId="10" borderId="32" xfId="0" applyFont="1" applyFill="1" applyBorder="1" applyAlignment="1">
      <alignment wrapText="1"/>
    </xf>
    <xf numFmtId="0" fontId="1" fillId="11" borderId="31" xfId="1" applyFill="1" applyBorder="1" applyAlignment="1"/>
    <xf numFmtId="0" fontId="69" fillId="11" borderId="14" xfId="1" applyFont="1" applyFill="1" applyBorder="1" applyAlignment="1"/>
    <xf numFmtId="0" fontId="69" fillId="11" borderId="25" xfId="1" applyFont="1" applyFill="1" applyBorder="1" applyAlignment="1"/>
    <xf numFmtId="0" fontId="43" fillId="11" borderId="31" xfId="0" applyFont="1" applyFill="1" applyBorder="1" applyAlignment="1">
      <alignment wrapText="1"/>
    </xf>
    <xf numFmtId="0" fontId="43" fillId="11" borderId="14" xfId="0" applyFont="1" applyFill="1" applyBorder="1" applyAlignment="1">
      <alignment wrapText="1"/>
    </xf>
    <xf numFmtId="0" fontId="43" fillId="11" borderId="25" xfId="0" applyFont="1" applyFill="1" applyBorder="1" applyAlignment="1">
      <alignment wrapText="1"/>
    </xf>
    <xf numFmtId="0" fontId="32" fillId="11" borderId="117" xfId="0" applyFont="1" applyFill="1" applyBorder="1" applyAlignment="1">
      <alignment wrapText="1"/>
    </xf>
    <xf numFmtId="0" fontId="29" fillId="11" borderId="117" xfId="0" applyFont="1" applyFill="1" applyBorder="1" applyAlignment="1">
      <alignment wrapText="1"/>
    </xf>
    <xf numFmtId="0" fontId="32" fillId="11" borderId="123" xfId="0" applyFont="1" applyFill="1" applyBorder="1" applyAlignment="1">
      <alignment wrapText="1"/>
    </xf>
    <xf numFmtId="0" fontId="29" fillId="11" borderId="123" xfId="0" applyFont="1" applyFill="1" applyBorder="1" applyAlignment="1">
      <alignment wrapText="1"/>
    </xf>
    <xf numFmtId="0" fontId="70" fillId="11" borderId="31" xfId="0" applyFont="1" applyFill="1" applyBorder="1" applyAlignment="1">
      <alignment wrapText="1"/>
    </xf>
    <xf numFmtId="0" fontId="70" fillId="11" borderId="14" xfId="0" applyFont="1" applyFill="1" applyBorder="1" applyAlignment="1">
      <alignment wrapText="1"/>
    </xf>
    <xf numFmtId="0" fontId="70" fillId="11" borderId="25" xfId="0" applyFont="1" applyFill="1" applyBorder="1" applyAlignment="1">
      <alignment wrapText="1"/>
    </xf>
    <xf numFmtId="0" fontId="1" fillId="11" borderId="31" xfId="1" applyFill="1" applyBorder="1" applyAlignment="1">
      <alignment wrapText="1"/>
    </xf>
    <xf numFmtId="0" fontId="69" fillId="11" borderId="14" xfId="1" applyFont="1" applyFill="1" applyBorder="1" applyAlignment="1">
      <alignment wrapText="1"/>
    </xf>
    <xf numFmtId="0" fontId="69" fillId="11" borderId="25" xfId="1" applyFont="1" applyFill="1" applyBorder="1" applyAlignment="1">
      <alignment wrapText="1"/>
    </xf>
    <xf numFmtId="0" fontId="61" fillId="11" borderId="31" xfId="0" applyFont="1" applyFill="1" applyBorder="1" applyAlignment="1">
      <alignment wrapText="1"/>
    </xf>
    <xf numFmtId="0" fontId="61" fillId="11" borderId="14" xfId="0" applyFont="1" applyFill="1" applyBorder="1" applyAlignment="1">
      <alignment wrapText="1"/>
    </xf>
    <xf numFmtId="0" fontId="61" fillId="11" borderId="25" xfId="0" applyFont="1" applyFill="1" applyBorder="1" applyAlignment="1">
      <alignment wrapText="1"/>
    </xf>
    <xf numFmtId="0" fontId="15" fillId="11" borderId="121" xfId="0" applyFont="1" applyFill="1" applyBorder="1" applyAlignment="1">
      <alignment wrapText="1"/>
    </xf>
    <xf numFmtId="0" fontId="15" fillId="11" borderId="125" xfId="0" applyFont="1" applyFill="1" applyBorder="1" applyAlignment="1">
      <alignment wrapText="1"/>
    </xf>
    <xf numFmtId="0" fontId="15" fillId="11" borderId="39" xfId="0" applyFont="1" applyFill="1" applyBorder="1" applyAlignment="1">
      <alignment wrapText="1"/>
    </xf>
    <xf numFmtId="0" fontId="15" fillId="11" borderId="94" xfId="0" applyFont="1" applyFill="1" applyBorder="1" applyAlignment="1">
      <alignment wrapText="1"/>
    </xf>
    <xf numFmtId="0" fontId="15" fillId="11" borderId="126" xfId="0" applyFont="1" applyFill="1" applyBorder="1" applyAlignment="1">
      <alignment wrapText="1"/>
    </xf>
    <xf numFmtId="0" fontId="15" fillId="11" borderId="74" xfId="0" applyFont="1" applyFill="1" applyBorder="1" applyAlignment="1">
      <alignment wrapText="1"/>
    </xf>
    <xf numFmtId="0" fontId="11" fillId="0" borderId="49" xfId="0" applyFont="1" applyBorder="1" applyAlignment="1">
      <alignment horizontal="center" vertical="center"/>
    </xf>
    <xf numFmtId="0" fontId="11" fillId="0" borderId="52" xfId="0" applyFont="1" applyBorder="1" applyAlignment="1">
      <alignment horizontal="center" vertical="center"/>
    </xf>
    <xf numFmtId="0" fontId="11" fillId="0" borderId="68" xfId="0" applyFont="1" applyBorder="1" applyAlignment="1">
      <alignment horizontal="center" vertical="center"/>
    </xf>
    <xf numFmtId="0" fontId="10" fillId="0" borderId="0" xfId="0" applyFont="1" applyAlignment="1">
      <alignment horizontal="center" vertical="center"/>
    </xf>
    <xf numFmtId="0" fontId="10" fillId="5" borderId="0" xfId="0" applyFont="1" applyFill="1" applyAlignment="1">
      <alignment horizontal="center" vertical="center"/>
    </xf>
    <xf numFmtId="0" fontId="11" fillId="0" borderId="53" xfId="0" applyFont="1" applyBorder="1" applyAlignment="1">
      <alignment horizontal="center" vertical="center"/>
    </xf>
    <xf numFmtId="0" fontId="23" fillId="0" borderId="52" xfId="0" applyFont="1" applyBorder="1" applyAlignment="1">
      <alignment horizontal="center" vertical="center"/>
    </xf>
    <xf numFmtId="0" fontId="23" fillId="0" borderId="70" xfId="0" applyFont="1" applyBorder="1" applyAlignment="1">
      <alignment horizontal="center" vertical="center"/>
    </xf>
    <xf numFmtId="0" fontId="30" fillId="0" borderId="52" xfId="0" applyFont="1" applyBorder="1" applyAlignment="1">
      <alignment horizontal="center" vertical="center"/>
    </xf>
    <xf numFmtId="0" fontId="30" fillId="0" borderId="70" xfId="0" applyFont="1" applyBorder="1" applyAlignment="1">
      <alignment horizontal="center" vertical="center"/>
    </xf>
    <xf numFmtId="0" fontId="6" fillId="0" borderId="54" xfId="0" applyFont="1" applyBorder="1" applyAlignment="1">
      <alignment horizontal="center" vertical="center"/>
    </xf>
    <xf numFmtId="0" fontId="6" fillId="0" borderId="71" xfId="0" applyFont="1" applyBorder="1" applyAlignment="1">
      <alignment horizontal="center" vertical="center"/>
    </xf>
    <xf numFmtId="0" fontId="6" fillId="0" borderId="55" xfId="0" applyFont="1" applyBorder="1" applyAlignment="1">
      <alignment horizontal="center" vertical="center"/>
    </xf>
    <xf numFmtId="0" fontId="6" fillId="0" borderId="72" xfId="0" applyFont="1" applyBorder="1" applyAlignment="1">
      <alignment horizontal="center" vertical="center"/>
    </xf>
    <xf numFmtId="0" fontId="6" fillId="0" borderId="73" xfId="0" applyFont="1" applyBorder="1" applyAlignment="1">
      <alignment horizontal="center" vertical="center"/>
    </xf>
    <xf numFmtId="0" fontId="6" fillId="0" borderId="74" xfId="0" applyFont="1" applyBorder="1" applyAlignment="1">
      <alignment horizontal="center" vertical="center"/>
    </xf>
    <xf numFmtId="0" fontId="25" fillId="0" borderId="73" xfId="0" applyFont="1" applyBorder="1" applyAlignment="1">
      <alignment horizontal="center" vertical="center"/>
    </xf>
    <xf numFmtId="0" fontId="5" fillId="0" borderId="54" xfId="0" applyFont="1" applyBorder="1" applyAlignment="1">
      <alignment horizontal="center" vertical="center"/>
    </xf>
    <xf numFmtId="0" fontId="5" fillId="0" borderId="71" xfId="0" applyFont="1" applyBorder="1" applyAlignment="1">
      <alignment horizontal="center" vertical="center"/>
    </xf>
    <xf numFmtId="0" fontId="5" fillId="0" borderId="55" xfId="0" applyFont="1" applyBorder="1" applyAlignment="1">
      <alignment horizontal="center" vertical="center"/>
    </xf>
    <xf numFmtId="0" fontId="5" fillId="0" borderId="72" xfId="0" applyFont="1" applyBorder="1" applyAlignment="1">
      <alignment horizontal="center" vertical="center"/>
    </xf>
    <xf numFmtId="0" fontId="5" fillId="0" borderId="73" xfId="0" applyFont="1" applyBorder="1" applyAlignment="1">
      <alignment horizontal="center" vertical="center"/>
    </xf>
    <xf numFmtId="0" fontId="5" fillId="0" borderId="74" xfId="0" applyFont="1" applyBorder="1" applyAlignment="1">
      <alignment horizontal="center" vertical="center"/>
    </xf>
    <xf numFmtId="0" fontId="5" fillId="4" borderId="54" xfId="0" applyFont="1" applyFill="1" applyBorder="1" applyAlignment="1">
      <alignment horizontal="center" vertical="center"/>
    </xf>
    <xf numFmtId="0" fontId="5" fillId="4" borderId="71" xfId="0" applyFont="1" applyFill="1" applyBorder="1" applyAlignment="1">
      <alignment horizontal="center" vertical="center"/>
    </xf>
    <xf numFmtId="0" fontId="5" fillId="4" borderId="55" xfId="0" applyFont="1" applyFill="1" applyBorder="1" applyAlignment="1">
      <alignment horizontal="center" vertical="center"/>
    </xf>
    <xf numFmtId="0" fontId="5" fillId="4" borderId="72" xfId="0" applyFont="1" applyFill="1" applyBorder="1" applyAlignment="1">
      <alignment horizontal="center" vertical="center"/>
    </xf>
    <xf numFmtId="0" fontId="5" fillId="4" borderId="73" xfId="0" applyFont="1" applyFill="1" applyBorder="1" applyAlignment="1">
      <alignment horizontal="center" vertical="center"/>
    </xf>
    <xf numFmtId="0" fontId="5" fillId="4" borderId="74" xfId="0" applyFont="1" applyFill="1" applyBorder="1" applyAlignment="1">
      <alignment horizontal="center" vertical="center"/>
    </xf>
    <xf numFmtId="0" fontId="64" fillId="6" borderId="58" xfId="0" applyFont="1" applyFill="1" applyBorder="1" applyAlignment="1">
      <alignment horizontal="center" vertical="center"/>
    </xf>
    <xf numFmtId="0" fontId="64" fillId="6" borderId="0" xfId="0" applyFont="1" applyFill="1" applyAlignment="1">
      <alignment horizontal="center" vertical="center"/>
    </xf>
    <xf numFmtId="0" fontId="64" fillId="0" borderId="0" xfId="0" applyFont="1" applyAlignment="1">
      <alignment horizontal="center" vertical="center"/>
    </xf>
    <xf numFmtId="0" fontId="64" fillId="0" borderId="0" xfId="0" applyFont="1" applyAlignment="1">
      <alignment horizontal="center"/>
    </xf>
    <xf numFmtId="0" fontId="65" fillId="0" borderId="0" xfId="0" applyFont="1" applyAlignment="1">
      <alignment horizontal="center"/>
    </xf>
    <xf numFmtId="0" fontId="30" fillId="0" borderId="54" xfId="0" applyFont="1" applyBorder="1" applyAlignment="1">
      <alignment horizontal="center" vertical="center"/>
    </xf>
    <xf numFmtId="0" fontId="30" fillId="0" borderId="71" xfId="0" applyFont="1" applyBorder="1" applyAlignment="1">
      <alignment horizontal="center" vertical="center"/>
    </xf>
    <xf numFmtId="0" fontId="30" fillId="0" borderId="5" xfId="0" applyFont="1" applyBorder="1" applyAlignment="1">
      <alignment horizontal="center" vertical="center"/>
    </xf>
    <xf numFmtId="0" fontId="6" fillId="0" borderId="0" xfId="0" applyFont="1" applyAlignment="1">
      <alignment horizontal="center" vertical="center"/>
    </xf>
    <xf numFmtId="0" fontId="25" fillId="0" borderId="0" xfId="0" applyFont="1" applyAlignment="1">
      <alignment horizontal="center" vertical="center"/>
    </xf>
    <xf numFmtId="0" fontId="6" fillId="5" borderId="0" xfId="0" applyFont="1" applyFill="1" applyAlignment="1">
      <alignment horizontal="center" vertical="center"/>
    </xf>
    <xf numFmtId="0" fontId="53" fillId="8" borderId="67" xfId="0" applyFont="1" applyFill="1" applyBorder="1" applyAlignment="1"/>
    <xf numFmtId="0" fontId="53" fillId="8" borderId="32" xfId="0" applyFont="1" applyFill="1" applyBorder="1" applyAlignment="1"/>
    <xf numFmtId="0" fontId="53" fillId="8" borderId="103" xfId="0" applyFont="1" applyFill="1" applyBorder="1" applyAlignment="1"/>
    <xf numFmtId="0" fontId="29" fillId="0" borderId="13" xfId="0" applyFont="1" applyBorder="1" applyAlignment="1"/>
    <xf numFmtId="0" fontId="29" fillId="0" borderId="14" xfId="0" applyFont="1" applyBorder="1" applyAlignment="1"/>
    <xf numFmtId="0" fontId="29" fillId="0" borderId="57" xfId="0" applyFont="1" applyBorder="1" applyAlignment="1"/>
    <xf numFmtId="0" fontId="29" fillId="0" borderId="0" xfId="0" applyFont="1" applyAlignment="1"/>
    <xf numFmtId="0" fontId="43" fillId="0" borderId="13" xfId="0" applyFont="1" applyBorder="1" applyAlignment="1"/>
    <xf numFmtId="0" fontId="43" fillId="0" borderId="14" xfId="0" applyFont="1" applyBorder="1" applyAlignment="1"/>
    <xf numFmtId="0" fontId="29" fillId="0" borderId="116" xfId="0" applyFont="1" applyBorder="1" applyAlignment="1"/>
    <xf numFmtId="0" fontId="29" fillId="0" borderId="39" xfId="0" applyFont="1" applyBorder="1" applyAlignment="1"/>
    <xf numFmtId="0" fontId="43" fillId="0" borderId="39" xfId="0" applyFont="1" applyBorder="1" applyAlignment="1"/>
    <xf numFmtId="0" fontId="43" fillId="0" borderId="80" xfId="0" applyFont="1" applyBorder="1" applyAlignment="1"/>
    <xf numFmtId="0" fontId="43" fillId="0" borderId="57" xfId="0" applyFont="1" applyBorder="1" applyAlignment="1"/>
    <xf numFmtId="0" fontId="29" fillId="0" borderId="82" xfId="0" applyFont="1" applyBorder="1" applyAlignment="1"/>
    <xf numFmtId="0" fontId="29" fillId="0" borderId="21" xfId="0" applyFont="1" applyBorder="1" applyAlignment="1"/>
    <xf numFmtId="0" fontId="29" fillId="0" borderId="106" xfId="0" applyFont="1" applyBorder="1" applyAlignment="1"/>
    <xf numFmtId="0" fontId="29" fillId="0" borderId="80" xfId="0" applyFont="1" applyBorder="1" applyAlignment="1"/>
    <xf numFmtId="0" fontId="29" fillId="0" borderId="94" xfId="0" applyFont="1" applyBorder="1" applyAlignment="1"/>
    <xf numFmtId="0" fontId="29" fillId="0" borderId="93" xfId="0" applyFont="1" applyBorder="1" applyAlignment="1"/>
    <xf numFmtId="0" fontId="29" fillId="0" borderId="120" xfId="0" applyFont="1" applyBorder="1" applyAlignment="1"/>
    <xf numFmtId="0" fontId="32" fillId="11" borderId="31" xfId="0" applyFont="1" applyFill="1" applyBorder="1" applyAlignment="1"/>
    <xf numFmtId="0" fontId="32" fillId="11" borderId="14" xfId="0" applyFont="1" applyFill="1" applyBorder="1" applyAlignment="1"/>
    <xf numFmtId="0" fontId="32" fillId="11" borderId="25" xfId="0" applyFont="1" applyFill="1" applyBorder="1" applyAlignment="1"/>
    <xf numFmtId="0" fontId="29" fillId="11" borderId="31" xfId="0" applyFont="1" applyFill="1" applyBorder="1" applyAlignment="1"/>
    <xf numFmtId="0" fontId="29" fillId="11" borderId="14" xfId="0" applyFont="1" applyFill="1" applyBorder="1" applyAlignment="1"/>
    <xf numFmtId="0" fontId="29" fillId="11" borderId="25" xfId="0" applyFont="1" applyFill="1" applyBorder="1" applyAlignment="1"/>
    <xf numFmtId="0" fontId="70" fillId="11" borderId="31" xfId="0" applyFont="1" applyFill="1" applyBorder="1" applyAlignment="1"/>
    <xf numFmtId="0" fontId="70" fillId="11" borderId="14" xfId="0" applyFont="1" applyFill="1" applyBorder="1" applyAlignment="1"/>
    <xf numFmtId="0" fontId="70" fillId="11" borderId="25" xfId="0" applyFont="1" applyFill="1" applyBorder="1" applyAlignment="1"/>
    <xf numFmtId="0" fontId="60" fillId="11" borderId="31" xfId="0" applyFont="1" applyFill="1" applyBorder="1" applyAlignment="1"/>
    <xf numFmtId="0" fontId="60" fillId="11" borderId="14" xfId="0" applyFont="1" applyFill="1" applyBorder="1" applyAlignment="1"/>
    <xf numFmtId="0" fontId="60" fillId="11" borderId="25" xfId="0" applyFont="1" applyFill="1" applyBorder="1" applyAlignment="1"/>
    <xf numFmtId="0" fontId="15" fillId="11" borderId="31" xfId="0" applyFont="1" applyFill="1" applyBorder="1" applyAlignment="1"/>
    <xf numFmtId="0" fontId="15" fillId="11" borderId="25" xfId="0" applyFont="1" applyFill="1" applyBorder="1" applyAlignment="1"/>
  </cellXfs>
  <cellStyles count="2">
    <cellStyle name="Bình thường" xfId="0" builtinId="0"/>
    <cellStyle name="Hyperlink" xfId="1" xr:uid="{00000000-000B-0000-0000-000008000000}"/>
  </cellStyles>
  <dxfs count="0"/>
  <tableStyles count="0" defaultTableStyle="TableStyleMedium2" defaultPivotStyle="PivotStyleLight16"/>
  <colors>
    <mruColors>
      <color rgb="FFCCFFCC"/>
      <color rgb="FFFF8B8B"/>
      <color rgb="FFFFA7A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jpeg"/><Relationship Id="rId7" Type="http://schemas.openxmlformats.org/officeDocument/2006/relationships/image" Target="../media/image8.png"/><Relationship Id="rId2" Type="http://schemas.openxmlformats.org/officeDocument/2006/relationships/image" Target="../media/image3.jpeg"/><Relationship Id="rId1" Type="http://schemas.openxmlformats.org/officeDocument/2006/relationships/image" Target="../media/image2.jpeg"/><Relationship Id="rId6" Type="http://schemas.openxmlformats.org/officeDocument/2006/relationships/image" Target="../media/image7.png"/><Relationship Id="rId5" Type="http://schemas.openxmlformats.org/officeDocument/2006/relationships/image" Target="../media/image6.png"/><Relationship Id="rId10" Type="http://schemas.openxmlformats.org/officeDocument/2006/relationships/image" Target="../media/image11.jpeg"/><Relationship Id="rId4" Type="http://schemas.openxmlformats.org/officeDocument/2006/relationships/image" Target="../media/image5.jpeg"/><Relationship Id="rId9" Type="http://schemas.openxmlformats.org/officeDocument/2006/relationships/image" Target="../media/image10.jpeg"/></Relationships>
</file>

<file path=xl/drawings/_rels/drawing3.xml.rels><?xml version="1.0" encoding="UTF-8" standalone="yes"?>
<Relationships xmlns="http://schemas.openxmlformats.org/package/2006/relationships"><Relationship Id="rId3" Type="http://schemas.openxmlformats.org/officeDocument/2006/relationships/image" Target="../media/image14.png"/><Relationship Id="rId7" Type="http://schemas.openxmlformats.org/officeDocument/2006/relationships/image" Target="../media/image18.png"/><Relationship Id="rId2" Type="http://schemas.openxmlformats.org/officeDocument/2006/relationships/image" Target="../media/image13.jpeg"/><Relationship Id="rId1" Type="http://schemas.openxmlformats.org/officeDocument/2006/relationships/image" Target="../media/image12.jpeg"/><Relationship Id="rId6" Type="http://schemas.openxmlformats.org/officeDocument/2006/relationships/image" Target="../media/image17.png"/><Relationship Id="rId5" Type="http://schemas.openxmlformats.org/officeDocument/2006/relationships/image" Target="../media/image16.png"/><Relationship Id="rId4" Type="http://schemas.openxmlformats.org/officeDocument/2006/relationships/image" Target="../media/image15.png"/></Relationships>
</file>

<file path=xl/drawings/_rels/drawing4.xml.rels><?xml version="1.0" encoding="UTF-8" standalone="yes"?>
<Relationships xmlns="http://schemas.openxmlformats.org/package/2006/relationships"><Relationship Id="rId8" Type="http://schemas.openxmlformats.org/officeDocument/2006/relationships/image" Target="../media/image19.png"/><Relationship Id="rId7" Type="http://schemas.openxmlformats.org/officeDocument/2006/relationships/customXml" Target="../ink/ink2.xml"/><Relationship Id="rId1" Type="http://schemas.openxmlformats.org/officeDocument/2006/relationships/customXml" Target="../ink/ink1.xml"/><Relationship Id="rId6" Type="http://schemas.openxmlformats.org/officeDocument/2006/relationships/image" Target="../media/image760.png"/><Relationship Id="rId9" Type="http://schemas.openxmlformats.org/officeDocument/2006/relationships/image" Target="../media/image20.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-66675</xdr:rowOff>
    </xdr:from>
    <xdr:to>
      <xdr:col>0</xdr:col>
      <xdr:colOff>3412</xdr:colOff>
      <xdr:row>0</xdr:row>
      <xdr:rowOff>-64770</xdr:rowOff>
    </xdr:to>
    <xdr:pic>
      <xdr:nvPicPr>
        <xdr:cNvPr id="2" name="Ảnh 59">
          <a:extLst>
            <a:ext uri="{FF2B5EF4-FFF2-40B4-BE49-F238E27FC236}">
              <a16:creationId xmlns:a16="http://schemas.microsoft.com/office/drawing/2014/main" id="{EE5E13E8-9891-AEFD-FF9F-0CAD06E28C8F}"/>
            </a:ext>
            <a:ext uri="{147F2762-F138-4A5C-976F-8EAC2B608ADB}">
              <a16:predDERef xmlns:a16="http://schemas.microsoft.com/office/drawing/2014/main" pred="{2A5412CC-4B4B-8DFC-ABA2-CBCB29878952}"/>
            </a:ext>
          </a:extLst>
        </xdr:cNvPr>
        <xdr:cNvPicPr>
          <a:picLocks noChangeAspect="1"/>
        </xdr:cNvPicPr>
      </xdr:nvPicPr>
      <xdr:blipFill>
        <a:blip xmlns:r="http://schemas.openxmlformats.org/officeDocument/2006/relationships" r:embed="rId1"/>
        <a:stretch>
          <a:fillRect/>
        </a:stretch>
      </xdr:blipFill>
      <xdr:spPr>
        <a:xfrm>
          <a:off x="676275" y="-66675"/>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0</xdr:colOff>
      <xdr:row>42</xdr:row>
      <xdr:rowOff>-1</xdr:rowOff>
    </xdr:from>
    <xdr:to>
      <xdr:col>22</xdr:col>
      <xdr:colOff>381001</xdr:colOff>
      <xdr:row>53</xdr:row>
      <xdr:rowOff>719919</xdr:rowOff>
    </xdr:to>
    <xdr:pic>
      <xdr:nvPicPr>
        <xdr:cNvPr id="13" name="Picture 12">
          <a:extLst>
            <a:ext uri="{FF2B5EF4-FFF2-40B4-BE49-F238E27FC236}">
              <a16:creationId xmlns:a16="http://schemas.microsoft.com/office/drawing/2014/main" id="{1C0799DC-8396-4E56-BDB4-061F575E872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931588" y="42044470"/>
          <a:ext cx="10802471" cy="13682997"/>
        </a:xfrm>
        <a:prstGeom prst="rect">
          <a:avLst/>
        </a:prstGeom>
      </xdr:spPr>
    </xdr:pic>
    <xdr:clientData/>
  </xdr:twoCellAnchor>
  <xdr:twoCellAnchor editAs="oneCell">
    <xdr:from>
      <xdr:col>8</xdr:col>
      <xdr:colOff>9525</xdr:colOff>
      <xdr:row>17</xdr:row>
      <xdr:rowOff>28575</xdr:rowOff>
    </xdr:from>
    <xdr:to>
      <xdr:col>29</xdr:col>
      <xdr:colOff>228598</xdr:colOff>
      <xdr:row>22</xdr:row>
      <xdr:rowOff>1219199</xdr:rowOff>
    </xdr:to>
    <xdr:pic>
      <xdr:nvPicPr>
        <xdr:cNvPr id="15" name="Picture 14">
          <a:extLst>
            <a:ext uri="{FF2B5EF4-FFF2-40B4-BE49-F238E27FC236}">
              <a16:creationId xmlns:a16="http://schemas.microsoft.com/office/drawing/2014/main" id="{E936CCD7-BB08-1AF9-64C8-AB03BEA95FE1}"/>
            </a:ext>
            <a:ext uri="{147F2762-F138-4A5C-976F-8EAC2B608ADB}">
              <a16:predDERef xmlns:a16="http://schemas.microsoft.com/office/drawing/2014/main" pred="{1C0799DC-8396-4E56-BDB4-061F575E87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3600" y="3209925"/>
          <a:ext cx="14620875" cy="7086600"/>
        </a:xfrm>
        <a:prstGeom prst="rect">
          <a:avLst/>
        </a:prstGeom>
      </xdr:spPr>
    </xdr:pic>
    <xdr:clientData/>
  </xdr:twoCellAnchor>
  <xdr:twoCellAnchor editAs="oneCell">
    <xdr:from>
      <xdr:col>7</xdr:col>
      <xdr:colOff>0</xdr:colOff>
      <xdr:row>29</xdr:row>
      <xdr:rowOff>0</xdr:rowOff>
    </xdr:from>
    <xdr:to>
      <xdr:col>31</xdr:col>
      <xdr:colOff>148589</xdr:colOff>
      <xdr:row>35</xdr:row>
      <xdr:rowOff>1177290</xdr:rowOff>
    </xdr:to>
    <xdr:pic>
      <xdr:nvPicPr>
        <xdr:cNvPr id="17" name="Picture 16">
          <a:extLst>
            <a:ext uri="{FF2B5EF4-FFF2-40B4-BE49-F238E27FC236}">
              <a16:creationId xmlns:a16="http://schemas.microsoft.com/office/drawing/2014/main" id="{56E2C4AA-1492-C9C2-EB0B-DB06EAFD5B9F}"/>
            </a:ext>
            <a:ext uri="{147F2762-F138-4A5C-976F-8EAC2B608ADB}">
              <a16:predDERef xmlns:a16="http://schemas.microsoft.com/office/drawing/2014/main" pred="{E936CCD7-BB08-1AF9-64C8-AB03BEA95FE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868275" y="11753850"/>
          <a:ext cx="16592550" cy="8001000"/>
        </a:xfrm>
        <a:prstGeom prst="rect">
          <a:avLst/>
        </a:prstGeom>
      </xdr:spPr>
    </xdr:pic>
    <xdr:clientData/>
  </xdr:twoCellAnchor>
  <xdr:twoCellAnchor editAs="oneCell">
    <xdr:from>
      <xdr:col>6</xdr:col>
      <xdr:colOff>691115</xdr:colOff>
      <xdr:row>63</xdr:row>
      <xdr:rowOff>0</xdr:rowOff>
    </xdr:from>
    <xdr:to>
      <xdr:col>22</xdr:col>
      <xdr:colOff>118331</xdr:colOff>
      <xdr:row>75</xdr:row>
      <xdr:rowOff>689739</xdr:rowOff>
    </xdr:to>
    <xdr:pic>
      <xdr:nvPicPr>
        <xdr:cNvPr id="19" name="Picture 18">
          <a:extLst>
            <a:ext uri="{FF2B5EF4-FFF2-40B4-BE49-F238E27FC236}">
              <a16:creationId xmlns:a16="http://schemas.microsoft.com/office/drawing/2014/main" id="{B9AF94D6-A525-F08F-F040-5FC4475EB005}"/>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2883115" y="62732093"/>
          <a:ext cx="10490791" cy="15033593"/>
        </a:xfrm>
        <a:prstGeom prst="rect">
          <a:avLst/>
        </a:prstGeom>
      </xdr:spPr>
    </xdr:pic>
    <xdr:clientData/>
  </xdr:twoCellAnchor>
  <xdr:twoCellAnchor editAs="oneCell">
    <xdr:from>
      <xdr:col>7</xdr:col>
      <xdr:colOff>114</xdr:colOff>
      <xdr:row>88</xdr:row>
      <xdr:rowOff>598286</xdr:rowOff>
    </xdr:from>
    <xdr:to>
      <xdr:col>16</xdr:col>
      <xdr:colOff>454314</xdr:colOff>
      <xdr:row>92</xdr:row>
      <xdr:rowOff>73276</xdr:rowOff>
    </xdr:to>
    <xdr:pic>
      <xdr:nvPicPr>
        <xdr:cNvPr id="20" name="Picture 19">
          <a:extLst>
            <a:ext uri="{FF2B5EF4-FFF2-40B4-BE49-F238E27FC236}">
              <a16:creationId xmlns:a16="http://schemas.microsoft.com/office/drawing/2014/main" id="{3B0CFB83-23D2-CD47-1090-3F5E143923A0}"/>
            </a:ext>
            <a:ext uri="{147F2762-F138-4A5C-976F-8EAC2B608ADB}">
              <a16:predDERef xmlns:a16="http://schemas.microsoft.com/office/drawing/2014/main" pred="{B9AF94D6-A525-F08F-F040-5FC4475EB005}"/>
            </a:ext>
          </a:extLst>
        </xdr:cNvPr>
        <xdr:cNvPicPr>
          <a:picLocks noChangeAspect="1"/>
        </xdr:cNvPicPr>
      </xdr:nvPicPr>
      <xdr:blipFill>
        <a:blip xmlns:r="http://schemas.openxmlformats.org/officeDocument/2006/relationships" r:embed="rId5"/>
        <a:stretch>
          <a:fillRect/>
        </a:stretch>
      </xdr:blipFill>
      <xdr:spPr>
        <a:xfrm>
          <a:off x="12868389" y="65530211"/>
          <a:ext cx="6624494" cy="3526925"/>
        </a:xfrm>
        <a:prstGeom prst="rect">
          <a:avLst/>
        </a:prstGeom>
      </xdr:spPr>
    </xdr:pic>
    <xdr:clientData/>
  </xdr:twoCellAnchor>
  <xdr:twoCellAnchor editAs="oneCell">
    <xdr:from>
      <xdr:col>6</xdr:col>
      <xdr:colOff>672065</xdr:colOff>
      <xdr:row>99</xdr:row>
      <xdr:rowOff>533399</xdr:rowOff>
    </xdr:from>
    <xdr:to>
      <xdr:col>18</xdr:col>
      <xdr:colOff>34979</xdr:colOff>
      <xdr:row>103</xdr:row>
      <xdr:rowOff>224479</xdr:rowOff>
    </xdr:to>
    <xdr:pic>
      <xdr:nvPicPr>
        <xdr:cNvPr id="21" name="Picture 20">
          <a:extLst>
            <a:ext uri="{FF2B5EF4-FFF2-40B4-BE49-F238E27FC236}">
              <a16:creationId xmlns:a16="http://schemas.microsoft.com/office/drawing/2014/main" id="{83E5DBD0-3048-B6F0-0F47-7DCF8A106D45}"/>
            </a:ext>
            <a:ext uri="{147F2762-F138-4A5C-976F-8EAC2B608ADB}">
              <a16:predDERef xmlns:a16="http://schemas.microsoft.com/office/drawing/2014/main" pred="{3B0CFB83-23D2-CD47-1090-3F5E143923A0}"/>
            </a:ext>
          </a:extLst>
        </xdr:cNvPr>
        <xdr:cNvPicPr>
          <a:picLocks noChangeAspect="1"/>
        </xdr:cNvPicPr>
      </xdr:nvPicPr>
      <xdr:blipFill>
        <a:blip xmlns:r="http://schemas.openxmlformats.org/officeDocument/2006/relationships" r:embed="rId6"/>
        <a:stretch>
          <a:fillRect/>
        </a:stretch>
      </xdr:blipFill>
      <xdr:spPr>
        <a:xfrm>
          <a:off x="12854540" y="71961374"/>
          <a:ext cx="7575369" cy="4084010"/>
        </a:xfrm>
        <a:prstGeom prst="rect">
          <a:avLst/>
        </a:prstGeom>
      </xdr:spPr>
    </xdr:pic>
    <xdr:clientData/>
  </xdr:twoCellAnchor>
  <xdr:twoCellAnchor editAs="oneCell">
    <xdr:from>
      <xdr:col>6</xdr:col>
      <xdr:colOff>110067</xdr:colOff>
      <xdr:row>111</xdr:row>
      <xdr:rowOff>533400</xdr:rowOff>
    </xdr:from>
    <xdr:to>
      <xdr:col>15</xdr:col>
      <xdr:colOff>404218</xdr:colOff>
      <xdr:row>114</xdr:row>
      <xdr:rowOff>875634</xdr:rowOff>
    </xdr:to>
    <xdr:pic>
      <xdr:nvPicPr>
        <xdr:cNvPr id="23" name="Picture 22">
          <a:extLst>
            <a:ext uri="{FF2B5EF4-FFF2-40B4-BE49-F238E27FC236}">
              <a16:creationId xmlns:a16="http://schemas.microsoft.com/office/drawing/2014/main" id="{237D451F-5DFB-0B83-93BF-E4579424E5F7}"/>
            </a:ext>
            <a:ext uri="{147F2762-F138-4A5C-976F-8EAC2B608ADB}">
              <a16:predDERef xmlns:a16="http://schemas.microsoft.com/office/drawing/2014/main" pred="{83E5DBD0-3048-B6F0-0F47-7DCF8A106D45}"/>
            </a:ext>
          </a:extLst>
        </xdr:cNvPr>
        <xdr:cNvPicPr>
          <a:picLocks noChangeAspect="1"/>
        </xdr:cNvPicPr>
      </xdr:nvPicPr>
      <xdr:blipFill>
        <a:blip xmlns:r="http://schemas.openxmlformats.org/officeDocument/2006/relationships" r:embed="rId7"/>
        <a:stretch>
          <a:fillRect/>
        </a:stretch>
      </xdr:blipFill>
      <xdr:spPr>
        <a:xfrm>
          <a:off x="15204548" y="79022047"/>
          <a:ext cx="6124402" cy="3437859"/>
        </a:xfrm>
        <a:prstGeom prst="rect">
          <a:avLst/>
        </a:prstGeom>
      </xdr:spPr>
    </xdr:pic>
    <xdr:clientData/>
  </xdr:twoCellAnchor>
  <xdr:twoCellAnchor editAs="oneCell">
    <xdr:from>
      <xdr:col>6</xdr:col>
      <xdr:colOff>562899</xdr:colOff>
      <xdr:row>121</xdr:row>
      <xdr:rowOff>515389</xdr:rowOff>
    </xdr:from>
    <xdr:to>
      <xdr:col>16</xdr:col>
      <xdr:colOff>538016</xdr:colOff>
      <xdr:row>125</xdr:row>
      <xdr:rowOff>110445</xdr:rowOff>
    </xdr:to>
    <xdr:pic>
      <xdr:nvPicPr>
        <xdr:cNvPr id="24" name="Picture 23">
          <a:extLst>
            <a:ext uri="{FF2B5EF4-FFF2-40B4-BE49-F238E27FC236}">
              <a16:creationId xmlns:a16="http://schemas.microsoft.com/office/drawing/2014/main" id="{52369F40-379D-1C74-5D0D-8FB325B56728}"/>
            </a:ext>
            <a:ext uri="{147F2762-F138-4A5C-976F-8EAC2B608ADB}">
              <a16:predDERef xmlns:a16="http://schemas.microsoft.com/office/drawing/2014/main" pred="{237D451F-5DFB-0B83-93BF-E4579424E5F7}"/>
            </a:ext>
          </a:extLst>
        </xdr:cNvPr>
        <xdr:cNvPicPr>
          <a:picLocks noChangeAspect="1"/>
        </xdr:cNvPicPr>
      </xdr:nvPicPr>
      <xdr:blipFill>
        <a:blip xmlns:r="http://schemas.openxmlformats.org/officeDocument/2006/relationships" r:embed="rId8"/>
        <a:stretch>
          <a:fillRect/>
        </a:stretch>
      </xdr:blipFill>
      <xdr:spPr>
        <a:xfrm>
          <a:off x="12745374" y="83240014"/>
          <a:ext cx="6836927" cy="3641277"/>
        </a:xfrm>
        <a:prstGeom prst="rect">
          <a:avLst/>
        </a:prstGeom>
      </xdr:spPr>
    </xdr:pic>
    <xdr:clientData/>
  </xdr:twoCellAnchor>
  <xdr:twoCellAnchor editAs="oneCell">
    <xdr:from>
      <xdr:col>7</xdr:col>
      <xdr:colOff>47625</xdr:colOff>
      <xdr:row>133</xdr:row>
      <xdr:rowOff>95250</xdr:rowOff>
    </xdr:from>
    <xdr:to>
      <xdr:col>28</xdr:col>
      <xdr:colOff>338781</xdr:colOff>
      <xdr:row>149</xdr:row>
      <xdr:rowOff>513</xdr:rowOff>
    </xdr:to>
    <xdr:pic>
      <xdr:nvPicPr>
        <xdr:cNvPr id="26" name="Picture 25">
          <a:extLst>
            <a:ext uri="{FF2B5EF4-FFF2-40B4-BE49-F238E27FC236}">
              <a16:creationId xmlns:a16="http://schemas.microsoft.com/office/drawing/2014/main" id="{B43FA5B8-D1C1-604E-2DDE-E6C76C7D703E}"/>
            </a:ext>
            <a:ext uri="{147F2762-F138-4A5C-976F-8EAC2B608ADB}">
              <a16:predDERef xmlns:a16="http://schemas.microsoft.com/office/drawing/2014/main" pred="{52369F40-379D-1C74-5D0D-8FB325B56728}"/>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2915900" y="93592650"/>
          <a:ext cx="14685335" cy="11766676"/>
        </a:xfrm>
        <a:prstGeom prst="rect">
          <a:avLst/>
        </a:prstGeom>
      </xdr:spPr>
    </xdr:pic>
    <xdr:clientData/>
  </xdr:twoCellAnchor>
  <xdr:twoCellAnchor editAs="oneCell">
    <xdr:from>
      <xdr:col>7</xdr:col>
      <xdr:colOff>0</xdr:colOff>
      <xdr:row>158</xdr:row>
      <xdr:rowOff>-1</xdr:rowOff>
    </xdr:from>
    <xdr:to>
      <xdr:col>24</xdr:col>
      <xdr:colOff>184929</xdr:colOff>
      <xdr:row>170</xdr:row>
      <xdr:rowOff>1244917</xdr:rowOff>
    </xdr:to>
    <xdr:pic>
      <xdr:nvPicPr>
        <xdr:cNvPr id="3" name="Picture 2">
          <a:extLst>
            <a:ext uri="{FF2B5EF4-FFF2-40B4-BE49-F238E27FC236}">
              <a16:creationId xmlns:a16="http://schemas.microsoft.com/office/drawing/2014/main" id="{919768CD-AC29-89A1-70C4-1A942EF3CAE9}"/>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2906375" y="106346624"/>
          <a:ext cx="11920681" cy="1221581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57150</xdr:colOff>
      <xdr:row>0</xdr:row>
      <xdr:rowOff>-142875</xdr:rowOff>
    </xdr:from>
    <xdr:to>
      <xdr:col>0</xdr:col>
      <xdr:colOff>57150</xdr:colOff>
      <xdr:row>0</xdr:row>
      <xdr:rowOff>-142875</xdr:rowOff>
    </xdr:to>
    <xdr:sp macro="" textlink="">
      <xdr:nvSpPr>
        <xdr:cNvPr id="95" name="Oval 94">
          <a:extLst>
            <a:ext uri="{FF2B5EF4-FFF2-40B4-BE49-F238E27FC236}">
              <a16:creationId xmlns:a16="http://schemas.microsoft.com/office/drawing/2014/main" id="{3512C9D9-78BF-4FF8-BD7C-C6A71FFE276D}"/>
            </a:ext>
            <a:ext uri="{147F2762-F138-4A5C-976F-8EAC2B608ADB}">
              <a16:predDERef xmlns:a16="http://schemas.microsoft.com/office/drawing/2014/main" pred="{BE48076D-2E74-49F6-A63F-B5FEB2A4A2C3}"/>
            </a:ext>
          </a:extLst>
        </xdr:cNvPr>
        <xdr:cNvSpPr/>
      </xdr:nvSpPr>
      <xdr:spPr>
        <a:xfrm>
          <a:off x="60960" y="-144780"/>
          <a:ext cx="0" cy="0"/>
        </a:xfrm>
        <a:prstGeom prst="ellipse">
          <a:avLst/>
        </a:prstGeom>
        <a:noFill/>
        <a:ln w="38100">
          <a:solidFill>
            <a:srgbClr val="FF0000"/>
          </a:solidFill>
        </a:ln>
      </xdr:spPr>
      <xdr:style>
        <a:lnRef idx="2">
          <a:schemeClr val="dk1"/>
        </a:lnRef>
        <a:fillRef idx="1">
          <a:schemeClr val="lt1"/>
        </a:fillRef>
        <a:effectRef idx="0">
          <a:schemeClr val="dk1"/>
        </a:effectRef>
        <a:fontRef idx="minor">
          <a:schemeClr val="dk1"/>
        </a:fontRef>
      </xdr:style>
      <xdr:txBody>
        <a:bodyPr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l"/>
          <a:r>
            <a:rPr lang="en-US" sz="1100" b="1" i="0" u="none" strike="noStrike">
              <a:solidFill>
                <a:srgbClr val="FF0000"/>
              </a:solidFill>
              <a:latin typeface="Calibri" panose="020F0502020204030204" pitchFamily="34" charset="0"/>
              <a:ea typeface="Calibri" panose="020F0502020204030204" pitchFamily="34" charset="0"/>
              <a:cs typeface="Calibri" panose="020F0502020204030204" pitchFamily="34" charset="0"/>
            </a:rPr>
            <a:t>19</a:t>
          </a:r>
        </a:p>
      </xdr:txBody>
    </xdr:sp>
    <xdr:clientData/>
  </xdr:twoCellAnchor>
  <xdr:twoCellAnchor>
    <xdr:from>
      <xdr:col>0</xdr:col>
      <xdr:colOff>-8362950</xdr:colOff>
      <xdr:row>0</xdr:row>
      <xdr:rowOff>104775</xdr:rowOff>
    </xdr:from>
    <xdr:to>
      <xdr:col>0</xdr:col>
      <xdr:colOff>-8362950</xdr:colOff>
      <xdr:row>0</xdr:row>
      <xdr:rowOff>104775</xdr:rowOff>
    </xdr:to>
    <xdr:sp macro="" textlink="">
      <xdr:nvSpPr>
        <xdr:cNvPr id="122" name="Oval 121">
          <a:extLst>
            <a:ext uri="{FF2B5EF4-FFF2-40B4-BE49-F238E27FC236}">
              <a16:creationId xmlns:a16="http://schemas.microsoft.com/office/drawing/2014/main" id="{ADBF1F19-C5C9-42C7-8FC6-403269B7F9B9}"/>
            </a:ext>
            <a:ext uri="{147F2762-F138-4A5C-976F-8EAC2B608ADB}">
              <a16:predDERef xmlns:a16="http://schemas.microsoft.com/office/drawing/2014/main" pred="{55B6685D-2B06-4C8B-89AE-C697357A76D9}"/>
            </a:ext>
          </a:extLst>
        </xdr:cNvPr>
        <xdr:cNvSpPr/>
      </xdr:nvSpPr>
      <xdr:spPr>
        <a:xfrm>
          <a:off x="-8366760" y="106680"/>
          <a:ext cx="0" cy="0"/>
        </a:xfrm>
        <a:prstGeom prst="ellipse">
          <a:avLst/>
        </a:prstGeom>
        <a:noFill/>
        <a:ln w="38100">
          <a:solidFill>
            <a:srgbClr val="FF0000"/>
          </a:solidFill>
        </a:ln>
      </xdr:spPr>
      <xdr:style>
        <a:lnRef idx="2">
          <a:schemeClr val="dk1"/>
        </a:lnRef>
        <a:fillRef idx="1">
          <a:schemeClr val="lt1"/>
        </a:fillRef>
        <a:effectRef idx="0">
          <a:schemeClr val="dk1"/>
        </a:effectRef>
        <a:fontRef idx="minor">
          <a:schemeClr val="dk1"/>
        </a:fontRef>
      </xdr:style>
      <xdr:txBody>
        <a:bodyPr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l"/>
          <a:r>
            <a:rPr lang="en-US" sz="1100" b="1" i="0" u="none" strike="noStrike">
              <a:solidFill>
                <a:srgbClr val="FF0000"/>
              </a:solidFill>
              <a:latin typeface="Calibri" panose="020F0502020204030204" pitchFamily="34" charset="0"/>
              <a:ea typeface="Calibri" panose="020F0502020204030204" pitchFamily="34" charset="0"/>
              <a:cs typeface="Calibri" panose="020F0502020204030204" pitchFamily="34" charset="0"/>
            </a:rPr>
            <a:t>8</a:t>
          </a:r>
        </a:p>
      </xdr:txBody>
    </xdr:sp>
    <xdr:clientData/>
  </xdr:twoCellAnchor>
  <xdr:twoCellAnchor>
    <xdr:from>
      <xdr:col>0</xdr:col>
      <xdr:colOff>0</xdr:colOff>
      <xdr:row>0</xdr:row>
      <xdr:rowOff>-9525</xdr:rowOff>
    </xdr:from>
    <xdr:to>
      <xdr:col>0</xdr:col>
      <xdr:colOff>0</xdr:colOff>
      <xdr:row>0</xdr:row>
      <xdr:rowOff>0</xdr:rowOff>
    </xdr:to>
    <xdr:sp macro="" textlink="">
      <xdr:nvSpPr>
        <xdr:cNvPr id="226" name="Oval 471">
          <a:extLst>
            <a:ext uri="{FF2B5EF4-FFF2-40B4-BE49-F238E27FC236}">
              <a16:creationId xmlns:a16="http://schemas.microsoft.com/office/drawing/2014/main" id="{2054F739-1501-4721-8E01-A34D83ED3796}"/>
            </a:ext>
            <a:ext uri="{147F2762-F138-4A5C-976F-8EAC2B608ADB}">
              <a16:predDERef xmlns:a16="http://schemas.microsoft.com/office/drawing/2014/main" pred="{32A3940D-0060-4114-9F00-65B1A5418C12}"/>
            </a:ext>
          </a:extLst>
        </xdr:cNvPr>
        <xdr:cNvSpPr/>
      </xdr:nvSpPr>
      <xdr:spPr>
        <a:xfrm>
          <a:off x="0" y="-7620"/>
          <a:ext cx="0" cy="7620"/>
        </a:xfrm>
        <a:prstGeom prst="ellipse">
          <a:avLst/>
        </a:prstGeom>
        <a:noFill/>
        <a:ln w="38100">
          <a:solidFill>
            <a:srgbClr val="FF0000"/>
          </a:solidFill>
        </a:ln>
      </xdr:spPr>
      <xdr:style>
        <a:lnRef idx="2">
          <a:schemeClr val="dk1"/>
        </a:lnRef>
        <a:fillRef idx="1">
          <a:schemeClr val="lt1"/>
        </a:fillRef>
        <a:effectRef idx="0">
          <a:schemeClr val="dk1"/>
        </a:effectRef>
        <a:fontRef idx="minor">
          <a:schemeClr val="dk1"/>
        </a:fontRef>
      </xdr:style>
      <xdr:txBody>
        <a:bodyPr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l"/>
          <a:r>
            <a:rPr lang="en-US" sz="1100" b="1" i="0" u="none" strike="noStrike">
              <a:solidFill>
                <a:srgbClr val="FF0000"/>
              </a:solidFill>
              <a:latin typeface="Calibri" panose="020F0502020204030204" pitchFamily="34" charset="0"/>
              <a:ea typeface="Calibri" panose="020F0502020204030204" pitchFamily="34" charset="0"/>
              <a:cs typeface="Calibri" panose="020F0502020204030204" pitchFamily="34" charset="0"/>
            </a:rPr>
            <a:t>51, 52, 53</a:t>
          </a:r>
        </a:p>
      </xdr:txBody>
    </xdr:sp>
    <xdr:clientData/>
  </xdr:twoCellAnchor>
  <xdr:twoCellAnchor editAs="oneCell">
    <xdr:from>
      <xdr:col>6</xdr:col>
      <xdr:colOff>422611</xdr:colOff>
      <xdr:row>21</xdr:row>
      <xdr:rowOff>403745</xdr:rowOff>
    </xdr:from>
    <xdr:to>
      <xdr:col>27</xdr:col>
      <xdr:colOff>263046</xdr:colOff>
      <xdr:row>25</xdr:row>
      <xdr:rowOff>1489420</xdr:rowOff>
    </xdr:to>
    <xdr:pic>
      <xdr:nvPicPr>
        <xdr:cNvPr id="5" name="Picture 4">
          <a:extLst>
            <a:ext uri="{FF2B5EF4-FFF2-40B4-BE49-F238E27FC236}">
              <a16:creationId xmlns:a16="http://schemas.microsoft.com/office/drawing/2014/main" id="{56A7913F-4AFF-BED1-0230-B341CBB4BE1E}"/>
            </a:ext>
            <a:ext uri="{147F2762-F138-4A5C-976F-8EAC2B608ADB}">
              <a16:predDERef xmlns:a16="http://schemas.microsoft.com/office/drawing/2014/main" pred="{D74C5DA3-659D-69E3-1201-6505FB34CE2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062411" y="5023370"/>
          <a:ext cx="14228899" cy="6871402"/>
        </a:xfrm>
        <a:prstGeom prst="rect">
          <a:avLst/>
        </a:prstGeom>
      </xdr:spPr>
    </xdr:pic>
    <xdr:clientData/>
  </xdr:twoCellAnchor>
  <xdr:twoCellAnchor editAs="oneCell">
    <xdr:from>
      <xdr:col>5</xdr:col>
      <xdr:colOff>627838</xdr:colOff>
      <xdr:row>42</xdr:row>
      <xdr:rowOff>763604</xdr:rowOff>
    </xdr:from>
    <xdr:to>
      <xdr:col>33</xdr:col>
      <xdr:colOff>52480</xdr:colOff>
      <xdr:row>51</xdr:row>
      <xdr:rowOff>659848</xdr:rowOff>
    </xdr:to>
    <xdr:pic>
      <xdr:nvPicPr>
        <xdr:cNvPr id="36" name="Picture 6">
          <a:extLst>
            <a:ext uri="{FF2B5EF4-FFF2-40B4-BE49-F238E27FC236}">
              <a16:creationId xmlns:a16="http://schemas.microsoft.com/office/drawing/2014/main" id="{3AAB1DB8-CC67-DCA0-1E9C-4998048FEA27}"/>
            </a:ext>
            <a:ext uri="{147F2762-F138-4A5C-976F-8EAC2B608ADB}">
              <a16:predDERef xmlns:a16="http://schemas.microsoft.com/office/drawing/2014/main" pred="{56A7913F-4AFF-BED1-0230-B341CBB4BE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54789" y="28304794"/>
          <a:ext cx="18750866" cy="9723996"/>
        </a:xfrm>
        <a:prstGeom prst="rect">
          <a:avLst/>
        </a:prstGeom>
      </xdr:spPr>
    </xdr:pic>
    <xdr:clientData/>
  </xdr:twoCellAnchor>
  <xdr:twoCellAnchor editAs="oneCell">
    <xdr:from>
      <xdr:col>6</xdr:col>
      <xdr:colOff>162875</xdr:colOff>
      <xdr:row>67</xdr:row>
      <xdr:rowOff>900188</xdr:rowOff>
    </xdr:from>
    <xdr:to>
      <xdr:col>18</xdr:col>
      <xdr:colOff>498476</xdr:colOff>
      <xdr:row>74</xdr:row>
      <xdr:rowOff>1136254</xdr:rowOff>
    </xdr:to>
    <xdr:pic>
      <xdr:nvPicPr>
        <xdr:cNvPr id="37" name="Picture 7">
          <a:extLst>
            <a:ext uri="{FF2B5EF4-FFF2-40B4-BE49-F238E27FC236}">
              <a16:creationId xmlns:a16="http://schemas.microsoft.com/office/drawing/2014/main" id="{68CC0FF0-FFD1-2845-E79A-D89EF21BC02E}"/>
            </a:ext>
          </a:extLst>
        </xdr:cNvPr>
        <xdr:cNvPicPr>
          <a:picLocks noChangeAspect="1"/>
        </xdr:cNvPicPr>
      </xdr:nvPicPr>
      <xdr:blipFill>
        <a:blip xmlns:r="http://schemas.openxmlformats.org/officeDocument/2006/relationships" r:embed="rId3"/>
        <a:stretch>
          <a:fillRect/>
        </a:stretch>
      </xdr:blipFill>
      <xdr:spPr>
        <a:xfrm>
          <a:off x="12928699" y="57016378"/>
          <a:ext cx="8569010" cy="13478527"/>
        </a:xfrm>
        <a:prstGeom prst="rect">
          <a:avLst/>
        </a:prstGeom>
      </xdr:spPr>
    </xdr:pic>
    <xdr:clientData/>
  </xdr:twoCellAnchor>
  <xdr:twoCellAnchor editAs="oneCell">
    <xdr:from>
      <xdr:col>6</xdr:col>
      <xdr:colOff>325210</xdr:colOff>
      <xdr:row>94</xdr:row>
      <xdr:rowOff>296745</xdr:rowOff>
    </xdr:from>
    <xdr:to>
      <xdr:col>16</xdr:col>
      <xdr:colOff>270708</xdr:colOff>
      <xdr:row>99</xdr:row>
      <xdr:rowOff>414749</xdr:rowOff>
    </xdr:to>
    <xdr:pic>
      <xdr:nvPicPr>
        <xdr:cNvPr id="35" name="Picture 9">
          <a:extLst>
            <a:ext uri="{FF2B5EF4-FFF2-40B4-BE49-F238E27FC236}">
              <a16:creationId xmlns:a16="http://schemas.microsoft.com/office/drawing/2014/main" id="{C71BFB9F-0DFC-4D11-AB8C-D65EC0637D16}"/>
            </a:ext>
            <a:ext uri="{147F2762-F138-4A5C-976F-8EAC2B608ADB}">
              <a16:predDERef xmlns:a16="http://schemas.microsoft.com/office/drawing/2014/main" pred="{68CC0FF0-FFD1-2845-E79A-D89EF21BC02E}"/>
            </a:ext>
          </a:extLst>
        </xdr:cNvPr>
        <xdr:cNvPicPr>
          <a:picLocks noChangeAspect="1"/>
        </xdr:cNvPicPr>
      </xdr:nvPicPr>
      <xdr:blipFill>
        <a:blip xmlns:r="http://schemas.openxmlformats.org/officeDocument/2006/relationships" r:embed="rId4"/>
        <a:stretch>
          <a:fillRect/>
        </a:stretch>
      </xdr:blipFill>
      <xdr:spPr>
        <a:xfrm>
          <a:off x="13115924" y="73809334"/>
          <a:ext cx="6807308" cy="10542492"/>
        </a:xfrm>
        <a:prstGeom prst="rect">
          <a:avLst/>
        </a:prstGeom>
      </xdr:spPr>
    </xdr:pic>
    <xdr:clientData/>
  </xdr:twoCellAnchor>
  <xdr:twoCellAnchor editAs="oneCell">
    <xdr:from>
      <xdr:col>6</xdr:col>
      <xdr:colOff>99606</xdr:colOff>
      <xdr:row>114</xdr:row>
      <xdr:rowOff>176640</xdr:rowOff>
    </xdr:from>
    <xdr:to>
      <xdr:col>22</xdr:col>
      <xdr:colOff>566968</xdr:colOff>
      <xdr:row>121</xdr:row>
      <xdr:rowOff>296398</xdr:rowOff>
    </xdr:to>
    <xdr:pic>
      <xdr:nvPicPr>
        <xdr:cNvPr id="38" name="Picture 10">
          <a:extLst>
            <a:ext uri="{FF2B5EF4-FFF2-40B4-BE49-F238E27FC236}">
              <a16:creationId xmlns:a16="http://schemas.microsoft.com/office/drawing/2014/main" id="{339BF41F-2A1F-81B5-0DEA-FB648146D8BA}"/>
            </a:ext>
            <a:ext uri="{147F2762-F138-4A5C-976F-8EAC2B608ADB}">
              <a16:predDERef xmlns:a16="http://schemas.microsoft.com/office/drawing/2014/main" pred="{C71BFB9F-0DFC-4D11-AB8C-D65EC0637D16}"/>
            </a:ext>
          </a:extLst>
        </xdr:cNvPr>
        <xdr:cNvPicPr>
          <a:picLocks noChangeAspect="1"/>
        </xdr:cNvPicPr>
      </xdr:nvPicPr>
      <xdr:blipFill>
        <a:blip xmlns:r="http://schemas.openxmlformats.org/officeDocument/2006/relationships" r:embed="rId5"/>
        <a:stretch>
          <a:fillRect/>
        </a:stretch>
      </xdr:blipFill>
      <xdr:spPr>
        <a:xfrm>
          <a:off x="15768232" y="116734066"/>
          <a:ext cx="10828657" cy="10043529"/>
        </a:xfrm>
        <a:prstGeom prst="rect">
          <a:avLst/>
        </a:prstGeom>
      </xdr:spPr>
    </xdr:pic>
    <xdr:clientData/>
  </xdr:twoCellAnchor>
  <xdr:twoCellAnchor editAs="oneCell">
    <xdr:from>
      <xdr:col>6</xdr:col>
      <xdr:colOff>442159</xdr:colOff>
      <xdr:row>139</xdr:row>
      <xdr:rowOff>271217</xdr:rowOff>
    </xdr:from>
    <xdr:to>
      <xdr:col>26</xdr:col>
      <xdr:colOff>79936</xdr:colOff>
      <xdr:row>144</xdr:row>
      <xdr:rowOff>49879</xdr:rowOff>
    </xdr:to>
    <xdr:pic>
      <xdr:nvPicPr>
        <xdr:cNvPr id="3" name="Picture 13">
          <a:extLst>
            <a:ext uri="{FF2B5EF4-FFF2-40B4-BE49-F238E27FC236}">
              <a16:creationId xmlns:a16="http://schemas.microsoft.com/office/drawing/2014/main" id="{33FC3488-99EA-2B8F-0EE2-061CAC06E90B}"/>
            </a:ext>
            <a:ext uri="{147F2762-F138-4A5C-976F-8EAC2B608ADB}">
              <a16:predDERef xmlns:a16="http://schemas.microsoft.com/office/drawing/2014/main" pred="{339BF41F-2A1F-81B5-0DEA-FB648146D8BA}"/>
            </a:ext>
          </a:extLst>
        </xdr:cNvPr>
        <xdr:cNvPicPr>
          <a:picLocks noChangeAspect="1"/>
        </xdr:cNvPicPr>
      </xdr:nvPicPr>
      <xdr:blipFill>
        <a:blip xmlns:r="http://schemas.openxmlformats.org/officeDocument/2006/relationships" r:embed="rId6"/>
        <a:stretch>
          <a:fillRect/>
        </a:stretch>
      </xdr:blipFill>
      <xdr:spPr>
        <a:xfrm>
          <a:off x="16077098" y="158548839"/>
          <a:ext cx="13351872" cy="8368311"/>
        </a:xfrm>
        <a:prstGeom prst="rect">
          <a:avLst/>
        </a:prstGeom>
      </xdr:spPr>
    </xdr:pic>
    <xdr:clientData/>
  </xdr:twoCellAnchor>
  <xdr:twoCellAnchor editAs="oneCell">
    <xdr:from>
      <xdr:col>6</xdr:col>
      <xdr:colOff>392804</xdr:colOff>
      <xdr:row>165</xdr:row>
      <xdr:rowOff>465189</xdr:rowOff>
    </xdr:from>
    <xdr:to>
      <xdr:col>33</xdr:col>
      <xdr:colOff>406117</xdr:colOff>
      <xdr:row>171</xdr:row>
      <xdr:rowOff>190354</xdr:rowOff>
    </xdr:to>
    <xdr:pic>
      <xdr:nvPicPr>
        <xdr:cNvPr id="2" name="Picture 1">
          <a:extLst>
            <a:ext uri="{FF2B5EF4-FFF2-40B4-BE49-F238E27FC236}">
              <a16:creationId xmlns:a16="http://schemas.microsoft.com/office/drawing/2014/main" id="{21BD8F7F-6F21-8293-996D-5AE06C9F492E}"/>
            </a:ext>
            <a:ext uri="{147F2762-F138-4A5C-976F-8EAC2B608ADB}">
              <a16:predDERef xmlns:a16="http://schemas.microsoft.com/office/drawing/2014/main" pred="{33FC3488-99EA-2B8F-0EE2-061CAC06E90B}"/>
            </a:ext>
          </a:extLst>
        </xdr:cNvPr>
        <xdr:cNvPicPr>
          <a:picLocks noChangeAspect="1"/>
        </xdr:cNvPicPr>
      </xdr:nvPicPr>
      <xdr:blipFill>
        <a:blip xmlns:r="http://schemas.openxmlformats.org/officeDocument/2006/relationships" r:embed="rId7"/>
        <a:stretch>
          <a:fillRect/>
        </a:stretch>
      </xdr:blipFill>
      <xdr:spPr>
        <a:xfrm>
          <a:off x="17087531" y="211275953"/>
          <a:ext cx="17511690" cy="816613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180975</xdr:colOff>
      <xdr:row>26</xdr:row>
      <xdr:rowOff>266700</xdr:rowOff>
    </xdr:from>
    <xdr:to>
      <xdr:col>9</xdr:col>
      <xdr:colOff>186690</xdr:colOff>
      <xdr:row>26</xdr:row>
      <xdr:rowOff>271195</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8" name="Ink 27">
              <a:extLst>
                <a:ext uri="{FF2B5EF4-FFF2-40B4-BE49-F238E27FC236}">
                  <a16:creationId xmlns:a16="http://schemas.microsoft.com/office/drawing/2014/main" id="{FB26CF9F-B724-4793-8975-D9B378EEFEE7}"/>
                </a:ext>
                <a:ext uri="{147F2762-F138-4A5C-976F-8EAC2B608ADB}">
                  <a16:predDERef xmlns:a16="http://schemas.microsoft.com/office/drawing/2014/main" pred="{AD8A8F53-25D1-4B69-BBB3-7E784C2B5B0A}"/>
                </a:ext>
              </a:extLst>
            </xdr14:cNvPr>
            <xdr14:cNvContentPartPr/>
          </xdr14:nvContentPartPr>
          <xdr14:nvPr macro=""/>
          <xdr14:xfrm>
            <a:off x="14830425" y="8743950"/>
            <a:ext cx="0" cy="0"/>
          </xdr14:xfrm>
        </xdr:contentPart>
      </mc:Choice>
      <mc:Fallback xmlns="">
        <xdr:pic>
          <xdr:nvPicPr>
            <xdr:cNvPr id="28" name="">
              <a:extLst>
                <a:ext uri="{FF2B5EF4-FFF2-40B4-BE49-F238E27FC236}">
                  <a16:creationId xmlns:a16="http://schemas.microsoft.com/office/drawing/2014/main" id="{FB26CF9F-B724-4793-8975-D9B378EEFEE7}"/>
                </a:ext>
                <a:ext uri="{147F2762-F138-4A5C-976F-8EAC2B608ADB}">
                  <a16:predDERef xmlns:a16="http://schemas.microsoft.com/office/drawing/2014/main" pred="{AD8A8F53-25D1-4B69-BBB3-7E784C2B5B0A}"/>
                </a:ext>
              </a:extLst>
            </xdr:cNvPr>
            <xdr:cNvPicPr/>
          </xdr:nvPicPr>
          <xdr:blipFill>
            <a:blip xmlns:r="http://schemas.openxmlformats.org/officeDocument/2006/relationships" r:embed="rId6"/>
            <a:stretch>
              <a:fillRect/>
            </a:stretch>
          </xdr:blipFill>
          <xdr:spPr>
            <a:xfrm>
              <a:off x="14830425" y="8743950"/>
              <a:ext cx="0" cy="0"/>
            </a:xfrm>
            <a:prstGeom prst="rect">
              <a:avLst/>
            </a:prstGeom>
          </xdr:spPr>
        </xdr:pic>
      </mc:Fallback>
    </mc:AlternateContent>
    <xdr:clientData/>
  </xdr:twoCellAnchor>
  <xdr:twoCellAnchor editAs="oneCell">
    <xdr:from>
      <xdr:col>9</xdr:col>
      <xdr:colOff>180975</xdr:colOff>
      <xdr:row>43</xdr:row>
      <xdr:rowOff>0</xdr:rowOff>
    </xdr:from>
    <xdr:to>
      <xdr:col>9</xdr:col>
      <xdr:colOff>186690</xdr:colOff>
      <xdr:row>43</xdr:row>
      <xdr:rowOff>3165</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20" name="Ink 19">
              <a:extLst>
                <a:ext uri="{FF2B5EF4-FFF2-40B4-BE49-F238E27FC236}">
                  <a16:creationId xmlns:a16="http://schemas.microsoft.com/office/drawing/2014/main" id="{0A2FCA35-578A-43E8-BA3B-28AC2711122D}"/>
                </a:ext>
                <a:ext uri="{147F2762-F138-4A5C-976F-8EAC2B608ADB}">
                  <a16:predDERef xmlns:a16="http://schemas.microsoft.com/office/drawing/2014/main" pred="{46D3E546-E1F3-43EF-BFF9-0D1E3E1F7264}"/>
                </a:ext>
              </a:extLst>
            </xdr14:cNvPr>
            <xdr14:cNvContentPartPr/>
          </xdr14:nvContentPartPr>
          <xdr14:nvPr macro=""/>
          <xdr14:xfrm>
            <a:off x="14830425" y="8743950"/>
            <a:ext cx="0" cy="0"/>
          </xdr14:xfrm>
        </xdr:contentPart>
      </mc:Choice>
      <mc:Fallback xmlns="">
        <xdr:pic>
          <xdr:nvPicPr>
            <xdr:cNvPr id="28" name="">
              <a:extLst>
                <a:ext uri="{FF2B5EF4-FFF2-40B4-BE49-F238E27FC236}">
                  <a16:creationId xmlns:a16="http://schemas.microsoft.com/office/drawing/2014/main" id="{FB26CF9F-B724-4793-8975-D9B378EEFEE7}"/>
                </a:ext>
                <a:ext uri="{147F2762-F138-4A5C-976F-8EAC2B608ADB}">
                  <a16:predDERef xmlns:a16="http://schemas.microsoft.com/office/drawing/2014/main" pred="{AD8A8F53-25D1-4B69-BBB3-7E784C2B5B0A}"/>
                </a:ext>
              </a:extLst>
            </xdr:cNvPr>
            <xdr:cNvPicPr/>
          </xdr:nvPicPr>
          <xdr:blipFill>
            <a:blip xmlns:r="http://schemas.openxmlformats.org/officeDocument/2006/relationships" r:embed="rId6"/>
            <a:stretch>
              <a:fillRect/>
            </a:stretch>
          </xdr:blipFill>
          <xdr:spPr>
            <a:xfrm>
              <a:off x="14830425" y="8743950"/>
              <a:ext cx="0" cy="0"/>
            </a:xfrm>
            <a:prstGeom prst="rect">
              <a:avLst/>
            </a:prstGeom>
          </xdr:spPr>
        </xdr:pic>
      </mc:Fallback>
    </mc:AlternateContent>
    <xdr:clientData/>
  </xdr:twoCellAnchor>
  <xdr:twoCellAnchor editAs="oneCell">
    <xdr:from>
      <xdr:col>6</xdr:col>
      <xdr:colOff>191148</xdr:colOff>
      <xdr:row>21</xdr:row>
      <xdr:rowOff>5759</xdr:rowOff>
    </xdr:from>
    <xdr:to>
      <xdr:col>20</xdr:col>
      <xdr:colOff>6464</xdr:colOff>
      <xdr:row>36</xdr:row>
      <xdr:rowOff>187816</xdr:rowOff>
    </xdr:to>
    <xdr:pic>
      <xdr:nvPicPr>
        <xdr:cNvPr id="9" name="Picture 8">
          <a:extLst>
            <a:ext uri="{FF2B5EF4-FFF2-40B4-BE49-F238E27FC236}">
              <a16:creationId xmlns:a16="http://schemas.microsoft.com/office/drawing/2014/main" id="{DF7AC0D5-4E1D-685C-7583-61589B444083}"/>
            </a:ext>
            <a:ext uri="{147F2762-F138-4A5C-976F-8EAC2B608ADB}">
              <a16:predDERef xmlns:a16="http://schemas.microsoft.com/office/drawing/2014/main" pred="{0A2FCA35-578A-43E8-BA3B-28AC2711122D}"/>
            </a:ext>
          </a:extLst>
        </xdr:cNvPr>
        <xdr:cNvPicPr>
          <a:picLocks noChangeAspect="1"/>
        </xdr:cNvPicPr>
      </xdr:nvPicPr>
      <xdr:blipFill>
        <a:blip xmlns:r="http://schemas.openxmlformats.org/officeDocument/2006/relationships" r:embed="rId8"/>
        <a:stretch>
          <a:fillRect/>
        </a:stretch>
      </xdr:blipFill>
      <xdr:spPr>
        <a:xfrm>
          <a:off x="15276368" y="5113542"/>
          <a:ext cx="9366034" cy="7337713"/>
        </a:xfrm>
        <a:prstGeom prst="rect">
          <a:avLst/>
        </a:prstGeom>
      </xdr:spPr>
    </xdr:pic>
    <xdr:clientData/>
  </xdr:twoCellAnchor>
  <xdr:twoCellAnchor editAs="oneCell">
    <xdr:from>
      <xdr:col>7</xdr:col>
      <xdr:colOff>32217</xdr:colOff>
      <xdr:row>47</xdr:row>
      <xdr:rowOff>78581</xdr:rowOff>
    </xdr:from>
    <xdr:to>
      <xdr:col>19</xdr:col>
      <xdr:colOff>143065</xdr:colOff>
      <xdr:row>55</xdr:row>
      <xdr:rowOff>366637</xdr:rowOff>
    </xdr:to>
    <xdr:pic>
      <xdr:nvPicPr>
        <xdr:cNvPr id="3" name="Picture 11">
          <a:extLst>
            <a:ext uri="{FF2B5EF4-FFF2-40B4-BE49-F238E27FC236}">
              <a16:creationId xmlns:a16="http://schemas.microsoft.com/office/drawing/2014/main" id="{B707BF8A-9B6A-6CD4-9266-853DA5CEA79E}"/>
            </a:ext>
            <a:ext uri="{147F2762-F138-4A5C-976F-8EAC2B608ADB}">
              <a16:predDERef xmlns:a16="http://schemas.microsoft.com/office/drawing/2014/main" pred="{DF7AC0D5-4E1D-685C-7583-61589B444083}"/>
            </a:ext>
          </a:extLst>
        </xdr:cNvPr>
        <xdr:cNvPicPr>
          <a:picLocks noChangeAspect="1"/>
        </xdr:cNvPicPr>
      </xdr:nvPicPr>
      <xdr:blipFill>
        <a:blip xmlns:r="http://schemas.openxmlformats.org/officeDocument/2006/relationships" r:embed="rId9"/>
        <a:stretch>
          <a:fillRect/>
        </a:stretch>
      </xdr:blipFill>
      <xdr:spPr>
        <a:xfrm>
          <a:off x="15760375" y="19390519"/>
          <a:ext cx="8371880" cy="736370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DMIN\Downloads\TestSelenium_AD.xlsx" TargetMode="External"/><Relationship Id="rId1" Type="http://schemas.openxmlformats.org/officeDocument/2006/relationships/externalLinkPath" Target="file:///C:\Users\ADMIN\Downloads\TestSelenium_A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est Cases AD"/>
    </sheetNames>
    <sheetDataSet>
      <sheetData sheetId="0">
        <row r="5">
          <cell r="D5" t="str">
            <v>F1_00</v>
          </cell>
        </row>
        <row r="10">
          <cell r="D10" t="str">
            <v>F1_01</v>
          </cell>
        </row>
        <row r="15">
          <cell r="D15" t="str">
            <v>F1_02</v>
          </cell>
        </row>
        <row r="20">
          <cell r="D20" t="str">
            <v>F1_03</v>
          </cell>
        </row>
        <row r="25">
          <cell r="D25" t="str">
            <v>F1_04</v>
          </cell>
        </row>
        <row r="30">
          <cell r="D30" t="str">
            <v>F2_01</v>
          </cell>
        </row>
        <row r="35">
          <cell r="D35" t="str">
            <v>F2_02</v>
          </cell>
        </row>
        <row r="40">
          <cell r="D40" t="str">
            <v>F2_03</v>
          </cell>
        </row>
        <row r="45">
          <cell r="D45" t="str">
            <v>F2_04</v>
          </cell>
        </row>
        <row r="50">
          <cell r="D50" t="str">
            <v>F2_05</v>
          </cell>
        </row>
        <row r="55">
          <cell r="D55" t="str">
            <v>F2_06</v>
          </cell>
        </row>
        <row r="60">
          <cell r="D60" t="str">
            <v>F2_07</v>
          </cell>
        </row>
        <row r="65">
          <cell r="D65" t="str">
            <v>F3.1_00</v>
          </cell>
        </row>
        <row r="70">
          <cell r="D70" t="str">
            <v>F3.1_01</v>
          </cell>
        </row>
        <row r="80">
          <cell r="D80" t="str">
            <v>F3.1_02</v>
          </cell>
        </row>
        <row r="85">
          <cell r="D85" t="str">
            <v>F3.1_03</v>
          </cell>
        </row>
        <row r="90">
          <cell r="D90" t="str">
            <v>F3.1_04</v>
          </cell>
        </row>
        <row r="95">
          <cell r="D95" t="str">
            <v>F3.1_05</v>
          </cell>
        </row>
        <row r="100">
          <cell r="D100" t="str">
            <v>F3.1_06</v>
          </cell>
        </row>
        <row r="105">
          <cell r="D105" t="str">
            <v>F3.1_07</v>
          </cell>
        </row>
        <row r="110">
          <cell r="D110" t="str">
            <v>F3.1_09</v>
          </cell>
        </row>
        <row r="115">
          <cell r="D115" t="str">
            <v>F3.1_10</v>
          </cell>
        </row>
        <row r="120">
          <cell r="D120" t="str">
            <v>F3.1_11</v>
          </cell>
        </row>
        <row r="125">
          <cell r="D125" t="str">
            <v>F3.1_12</v>
          </cell>
        </row>
        <row r="130">
          <cell r="D130" t="str">
            <v>F3.1_13</v>
          </cell>
        </row>
        <row r="135">
          <cell r="D135" t="str">
            <v>F3.1_14</v>
          </cell>
        </row>
        <row r="140">
          <cell r="D140" t="str">
            <v>F3.1_15</v>
          </cell>
        </row>
        <row r="145">
          <cell r="D145" t="str">
            <v>F3.1_16</v>
          </cell>
        </row>
        <row r="150">
          <cell r="D150" t="str">
            <v>F3.1_17</v>
          </cell>
        </row>
        <row r="155">
          <cell r="D155" t="str">
            <v>F3.1_18</v>
          </cell>
        </row>
        <row r="160">
          <cell r="D160" t="str">
            <v>F3.1_19</v>
          </cell>
        </row>
        <row r="165">
          <cell r="D165" t="str">
            <v>F3.1_20</v>
          </cell>
        </row>
        <row r="170">
          <cell r="D170" t="str">
            <v>F3.1_21</v>
          </cell>
        </row>
        <row r="180">
          <cell r="D180" t="str">
            <v>F3.2_02</v>
          </cell>
        </row>
        <row r="185">
          <cell r="D185" t="str">
            <v>F3.2_03</v>
          </cell>
        </row>
        <row r="190">
          <cell r="D190" t="str">
            <v>F3.2_04</v>
          </cell>
        </row>
        <row r="195">
          <cell r="D195" t="str">
            <v>F3.2_05</v>
          </cell>
        </row>
        <row r="200">
          <cell r="D200" t="str">
            <v>F3.2_06</v>
          </cell>
        </row>
        <row r="205">
          <cell r="D205" t="str">
            <v>F3.2_07</v>
          </cell>
        </row>
        <row r="210">
          <cell r="D210" t="str">
            <v>F3.2_08</v>
          </cell>
        </row>
        <row r="215">
          <cell r="D215" t="str">
            <v>F3.2_09</v>
          </cell>
        </row>
        <row r="220">
          <cell r="D220" t="str">
            <v>F3.2_10</v>
          </cell>
        </row>
        <row r="225">
          <cell r="D225" t="str">
            <v>F3.2_11</v>
          </cell>
        </row>
        <row r="235">
          <cell r="D235" t="str">
            <v>F3.3_02</v>
          </cell>
        </row>
        <row r="240">
          <cell r="D240" t="str">
            <v>F3.3_03</v>
          </cell>
        </row>
        <row r="245">
          <cell r="D245" t="str">
            <v>F3.3_04</v>
          </cell>
        </row>
        <row r="250">
          <cell r="D250" t="str">
            <v>F3.3_05</v>
          </cell>
        </row>
        <row r="255">
          <cell r="D255" t="str">
            <v>F3.3_06</v>
          </cell>
        </row>
        <row r="260">
          <cell r="D260" t="str">
            <v>F3.3_07</v>
          </cell>
        </row>
        <row r="265">
          <cell r="D265" t="str">
            <v>F3.3_08</v>
          </cell>
        </row>
        <row r="270">
          <cell r="D270" t="str">
            <v>F3.3_09</v>
          </cell>
        </row>
        <row r="275">
          <cell r="D275" t="str">
            <v>F3.4_00</v>
          </cell>
        </row>
        <row r="281">
          <cell r="D281" t="str">
            <v>F3.4_01</v>
          </cell>
        </row>
        <row r="288">
          <cell r="D288" t="str">
            <v>F3.4_02</v>
          </cell>
        </row>
        <row r="293">
          <cell r="D293" t="str">
            <v>F3.4_03</v>
          </cell>
        </row>
        <row r="298">
          <cell r="D298" t="str">
            <v>F3.4_04</v>
          </cell>
        </row>
        <row r="303">
          <cell r="D303" t="str">
            <v>F3.4_05</v>
          </cell>
        </row>
        <row r="309">
          <cell r="D309" t="str">
            <v>F3.4_06</v>
          </cell>
        </row>
        <row r="314">
          <cell r="D314" t="str">
            <v>F3.4_07</v>
          </cell>
        </row>
        <row r="319">
          <cell r="D319" t="str">
            <v>F3.4_08</v>
          </cell>
        </row>
        <row r="324">
          <cell r="D324" t="str">
            <v>F3.4_09</v>
          </cell>
        </row>
        <row r="329">
          <cell r="D329" t="str">
            <v>F3.4_10</v>
          </cell>
        </row>
        <row r="334">
          <cell r="D334" t="str">
            <v>F3.4_11</v>
          </cell>
        </row>
        <row r="339">
          <cell r="D339" t="str">
            <v>F3.4_12</v>
          </cell>
        </row>
        <row r="344">
          <cell r="D344" t="str">
            <v>F3.4_13</v>
          </cell>
        </row>
        <row r="349">
          <cell r="D349" t="str">
            <v>F3.5_01</v>
          </cell>
        </row>
        <row r="354">
          <cell r="D354" t="str">
            <v>F3.5_02</v>
          </cell>
        </row>
        <row r="359">
          <cell r="D359" t="str">
            <v>F3.5_03</v>
          </cell>
        </row>
        <row r="364">
          <cell r="D364" t="str">
            <v>F3.5_04</v>
          </cell>
        </row>
        <row r="369">
          <cell r="D369" t="str">
            <v>F3.5_05</v>
          </cell>
        </row>
        <row r="374">
          <cell r="D374" t="str">
            <v>F3.5_06</v>
          </cell>
        </row>
        <row r="379">
          <cell r="D379" t="str">
            <v>F3.5_07</v>
          </cell>
        </row>
        <row r="384">
          <cell r="D384" t="str">
            <v>F3.5_08</v>
          </cell>
        </row>
        <row r="389">
          <cell r="D389" t="str">
            <v>F3.5_09</v>
          </cell>
        </row>
        <row r="394">
          <cell r="D394" t="str">
            <v>F3.5_10</v>
          </cell>
        </row>
        <row r="399">
          <cell r="D399" t="str">
            <v>F3.5_11</v>
          </cell>
        </row>
        <row r="404">
          <cell r="D404" t="str">
            <v>F3.5_12</v>
          </cell>
        </row>
        <row r="409">
          <cell r="D409" t="str">
            <v>F3.5_13</v>
          </cell>
        </row>
        <row r="414">
          <cell r="D414" t="str">
            <v>F4.1_00</v>
          </cell>
        </row>
        <row r="419">
          <cell r="D419" t="str">
            <v>F4.1_01</v>
          </cell>
        </row>
        <row r="424">
          <cell r="D424" t="str">
            <v>F4.1_02</v>
          </cell>
        </row>
        <row r="429">
          <cell r="D429" t="str">
            <v>F4.1_03</v>
          </cell>
        </row>
        <row r="434">
          <cell r="D434" t="str">
            <v>F4.1_04</v>
          </cell>
        </row>
        <row r="439">
          <cell r="D439" t="str">
            <v>F4.1_05</v>
          </cell>
        </row>
        <row r="444">
          <cell r="D444" t="str">
            <v>F4.1_06</v>
          </cell>
        </row>
        <row r="449">
          <cell r="D449" t="str">
            <v>F4.1_07</v>
          </cell>
        </row>
        <row r="454">
          <cell r="D454" t="str">
            <v>F4.2_00</v>
          </cell>
        </row>
        <row r="459">
          <cell r="D459" t="str">
            <v>F4.2_01</v>
          </cell>
        </row>
        <row r="464">
          <cell r="D464" t="str">
            <v>F4.2_02</v>
          </cell>
        </row>
        <row r="469">
          <cell r="D469" t="str">
            <v>F4.2_03</v>
          </cell>
        </row>
        <row r="474">
          <cell r="D474" t="str">
            <v>F4.2_04</v>
          </cell>
        </row>
        <row r="479">
          <cell r="D479" t="str">
            <v>F4.2_05</v>
          </cell>
        </row>
        <row r="484">
          <cell r="D484" t="str">
            <v>F4.2_06</v>
          </cell>
        </row>
        <row r="489">
          <cell r="D489" t="str">
            <v>F4.2_07</v>
          </cell>
        </row>
        <row r="494">
          <cell r="D494" t="str">
            <v>F4.2_08</v>
          </cell>
        </row>
        <row r="499">
          <cell r="D499" t="str">
            <v>F4.2_09</v>
          </cell>
        </row>
        <row r="504">
          <cell r="D504" t="str">
            <v>F4.2_10</v>
          </cell>
        </row>
        <row r="509">
          <cell r="D509" t="str">
            <v>F4.3_01</v>
          </cell>
        </row>
        <row r="514">
          <cell r="D514" t="str">
            <v>F4.3_02</v>
          </cell>
        </row>
        <row r="519">
          <cell r="D519" t="str">
            <v>F4.3_03</v>
          </cell>
        </row>
        <row r="524">
          <cell r="D524" t="str">
            <v>F4.3_04</v>
          </cell>
        </row>
        <row r="529">
          <cell r="D529" t="str">
            <v>F4.3_05</v>
          </cell>
        </row>
        <row r="534">
          <cell r="D534" t="str">
            <v>F4.4_01</v>
          </cell>
        </row>
        <row r="539">
          <cell r="D539" t="str">
            <v>F4.4_02</v>
          </cell>
        </row>
        <row r="544">
          <cell r="D544" t="str">
            <v>F4.4_03</v>
          </cell>
        </row>
        <row r="549">
          <cell r="D549" t="str">
            <v>F4.4_04</v>
          </cell>
        </row>
        <row r="554">
          <cell r="D554" t="str">
            <v>F4.4_05</v>
          </cell>
        </row>
        <row r="559">
          <cell r="D559" t="str">
            <v>F4.4_06</v>
          </cell>
        </row>
        <row r="564">
          <cell r="D564" t="str">
            <v>F4.4_07</v>
          </cell>
        </row>
        <row r="569">
          <cell r="D569" t="str">
            <v>F4.4_08</v>
          </cell>
        </row>
        <row r="574">
          <cell r="D574" t="str">
            <v>F4.4_09</v>
          </cell>
        </row>
        <row r="579">
          <cell r="D579" t="str">
            <v>F5.1_00</v>
          </cell>
        </row>
        <row r="584">
          <cell r="D584" t="str">
            <v>F5.1_01</v>
          </cell>
        </row>
        <row r="589">
          <cell r="D589" t="str">
            <v>F5.1_02</v>
          </cell>
        </row>
        <row r="594">
          <cell r="D594" t="str">
            <v>F5.1_03</v>
          </cell>
        </row>
        <row r="599">
          <cell r="D599" t="str">
            <v>F5.1_04</v>
          </cell>
        </row>
        <row r="604">
          <cell r="D604" t="str">
            <v>F5.1_05</v>
          </cell>
        </row>
        <row r="608">
          <cell r="D608" t="str">
            <v>F5.1_06</v>
          </cell>
        </row>
        <row r="613">
          <cell r="D613" t="str">
            <v>F5.1_07</v>
          </cell>
        </row>
        <row r="618">
          <cell r="D618" t="str">
            <v>F5.1_08</v>
          </cell>
        </row>
        <row r="623">
          <cell r="D623" t="str">
            <v>F5.1_09</v>
          </cell>
        </row>
        <row r="628">
          <cell r="D628" t="str">
            <v>F5.1_10</v>
          </cell>
        </row>
        <row r="633">
          <cell r="D633" t="str">
            <v>F5.1_11</v>
          </cell>
        </row>
        <row r="638">
          <cell r="D638" t="str">
            <v>F5.2_00</v>
          </cell>
        </row>
        <row r="643">
          <cell r="D643" t="str">
            <v>F5.2_01</v>
          </cell>
        </row>
        <row r="648">
          <cell r="D648" t="str">
            <v>F5.2_02</v>
          </cell>
        </row>
        <row r="653">
          <cell r="D653" t="str">
            <v>F5.2_03</v>
          </cell>
        </row>
        <row r="658">
          <cell r="D658" t="str">
            <v>F5.2_04</v>
          </cell>
        </row>
        <row r="663">
          <cell r="D663" t="str">
            <v>F5.2_05</v>
          </cell>
        </row>
        <row r="668">
          <cell r="D668" t="str">
            <v>F5.2_06</v>
          </cell>
        </row>
        <row r="673">
          <cell r="D673" t="str">
            <v>F5.2_07</v>
          </cell>
        </row>
        <row r="678">
          <cell r="D678" t="str">
            <v>F5.2_08</v>
          </cell>
        </row>
        <row r="683">
          <cell r="D683" t="str">
            <v>F5.2_09</v>
          </cell>
        </row>
        <row r="688">
          <cell r="D688" t="str">
            <v>F5.2_10</v>
          </cell>
        </row>
        <row r="693">
          <cell r="D693" t="str">
            <v>F5.2_11</v>
          </cell>
        </row>
        <row r="698">
          <cell r="D698" t="str">
            <v>F5.2_12</v>
          </cell>
        </row>
        <row r="703">
          <cell r="D703" t="str">
            <v>F5.2_13</v>
          </cell>
        </row>
        <row r="708">
          <cell r="D708" t="str">
            <v>F5.2_14</v>
          </cell>
        </row>
        <row r="713">
          <cell r="D713" t="str">
            <v>F5.2_15</v>
          </cell>
        </row>
        <row r="718">
          <cell r="D718" t="str">
            <v>F5.3_01</v>
          </cell>
        </row>
        <row r="723">
          <cell r="D723" t="str">
            <v>F5.3_02</v>
          </cell>
        </row>
        <row r="728">
          <cell r="D728" t="str">
            <v>F5.3_03</v>
          </cell>
        </row>
        <row r="733">
          <cell r="D733" t="str">
            <v>F5.3_04</v>
          </cell>
        </row>
        <row r="738">
          <cell r="D738" t="str">
            <v>F5.3_05</v>
          </cell>
        </row>
        <row r="743">
          <cell r="D743" t="str">
            <v>F6.1_00</v>
          </cell>
        </row>
        <row r="749">
          <cell r="D749" t="str">
            <v>F6.1_01</v>
          </cell>
        </row>
        <row r="755">
          <cell r="D755" t="str">
            <v>F6.1_02</v>
          </cell>
        </row>
        <row r="761">
          <cell r="D761" t="str">
            <v>F6.1_03</v>
          </cell>
        </row>
        <row r="767">
          <cell r="D767" t="str">
            <v>F6.1_04</v>
          </cell>
        </row>
        <row r="773">
          <cell r="D773" t="str">
            <v>F6.1_05</v>
          </cell>
        </row>
        <row r="779">
          <cell r="D779" t="str">
            <v>F6.1_06</v>
          </cell>
        </row>
        <row r="786">
          <cell r="D786" t="str">
            <v>F6.1_07</v>
          </cell>
        </row>
        <row r="794">
          <cell r="D794" t="str">
            <v>F6.1_08</v>
          </cell>
        </row>
        <row r="801">
          <cell r="D801" t="str">
            <v>F6.1_09</v>
          </cell>
        </row>
        <row r="808">
          <cell r="D808" t="str">
            <v>F6.1_10</v>
          </cell>
        </row>
        <row r="815">
          <cell r="D815" t="str">
            <v>F6.1_11</v>
          </cell>
        </row>
        <row r="822">
          <cell r="D822" t="str">
            <v>F6.1_12</v>
          </cell>
        </row>
        <row r="829">
          <cell r="D829" t="str">
            <v>F6.1_13</v>
          </cell>
        </row>
        <row r="835">
          <cell r="D835" t="str">
            <v>F6.1_14</v>
          </cell>
        </row>
        <row r="841">
          <cell r="D841" t="str">
            <v>F6.2_00</v>
          </cell>
        </row>
        <row r="847">
          <cell r="D847" t="str">
            <v>F6.2_01</v>
          </cell>
        </row>
        <row r="854">
          <cell r="D854" t="str">
            <v>F6.2_02</v>
          </cell>
        </row>
        <row r="860">
          <cell r="D860" t="str">
            <v>F6.2_03</v>
          </cell>
        </row>
        <row r="867">
          <cell r="D867" t="str">
            <v>F6.2_04</v>
          </cell>
        </row>
        <row r="873">
          <cell r="D873" t="str">
            <v>F6.2_05</v>
          </cell>
        </row>
        <row r="879">
          <cell r="D879" t="str">
            <v>F6.2_06</v>
          </cell>
        </row>
        <row r="886">
          <cell r="D886" t="str">
            <v>F6.2_07</v>
          </cell>
        </row>
        <row r="892">
          <cell r="D892" t="str">
            <v>F6.2_08</v>
          </cell>
        </row>
        <row r="898">
          <cell r="D898" t="str">
            <v>F6.2_09</v>
          </cell>
        </row>
        <row r="905">
          <cell r="D905" t="str">
            <v>F6.2_10</v>
          </cell>
        </row>
        <row r="912">
          <cell r="D912" t="str">
            <v>F6.2_11</v>
          </cell>
        </row>
        <row r="919">
          <cell r="D919" t="str">
            <v>F6.2_12</v>
          </cell>
        </row>
        <row r="925">
          <cell r="D925" t="str">
            <v>F6.2_13</v>
          </cell>
        </row>
        <row r="932">
          <cell r="D932" t="str">
            <v>F6.2_14</v>
          </cell>
        </row>
        <row r="938">
          <cell r="D938" t="str">
            <v>F6.3_01</v>
          </cell>
        </row>
        <row r="945">
          <cell r="D945" t="str">
            <v>F6.3_02</v>
          </cell>
        </row>
        <row r="951">
          <cell r="D951" t="str">
            <v>F6.3_03</v>
          </cell>
        </row>
        <row r="957">
          <cell r="D957" t="str">
            <v>F6.3_04</v>
          </cell>
        </row>
        <row r="963">
          <cell r="D963" t="str">
            <v>F6.3_05</v>
          </cell>
        </row>
        <row r="970">
          <cell r="D970" t="str">
            <v>F6.3_06</v>
          </cell>
        </row>
        <row r="976">
          <cell r="D976" t="str">
            <v>F6.3_07</v>
          </cell>
        </row>
        <row r="978">
          <cell r="D978" t="str">
            <v>F6.4_01</v>
          </cell>
        </row>
        <row r="983">
          <cell r="D983" t="str">
            <v>F6.4_02</v>
          </cell>
        </row>
        <row r="987">
          <cell r="D987" t="str">
            <v>F6.4_03</v>
          </cell>
        </row>
        <row r="993">
          <cell r="D993" t="str">
            <v>F6.4_04</v>
          </cell>
        </row>
        <row r="999">
          <cell r="D999" t="str">
            <v>F6.4_05</v>
          </cell>
        </row>
        <row r="1005">
          <cell r="D1005" t="str">
            <v>F6.4_06</v>
          </cell>
        </row>
        <row r="1011">
          <cell r="D1011" t="str">
            <v>F6.4_07</v>
          </cell>
        </row>
        <row r="1016">
          <cell r="D1016" t="str">
            <v>F6.4_08</v>
          </cell>
        </row>
        <row r="1021">
          <cell r="D1021" t="str">
            <v>F6.4_09</v>
          </cell>
        </row>
        <row r="1027">
          <cell r="D1027" t="str">
            <v>F6.4_10</v>
          </cell>
        </row>
        <row r="1033">
          <cell r="D1033" t="str">
            <v>F6.4_11</v>
          </cell>
        </row>
        <row r="1038">
          <cell r="D1038" t="str">
            <v>F6.4_12</v>
          </cell>
        </row>
        <row r="1044">
          <cell r="D1044" t="str">
            <v>F6.4_13</v>
          </cell>
        </row>
        <row r="1051">
          <cell r="D1051" t="str">
            <v>F6.4_14</v>
          </cell>
        </row>
        <row r="1057">
          <cell r="D1057" t="str">
            <v>F6.4_15</v>
          </cell>
        </row>
        <row r="1059">
          <cell r="D1059" t="str">
            <v>F7.1_00</v>
          </cell>
        </row>
        <row r="1065">
          <cell r="D1065" t="str">
            <v>F7.1_01</v>
          </cell>
        </row>
        <row r="1076">
          <cell r="D1076" t="str">
            <v>F7.1_02</v>
          </cell>
        </row>
        <row r="1081">
          <cell r="D1081" t="str">
            <v>F7.1_03</v>
          </cell>
        </row>
        <row r="1087">
          <cell r="D1087" t="str">
            <v>F7.1_08</v>
          </cell>
        </row>
        <row r="1097">
          <cell r="D1097" t="str">
            <v>F7.1_09</v>
          </cell>
        </row>
        <row r="1106">
          <cell r="D1106" t="str">
            <v>F7.1_10</v>
          </cell>
        </row>
        <row r="1112">
          <cell r="D1112" t="str">
            <v>F7.1_11</v>
          </cell>
        </row>
        <row r="1118">
          <cell r="D1118" t="str">
            <v>F7.1_12</v>
          </cell>
        </row>
        <row r="1124">
          <cell r="D1124" t="str">
            <v>F7.1_13</v>
          </cell>
        </row>
        <row r="1130">
          <cell r="D1130" t="str">
            <v>F7.1_14</v>
          </cell>
        </row>
        <row r="1136">
          <cell r="D1136" t="str">
            <v>F7.1_15</v>
          </cell>
        </row>
        <row r="1143">
          <cell r="D1143" t="str">
            <v>F7.1_16</v>
          </cell>
        </row>
        <row r="1152">
          <cell r="D1152" t="str">
            <v>F7.1_17</v>
          </cell>
        </row>
        <row r="1160">
          <cell r="D1160" t="str">
            <v>F7.1_18</v>
          </cell>
        </row>
        <row r="1165">
          <cell r="D1165" t="str">
            <v>F7.1_19</v>
          </cell>
        </row>
        <row r="1170">
          <cell r="D1170" t="str">
            <v>F7.1_20</v>
          </cell>
        </row>
        <row r="1175">
          <cell r="D1175" t="str">
            <v>F7.1_21</v>
          </cell>
        </row>
        <row r="1180">
          <cell r="D1180" t="str">
            <v>F7.1_22</v>
          </cell>
        </row>
        <row r="1185">
          <cell r="D1185" t="str">
            <v>F7.1_23</v>
          </cell>
        </row>
        <row r="1190">
          <cell r="D1190" t="str">
            <v>F7.1_24</v>
          </cell>
        </row>
        <row r="1195">
          <cell r="D1195" t="str">
            <v>F7.1_25</v>
          </cell>
        </row>
        <row r="1200">
          <cell r="D1200" t="str">
            <v>F7.2_01</v>
          </cell>
        </row>
        <row r="1256">
          <cell r="D1256" t="str">
            <v>F7.3_01</v>
          </cell>
        </row>
        <row r="1261">
          <cell r="D1261" t="str">
            <v>F7.3_02</v>
          </cell>
        </row>
        <row r="1266">
          <cell r="D1266" t="str">
            <v>F7.3_03</v>
          </cell>
        </row>
        <row r="1271">
          <cell r="D1271" t="str">
            <v>F7.3_04</v>
          </cell>
        </row>
        <row r="1276">
          <cell r="D1276" t="str">
            <v>F7.3_05</v>
          </cell>
        </row>
        <row r="1281">
          <cell r="D1281" t="str">
            <v>F7.3_06</v>
          </cell>
        </row>
        <row r="1286">
          <cell r="D1286" t="str">
            <v>F7.3_07</v>
          </cell>
        </row>
        <row r="1291">
          <cell r="D1291" t="str">
            <v>F7.3_08</v>
          </cell>
        </row>
        <row r="1296">
          <cell r="D1296" t="str">
            <v>F7.3_09</v>
          </cell>
        </row>
        <row r="1301">
          <cell r="D1301" t="str">
            <v>F7.3_10</v>
          </cell>
        </row>
        <row r="1306">
          <cell r="D1306" t="str">
            <v>F7.3_11</v>
          </cell>
        </row>
        <row r="1311">
          <cell r="D1311" t="str">
            <v>F7.3_12</v>
          </cell>
        </row>
        <row r="1316">
          <cell r="D1316" t="str">
            <v>F7.3_13</v>
          </cell>
        </row>
        <row r="1321">
          <cell r="D1321" t="str">
            <v>F7.3_14</v>
          </cell>
        </row>
        <row r="1326">
          <cell r="D1326" t="str">
            <v>F7.3_15</v>
          </cell>
        </row>
        <row r="1331">
          <cell r="D1331" t="str">
            <v>F7.3_16</v>
          </cell>
        </row>
        <row r="1336">
          <cell r="D1336" t="str">
            <v>F7.3_17</v>
          </cell>
        </row>
        <row r="1341">
          <cell r="D1341" t="str">
            <v>F7.3_18</v>
          </cell>
        </row>
        <row r="1346">
          <cell r="D1346" t="str">
            <v>F7.3_19</v>
          </cell>
        </row>
        <row r="1351">
          <cell r="D1351" t="str">
            <v>F7.3_20</v>
          </cell>
        </row>
        <row r="1356">
          <cell r="D1356" t="str">
            <v>F7.4_01</v>
          </cell>
        </row>
        <row r="1361">
          <cell r="D1361" t="str">
            <v>F7.4_02</v>
          </cell>
        </row>
        <row r="1366">
          <cell r="D1366" t="str">
            <v>F7.4_03</v>
          </cell>
        </row>
        <row r="1371">
          <cell r="D1371" t="str">
            <v>F7.4_04</v>
          </cell>
        </row>
        <row r="1376">
          <cell r="D1376" t="str">
            <v>F7.4_05</v>
          </cell>
        </row>
        <row r="1381">
          <cell r="D1381" t="str">
            <v>F7.4_06</v>
          </cell>
        </row>
        <row r="1386">
          <cell r="D1386" t="str">
            <v>F7.4_07</v>
          </cell>
        </row>
        <row r="1391">
          <cell r="D1391" t="str">
            <v>F7.4_08</v>
          </cell>
        </row>
        <row r="1396">
          <cell r="D1396" t="str">
            <v>F7.5_00</v>
          </cell>
        </row>
        <row r="1401">
          <cell r="D1401" t="str">
            <v>F7.5_01</v>
          </cell>
        </row>
        <row r="1406">
          <cell r="D1406" t="str">
            <v>F7.5_02</v>
          </cell>
        </row>
        <row r="1411">
          <cell r="D1411" t="str">
            <v>F7.5_03</v>
          </cell>
        </row>
        <row r="1416">
          <cell r="D1416" t="str">
            <v>F7.5_04</v>
          </cell>
        </row>
        <row r="1421">
          <cell r="D1421" t="str">
            <v>F7.5_05</v>
          </cell>
        </row>
        <row r="1426">
          <cell r="D1426" t="str">
            <v>F7.5_06</v>
          </cell>
        </row>
        <row r="1431">
          <cell r="D1431" t="str">
            <v>F7.5_07</v>
          </cell>
        </row>
        <row r="1436">
          <cell r="D1436" t="str">
            <v>F7.5_08</v>
          </cell>
        </row>
        <row r="1441">
          <cell r="D1441" t="str">
            <v>F7.5_09</v>
          </cell>
        </row>
        <row r="1446">
          <cell r="D1446" t="str">
            <v>F7.5_10</v>
          </cell>
        </row>
        <row r="1451">
          <cell r="D1451" t="str">
            <v>F7.5_11</v>
          </cell>
        </row>
        <row r="1456">
          <cell r="D1456" t="str">
            <v>F7.5_12</v>
          </cell>
        </row>
        <row r="1461">
          <cell r="D1461" t="str">
            <v>F8.1_01</v>
          </cell>
        </row>
        <row r="1466">
          <cell r="D1466" t="str">
            <v>F8.1_02</v>
          </cell>
        </row>
        <row r="1471">
          <cell r="D1471" t="str">
            <v>F8.1_03</v>
          </cell>
        </row>
        <row r="1476">
          <cell r="D1476" t="str">
            <v>F8.1_04</v>
          </cell>
        </row>
        <row r="1481">
          <cell r="D1481" t="str">
            <v>F8.1_05</v>
          </cell>
        </row>
        <row r="1486">
          <cell r="D1486" t="str">
            <v>F8.1_06</v>
          </cell>
        </row>
        <row r="1491">
          <cell r="D1491" t="str">
            <v>F8.1_07</v>
          </cell>
        </row>
        <row r="1496">
          <cell r="D1496" t="str">
            <v>F8.1_08</v>
          </cell>
        </row>
        <row r="1501">
          <cell r="D1501" t="str">
            <v>F8.2_01</v>
          </cell>
        </row>
        <row r="1506">
          <cell r="D1506" t="str">
            <v>F8.2_02</v>
          </cell>
        </row>
        <row r="1513">
          <cell r="D1513" t="str">
            <v>F8.2_03</v>
          </cell>
        </row>
        <row r="1518">
          <cell r="D1518" t="str">
            <v>F8.2_04</v>
          </cell>
        </row>
        <row r="1523">
          <cell r="D1523" t="str">
            <v>F8.2_05</v>
          </cell>
        </row>
        <row r="1528">
          <cell r="D1528" t="str">
            <v>F8.2_06</v>
          </cell>
        </row>
        <row r="1533">
          <cell r="D1533" t="str">
            <v>F9.1_01</v>
          </cell>
        </row>
        <row r="1538">
          <cell r="D1538" t="str">
            <v>F9.1_02</v>
          </cell>
        </row>
        <row r="1543">
          <cell r="D1543" t="str">
            <v>F9.1_03</v>
          </cell>
        </row>
        <row r="1548">
          <cell r="D1548" t="str">
            <v>F9.1_04</v>
          </cell>
        </row>
        <row r="1553">
          <cell r="D1553" t="str">
            <v>F9.1_05</v>
          </cell>
        </row>
        <row r="1558">
          <cell r="D1558" t="str">
            <v xml:space="preserve">F9.2_00 </v>
          </cell>
        </row>
        <row r="1563">
          <cell r="D1563" t="str">
            <v>F9.2_01</v>
          </cell>
        </row>
        <row r="1569">
          <cell r="D1569" t="str">
            <v>F9.2_02</v>
          </cell>
        </row>
        <row r="1574">
          <cell r="D1574" t="str">
            <v>F9.2_03</v>
          </cell>
        </row>
        <row r="1579">
          <cell r="D1579" t="str">
            <v>F9.2_04</v>
          </cell>
        </row>
        <row r="1584">
          <cell r="D1584" t="str">
            <v>F9.2_05</v>
          </cell>
        </row>
        <row r="1589">
          <cell r="D1589" t="str">
            <v>F9.2_06</v>
          </cell>
        </row>
        <row r="1594">
          <cell r="D1594" t="str">
            <v>F9.2_07</v>
          </cell>
        </row>
        <row r="1599">
          <cell r="D1599" t="str">
            <v>F9.2_08</v>
          </cell>
        </row>
        <row r="1604">
          <cell r="D1604" t="str">
            <v>F9.2_09</v>
          </cell>
        </row>
        <row r="1609">
          <cell r="D1609" t="str">
            <v>F9.2_10</v>
          </cell>
        </row>
        <row r="1614">
          <cell r="D1614" t="str">
            <v>F9.2_11</v>
          </cell>
        </row>
        <row r="1619">
          <cell r="D1619" t="str">
            <v>F9.2_12</v>
          </cell>
        </row>
        <row r="1624">
          <cell r="D1624" t="str">
            <v>F9.2_13</v>
          </cell>
        </row>
        <row r="1629">
          <cell r="D1629" t="str">
            <v>F9.2_14</v>
          </cell>
        </row>
        <row r="1634">
          <cell r="D1634" t="str">
            <v>F9.2_15</v>
          </cell>
        </row>
        <row r="1639">
          <cell r="D1639" t="str">
            <v>F9.2_16</v>
          </cell>
        </row>
        <row r="1644">
          <cell r="D1644" t="str">
            <v>F9.2_17</v>
          </cell>
        </row>
        <row r="1649">
          <cell r="D1649" t="str">
            <v>F9.2_18</v>
          </cell>
        </row>
        <row r="1654">
          <cell r="D1654" t="str">
            <v>F9.3_01</v>
          </cell>
        </row>
        <row r="1661">
          <cell r="D1661" t="str">
            <v>F9.3_02</v>
          </cell>
        </row>
        <row r="1666">
          <cell r="D1666" t="str">
            <v>F9.3_03</v>
          </cell>
        </row>
        <row r="1671">
          <cell r="D1671" t="str">
            <v>F9.3_04</v>
          </cell>
        </row>
        <row r="1676">
          <cell r="D1676" t="str">
            <v>F9.3_05</v>
          </cell>
        </row>
        <row r="1681">
          <cell r="D1681" t="str">
            <v>F9.3_06</v>
          </cell>
        </row>
        <row r="1686">
          <cell r="D1686" t="str">
            <v>F9.3_07</v>
          </cell>
        </row>
        <row r="1691">
          <cell r="D1691" t="str">
            <v>F9.3_08</v>
          </cell>
        </row>
        <row r="1696">
          <cell r="D1696" t="str">
            <v>F9.3_09</v>
          </cell>
        </row>
        <row r="1701">
          <cell r="D1701" t="str">
            <v>F9.4_00</v>
          </cell>
        </row>
        <row r="1706">
          <cell r="D1706" t="str">
            <v>F9.4_01</v>
          </cell>
        </row>
        <row r="1711">
          <cell r="D1711" t="str">
            <v>F9.4_02</v>
          </cell>
        </row>
        <row r="1716">
          <cell r="D1716" t="str">
            <v>F9.4_03</v>
          </cell>
        </row>
        <row r="1721">
          <cell r="D1721" t="str">
            <v>F9.4_04</v>
          </cell>
        </row>
        <row r="1726">
          <cell r="D1726" t="str">
            <v>F9.4_05</v>
          </cell>
        </row>
        <row r="1731">
          <cell r="D1731" t="str">
            <v>F9.4_06</v>
          </cell>
        </row>
        <row r="1736">
          <cell r="D1736" t="str">
            <v>F9.4_07</v>
          </cell>
        </row>
        <row r="1741">
          <cell r="D1741" t="str">
            <v>F9.4_08</v>
          </cell>
        </row>
        <row r="1746">
          <cell r="D1746" t="str">
            <v>F9.4_09</v>
          </cell>
        </row>
        <row r="1751">
          <cell r="D1751" t="str">
            <v>F9.4_10</v>
          </cell>
        </row>
        <row r="1756">
          <cell r="D1756" t="str">
            <v>F9.4_11</v>
          </cell>
        </row>
        <row r="1761">
          <cell r="D1761" t="str">
            <v>F9.4_12</v>
          </cell>
        </row>
        <row r="1766">
          <cell r="D1766" t="str">
            <v>F9.4_13</v>
          </cell>
        </row>
        <row r="1771">
          <cell r="D1771" t="str">
            <v>F9.5_01</v>
          </cell>
        </row>
        <row r="1776">
          <cell r="D1776" t="str">
            <v>F9.5_02</v>
          </cell>
        </row>
        <row r="1781">
          <cell r="D1781" t="str">
            <v>F9.5_03</v>
          </cell>
        </row>
        <row r="1786">
          <cell r="D1786" t="str">
            <v>F9.5_04</v>
          </cell>
        </row>
        <row r="1791">
          <cell r="D1791" t="str">
            <v>F9.5_05</v>
          </cell>
        </row>
        <row r="1796">
          <cell r="D1796" t="str">
            <v>F9.5_06</v>
          </cell>
        </row>
        <row r="1801">
          <cell r="D1801" t="str">
            <v>F9.5_07</v>
          </cell>
        </row>
        <row r="1806">
          <cell r="D1806" t="str">
            <v>F9.5_08</v>
          </cell>
        </row>
        <row r="1811">
          <cell r="D1811" t="str">
            <v>F9.5_09</v>
          </cell>
        </row>
        <row r="1816">
          <cell r="D1816" t="str">
            <v>F10.1_01</v>
          </cell>
        </row>
        <row r="1821">
          <cell r="D1821" t="str">
            <v>F10.1_02</v>
          </cell>
        </row>
        <row r="1826">
          <cell r="D1826" t="str">
            <v>F10.1_03</v>
          </cell>
        </row>
        <row r="1831">
          <cell r="D1831" t="str">
            <v>F10.1_04</v>
          </cell>
        </row>
        <row r="1836">
          <cell r="D1836" t="str">
            <v>F10.1_05</v>
          </cell>
        </row>
        <row r="1841">
          <cell r="D1841" t="str">
            <v>F10.1_06</v>
          </cell>
        </row>
        <row r="1846">
          <cell r="D1846" t="str">
            <v>F10.1_07</v>
          </cell>
        </row>
        <row r="1851">
          <cell r="D1851" t="str">
            <v>F10.1_08</v>
          </cell>
        </row>
        <row r="1856">
          <cell r="D1856" t="str">
            <v>F10.1_09</v>
          </cell>
        </row>
        <row r="1861">
          <cell r="D1861" t="str">
            <v>F10.1_10</v>
          </cell>
        </row>
        <row r="1866">
          <cell r="D1866" t="str">
            <v>F10.1_11</v>
          </cell>
        </row>
        <row r="1871">
          <cell r="D1871" t="str">
            <v>F10.1_12</v>
          </cell>
        </row>
        <row r="1876">
          <cell r="D1876" t="str">
            <v>F10.1_13</v>
          </cell>
        </row>
        <row r="1881">
          <cell r="D1881" t="str">
            <v>F10.1_14</v>
          </cell>
        </row>
        <row r="1886">
          <cell r="D1886" t="str">
            <v>F10.1_15</v>
          </cell>
        </row>
        <row r="1891">
          <cell r="D1891" t="str">
            <v>F10.2_01</v>
          </cell>
        </row>
        <row r="1896">
          <cell r="D1896" t="str">
            <v>F10.2_02</v>
          </cell>
        </row>
        <row r="1901">
          <cell r="D1901" t="str">
            <v>F10.2_03</v>
          </cell>
        </row>
        <row r="1906">
          <cell r="D1906" t="str">
            <v>F10.2_04</v>
          </cell>
        </row>
        <row r="1911">
          <cell r="D1911" t="str">
            <v>F10.2_05</v>
          </cell>
        </row>
        <row r="1916">
          <cell r="D1916" t="str">
            <v>F10.2_06</v>
          </cell>
        </row>
        <row r="1921">
          <cell r="D1921" t="str">
            <v>F10.2_07</v>
          </cell>
        </row>
        <row r="1926">
          <cell r="D1926" t="str">
            <v>F10.2_08</v>
          </cell>
        </row>
        <row r="1931">
          <cell r="D1931" t="str">
            <v>F10.2_09</v>
          </cell>
        </row>
        <row r="1936">
          <cell r="D1936" t="str">
            <v>F10.2_10</v>
          </cell>
        </row>
        <row r="1941">
          <cell r="D1941" t="str">
            <v>F10.2_11</v>
          </cell>
        </row>
        <row r="1946">
          <cell r="D1946" t="str">
            <v>F10.2_12</v>
          </cell>
        </row>
        <row r="1951">
          <cell r="D1951" t="str">
            <v>F10.2_13</v>
          </cell>
        </row>
        <row r="1956">
          <cell r="D1956" t="str">
            <v>F10.2_14</v>
          </cell>
        </row>
        <row r="1961">
          <cell r="D1961" t="str">
            <v>F10.2_15</v>
          </cell>
        </row>
        <row r="1966">
          <cell r="D1966" t="str">
            <v>F10.2_16</v>
          </cell>
        </row>
        <row r="1971">
          <cell r="D1971" t="str">
            <v>F10.2_17</v>
          </cell>
        </row>
        <row r="1976">
          <cell r="D1976" t="str">
            <v>F10.2_18</v>
          </cell>
        </row>
        <row r="1981">
          <cell r="D1981" t="str">
            <v>F10.2_19</v>
          </cell>
        </row>
        <row r="1986">
          <cell r="D1986" t="str">
            <v>F10.2_20</v>
          </cell>
        </row>
        <row r="1991">
          <cell r="D1991" t="str">
            <v>F10.3_01</v>
          </cell>
        </row>
        <row r="1996">
          <cell r="D1996" t="str">
            <v>F10.3_02</v>
          </cell>
        </row>
        <row r="2001">
          <cell r="D2001" t="str">
            <v>F10.3_03</v>
          </cell>
        </row>
        <row r="2006">
          <cell r="D2006" t="str">
            <v>F10.3_04</v>
          </cell>
        </row>
        <row r="2011">
          <cell r="D2011" t="str">
            <v>F10.3_05</v>
          </cell>
        </row>
        <row r="2016">
          <cell r="D2016" t="str">
            <v>F10.3_06</v>
          </cell>
        </row>
        <row r="2021">
          <cell r="D2021" t="str">
            <v>F10.3_07</v>
          </cell>
        </row>
        <row r="2026">
          <cell r="D2026" t="str">
            <v>F10.3_08</v>
          </cell>
        </row>
        <row r="2031">
          <cell r="D2031" t="str">
            <v>F10.3_09</v>
          </cell>
        </row>
        <row r="2036">
          <cell r="D2036" t="str">
            <v>F10.3_10</v>
          </cell>
        </row>
        <row r="2041">
          <cell r="D2041" t="str">
            <v>F10.3_11</v>
          </cell>
        </row>
        <row r="2046">
          <cell r="D2046" t="str">
            <v>F10.3_12</v>
          </cell>
        </row>
        <row r="2051">
          <cell r="D2051" t="str">
            <v>F10.3_13</v>
          </cell>
        </row>
        <row r="2056">
          <cell r="D2056" t="str">
            <v>F10.3_14</v>
          </cell>
        </row>
        <row r="2061">
          <cell r="D2061" t="str">
            <v>F10.3_15</v>
          </cell>
        </row>
        <row r="2066">
          <cell r="D2066" t="str">
            <v>F10.3_16</v>
          </cell>
        </row>
        <row r="2071">
          <cell r="D2071" t="str">
            <v>F10.3_17</v>
          </cell>
        </row>
        <row r="2076">
          <cell r="D2076" t="str">
            <v>F10.3_18</v>
          </cell>
        </row>
        <row r="2081">
          <cell r="D2081" t="str">
            <v>F10.3_19</v>
          </cell>
        </row>
        <row r="2086">
          <cell r="D2086" t="str">
            <v>F10.3_20</v>
          </cell>
        </row>
        <row r="2091">
          <cell r="D2091" t="str">
            <v>F11.1_01</v>
          </cell>
        </row>
        <row r="2096">
          <cell r="D2096" t="str">
            <v>F11.1_02</v>
          </cell>
        </row>
        <row r="2103">
          <cell r="D2103" t="str">
            <v>F11.1_03</v>
          </cell>
        </row>
        <row r="2108">
          <cell r="D2108" t="str">
            <v>F11.1_04</v>
          </cell>
        </row>
        <row r="2113">
          <cell r="D2113" t="str">
            <v>F11.1_05</v>
          </cell>
        </row>
        <row r="2118">
          <cell r="D2118" t="str">
            <v>F11.1_06</v>
          </cell>
        </row>
        <row r="2123">
          <cell r="D2123" t="str">
            <v>F11.1_07</v>
          </cell>
        </row>
        <row r="2128">
          <cell r="D2128" t="str">
            <v>F11.1_08</v>
          </cell>
        </row>
        <row r="2133">
          <cell r="D2133" t="str">
            <v>F11.1_09</v>
          </cell>
        </row>
        <row r="2138">
          <cell r="D2138" t="str">
            <v>F11.1_10</v>
          </cell>
        </row>
        <row r="2143">
          <cell r="D2143" t="str">
            <v>F11.1_11</v>
          </cell>
        </row>
        <row r="2148">
          <cell r="D2148" t="str">
            <v>F11.1_12</v>
          </cell>
        </row>
        <row r="2153">
          <cell r="D2153" t="str">
            <v>F11.1_13</v>
          </cell>
        </row>
        <row r="2158">
          <cell r="D2158" t="str">
            <v>F11.1_14</v>
          </cell>
        </row>
        <row r="2163">
          <cell r="D2163" t="str">
            <v>F11.1_15</v>
          </cell>
        </row>
        <row r="2168">
          <cell r="D2168" t="str">
            <v>F11.2_01</v>
          </cell>
        </row>
        <row r="2173">
          <cell r="D2173" t="str">
            <v>F11.2_02</v>
          </cell>
        </row>
        <row r="2178">
          <cell r="D2178" t="str">
            <v>F11.2_03</v>
          </cell>
        </row>
        <row r="2183">
          <cell r="D2183" t="str">
            <v>F11.2_04</v>
          </cell>
        </row>
        <row r="2188">
          <cell r="D2188" t="str">
            <v>F11.2_05</v>
          </cell>
        </row>
        <row r="2193">
          <cell r="D2193" t="str">
            <v>F11.2_06</v>
          </cell>
        </row>
        <row r="2198">
          <cell r="D2198" t="str">
            <v>F11.2_07</v>
          </cell>
        </row>
        <row r="2203">
          <cell r="D2203" t="str">
            <v>F11.2_08</v>
          </cell>
        </row>
        <row r="2208">
          <cell r="D2208" t="str">
            <v>F11.2_09</v>
          </cell>
        </row>
        <row r="2213">
          <cell r="D2213" t="str">
            <v>F11.2_10</v>
          </cell>
        </row>
        <row r="2218">
          <cell r="D2218" t="str">
            <v>F11.2_11</v>
          </cell>
        </row>
        <row r="2223">
          <cell r="D2223" t="str">
            <v>F11.2_12</v>
          </cell>
        </row>
        <row r="2228">
          <cell r="D2228" t="str">
            <v>F11.2_13</v>
          </cell>
        </row>
        <row r="2233">
          <cell r="D2233" t="str">
            <v>F11.2_14</v>
          </cell>
        </row>
        <row r="2238">
          <cell r="D2238" t="str">
            <v>F11.2_15</v>
          </cell>
        </row>
        <row r="2243">
          <cell r="D2243" t="str">
            <v>F11.2_16</v>
          </cell>
        </row>
        <row r="2248">
          <cell r="D2248" t="str">
            <v>F11.2_17</v>
          </cell>
        </row>
        <row r="2253">
          <cell r="D2253" t="str">
            <v>F11.2_18</v>
          </cell>
        </row>
        <row r="2258">
          <cell r="D2258" t="str">
            <v>F11.2_19</v>
          </cell>
        </row>
        <row r="2263">
          <cell r="D2263" t="str">
            <v>F11.2_20</v>
          </cell>
        </row>
        <row r="2268">
          <cell r="D2268" t="str">
            <v>F11.2_21</v>
          </cell>
        </row>
        <row r="2273">
          <cell r="D2273" t="str">
            <v>F11.2_22</v>
          </cell>
        </row>
        <row r="2278">
          <cell r="D2278" t="str">
            <v>F11.2_23</v>
          </cell>
        </row>
        <row r="2283">
          <cell r="D2283" t="str">
            <v>F11.2_24</v>
          </cell>
        </row>
        <row r="2288">
          <cell r="D2288" t="str">
            <v>F11.2_25</v>
          </cell>
        </row>
        <row r="2293">
          <cell r="D2293" t="str">
            <v>F11.3_01</v>
          </cell>
        </row>
        <row r="2298">
          <cell r="D2298" t="str">
            <v>F11.3_02</v>
          </cell>
        </row>
        <row r="2303">
          <cell r="D2303" t="str">
            <v>F11.3_03</v>
          </cell>
        </row>
        <row r="2308">
          <cell r="D2308" t="str">
            <v>F11.3_04</v>
          </cell>
        </row>
        <row r="2313">
          <cell r="D2313" t="str">
            <v>F11.3_05</v>
          </cell>
        </row>
        <row r="2318">
          <cell r="D2318" t="str">
            <v>F11.3_06</v>
          </cell>
        </row>
        <row r="2323">
          <cell r="D2323" t="str">
            <v>F11.3_07</v>
          </cell>
        </row>
        <row r="2328">
          <cell r="D2328" t="str">
            <v>F11.3_08</v>
          </cell>
        </row>
        <row r="2333">
          <cell r="D2333" t="str">
            <v>F11.3_09</v>
          </cell>
        </row>
        <row r="2338">
          <cell r="D2338" t="str">
            <v>F11.3_10</v>
          </cell>
        </row>
        <row r="2343">
          <cell r="D2343" t="str">
            <v>F11.3_11</v>
          </cell>
        </row>
        <row r="2348">
          <cell r="D2348" t="str">
            <v>F11.3_12</v>
          </cell>
        </row>
        <row r="2353">
          <cell r="D2353" t="str">
            <v>F11.3_13</v>
          </cell>
        </row>
        <row r="2358">
          <cell r="D2358" t="str">
            <v>F11.3_14</v>
          </cell>
        </row>
        <row r="2363">
          <cell r="D2363" t="str">
            <v>F11.3_15</v>
          </cell>
        </row>
        <row r="2368">
          <cell r="D2368" t="str">
            <v>F11.3_16</v>
          </cell>
        </row>
        <row r="2373">
          <cell r="D2373" t="str">
            <v>F11.3_17</v>
          </cell>
        </row>
        <row r="2378">
          <cell r="D2378" t="str">
            <v>F11.3_18</v>
          </cell>
        </row>
        <row r="2383">
          <cell r="D2383" t="str">
            <v>F11.3_19</v>
          </cell>
        </row>
        <row r="2388">
          <cell r="D2388" t="str">
            <v>F11.3_20</v>
          </cell>
        </row>
        <row r="2393">
          <cell r="D2393" t="str">
            <v>F11.3_21</v>
          </cell>
        </row>
        <row r="2398">
          <cell r="D2398" t="str">
            <v>F11.3_22</v>
          </cell>
        </row>
        <row r="2403">
          <cell r="D2403" t="str">
            <v>F11.3_23</v>
          </cell>
        </row>
        <row r="2408">
          <cell r="D2408" t="str">
            <v>F11.3_24</v>
          </cell>
        </row>
        <row r="2413">
          <cell r="D2413" t="str">
            <v>F11.3_25</v>
          </cell>
        </row>
        <row r="2418">
          <cell r="D2418" t="str">
            <v>F12.1_01</v>
          </cell>
        </row>
        <row r="2423">
          <cell r="D2423" t="str">
            <v>F12.1_02</v>
          </cell>
        </row>
        <row r="2428">
          <cell r="D2428" t="str">
            <v>F12.1_03</v>
          </cell>
        </row>
        <row r="2433">
          <cell r="D2433" t="str">
            <v>F12.1_04</v>
          </cell>
        </row>
        <row r="2438">
          <cell r="D2438" t="str">
            <v>F12.1_05</v>
          </cell>
        </row>
        <row r="2443">
          <cell r="D2443" t="str">
            <v>F12.1_06</v>
          </cell>
        </row>
        <row r="2448">
          <cell r="D2448" t="str">
            <v>F12.1_07</v>
          </cell>
        </row>
        <row r="2453">
          <cell r="D2453" t="str">
            <v>F12.1_08</v>
          </cell>
        </row>
        <row r="2458">
          <cell r="D2458" t="str">
            <v>F12.1_09</v>
          </cell>
        </row>
        <row r="2463">
          <cell r="D2463" t="str">
            <v>F12.1_10</v>
          </cell>
        </row>
        <row r="2468">
          <cell r="D2468" t="str">
            <v>F12.1_11</v>
          </cell>
        </row>
        <row r="2473">
          <cell r="D2473" t="str">
            <v>F12.1_12</v>
          </cell>
        </row>
        <row r="2478">
          <cell r="D2478" t="str">
            <v>F12.1_13</v>
          </cell>
        </row>
        <row r="2483">
          <cell r="D2483" t="str">
            <v>F12.1_14</v>
          </cell>
        </row>
        <row r="2488">
          <cell r="D2488" t="str">
            <v>F12.1_15</v>
          </cell>
        </row>
        <row r="2493">
          <cell r="D2493" t="str">
            <v>F12.1_16</v>
          </cell>
        </row>
        <row r="2498">
          <cell r="D2498" t="str">
            <v>F12.1_17</v>
          </cell>
        </row>
        <row r="2503">
          <cell r="D2503" t="str">
            <v>F12.1_18</v>
          </cell>
        </row>
        <row r="2508">
          <cell r="D2508" t="str">
            <v>F12.2_01</v>
          </cell>
        </row>
        <row r="2513">
          <cell r="D2513" t="str">
            <v>F12.2_02</v>
          </cell>
        </row>
        <row r="2518">
          <cell r="D2518" t="str">
            <v>F12.2_03</v>
          </cell>
        </row>
        <row r="2523">
          <cell r="D2523" t="str">
            <v>F12.2_04</v>
          </cell>
        </row>
        <row r="2528">
          <cell r="D2528" t="str">
            <v>F12.2_05</v>
          </cell>
        </row>
        <row r="2533">
          <cell r="D2533" t="str">
            <v>F12.2_06</v>
          </cell>
        </row>
        <row r="2538">
          <cell r="D2538" t="str">
            <v>F12.2_07</v>
          </cell>
        </row>
        <row r="2543">
          <cell r="D2543" t="str">
            <v>F12.2_08</v>
          </cell>
        </row>
        <row r="2548">
          <cell r="D2548" t="str">
            <v>F12.2_09</v>
          </cell>
        </row>
        <row r="2553">
          <cell r="D2553" t="str">
            <v>F12.2_10</v>
          </cell>
        </row>
        <row r="2558">
          <cell r="D2558" t="str">
            <v>F12.2_11</v>
          </cell>
        </row>
        <row r="2563">
          <cell r="D2563" t="str">
            <v>F12.2_12</v>
          </cell>
        </row>
        <row r="2568">
          <cell r="D2568" t="str">
            <v>F12.2_13</v>
          </cell>
        </row>
        <row r="2573">
          <cell r="D2573" t="str">
            <v>F12.2_14</v>
          </cell>
        </row>
        <row r="2578">
          <cell r="D2578" t="str">
            <v>F12.2_15</v>
          </cell>
        </row>
      </sheetData>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06T13:52:59.030"/>
    </inkml:context>
    <inkml:brush xml:id="br0">
      <inkml:brushProperty name="width" value="0.1" units="cm"/>
      <inkml:brushProperty name="height" value="0.1" units="cm"/>
      <inkml:brushProperty name="color" value="#E71224"/>
    </inkml:brush>
  </inkml:definitions>
  <inkml:trace contextRef="#ctx0" brushRef="#br0">15605 5773 16383 0 0,'0'0'0'0'0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06T14:08:48.272"/>
    </inkml:context>
    <inkml:brush xml:id="br0">
      <inkml:brushProperty name="width" value="0.1" units="cm"/>
      <inkml:brushProperty name="height" value="0.1" units="cm"/>
      <inkml:brushProperty name="color" value="#E71224"/>
    </inkml:brush>
  </inkml:definitions>
  <inkml:trace contextRef="#ctx0" brushRef="#br0">15605 5773 16383 0 0,'0'0'0'0'0</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8" Type="http://schemas.openxmlformats.org/officeDocument/2006/relationships/hyperlink" Target="mailto:mhnhwt205@gmail.com" TargetMode="External"/><Relationship Id="rId13" Type="http://schemas.openxmlformats.org/officeDocument/2006/relationships/hyperlink" Target="mailto:Nhutbudoppp@gmail.com" TargetMode="External"/><Relationship Id="rId18" Type="http://schemas.openxmlformats.org/officeDocument/2006/relationships/drawing" Target="../drawings/drawing1.xml"/><Relationship Id="rId3" Type="http://schemas.openxmlformats.org/officeDocument/2006/relationships/hyperlink" Target="mailto:MinhNhut@2005" TargetMode="External"/><Relationship Id="rId7" Type="http://schemas.openxmlformats.org/officeDocument/2006/relationships/hyperlink" Target="mailto:mhnhwt205@gmail.com" TargetMode="External"/><Relationship Id="rId12" Type="http://schemas.openxmlformats.org/officeDocument/2006/relationships/hyperlink" Target="mailto:test01@gmail.com%20" TargetMode="External"/><Relationship Id="rId17" Type="http://schemas.openxmlformats.org/officeDocument/2006/relationships/printerSettings" Target="../printerSettings/printerSettings4.bin"/><Relationship Id="rId2" Type="http://schemas.openxmlformats.org/officeDocument/2006/relationships/hyperlink" Target="mailto:mhnhwt205@gmail.com" TargetMode="External"/><Relationship Id="rId16" Type="http://schemas.openxmlformats.org/officeDocument/2006/relationships/hyperlink" Target="mailto:test@mail.com%20" TargetMode="External"/><Relationship Id="rId1" Type="http://schemas.openxmlformats.org/officeDocument/2006/relationships/hyperlink" Target="mailto:Minh@Nhut" TargetMode="External"/><Relationship Id="rId6" Type="http://schemas.openxmlformats.org/officeDocument/2006/relationships/hyperlink" Target="mailto:mhnhwt205@gmail.com" TargetMode="External"/><Relationship Id="rId11" Type="http://schemas.openxmlformats.org/officeDocument/2006/relationships/hyperlink" Target="mailto:Nhutbudoppp@gmail.com" TargetMode="External"/><Relationship Id="rId5" Type="http://schemas.openxmlformats.org/officeDocument/2006/relationships/hyperlink" Target="mailto:mhnhwt205@gmail.com" TargetMode="External"/><Relationship Id="rId15" Type="http://schemas.openxmlformats.org/officeDocument/2006/relationships/hyperlink" Target="mailto:mhnhwt@gmail.com" TargetMode="External"/><Relationship Id="rId10" Type="http://schemas.openxmlformats.org/officeDocument/2006/relationships/hyperlink" Target="mailto:Nhut@2005" TargetMode="External"/><Relationship Id="rId4" Type="http://schemas.openxmlformats.org/officeDocument/2006/relationships/hyperlink" Target="mailto:nhut123@gmail.com" TargetMode="External"/><Relationship Id="rId9" Type="http://schemas.openxmlformats.org/officeDocument/2006/relationships/hyperlink" Target="mailto:mhnhwt205@gmail.com" TargetMode="External"/><Relationship Id="rId14" Type="http://schemas.openxmlformats.org/officeDocument/2006/relationships/hyperlink" Target="mailto:Nhutbudoppp@gmail.com"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E873A-AD25-4BF2-8897-0768A44FCA6A}">
  <sheetPr codeName="Sheet1"/>
  <dimension ref="B2:F38"/>
  <sheetViews>
    <sheetView topLeftCell="A12" zoomScaleNormal="100" workbookViewId="0">
      <selection activeCell="D16" sqref="D16"/>
    </sheetView>
  </sheetViews>
  <sheetFormatPr defaultColWidth="9.140625" defaultRowHeight="18.75" customHeight="1"/>
  <cols>
    <col min="1" max="1" width="9.140625" style="93"/>
    <col min="2" max="2" width="9.28515625" style="93" customWidth="1"/>
    <col min="3" max="3" width="16" style="50" customWidth="1"/>
    <col min="4" max="4" width="20.140625" style="93" customWidth="1"/>
    <col min="5" max="5" width="98.28515625" style="93" customWidth="1"/>
    <col min="6" max="16384" width="9.140625" style="93"/>
  </cols>
  <sheetData>
    <row r="2" spans="2:5" ht="35.25" customHeight="1">
      <c r="B2" s="399" t="s">
        <v>0</v>
      </c>
      <c r="C2" s="400"/>
      <c r="D2" s="400"/>
      <c r="E2" s="401"/>
    </row>
    <row r="3" spans="2:5" ht="31.5" customHeight="1">
      <c r="B3" s="408" t="s">
        <v>1</v>
      </c>
      <c r="C3" s="409"/>
      <c r="D3" s="409"/>
      <c r="E3" s="410"/>
    </row>
    <row r="4" spans="2:5" ht="18.75" customHeight="1">
      <c r="B4" s="129"/>
      <c r="C4" s="386"/>
    </row>
    <row r="5" spans="2:5" ht="23.25" customHeight="1">
      <c r="B5" s="402" t="s">
        <v>2</v>
      </c>
      <c r="C5" s="403"/>
      <c r="D5" s="403"/>
      <c r="E5" s="404"/>
    </row>
    <row r="6" spans="2:5" ht="18.75" customHeight="1">
      <c r="B6" s="130" t="s">
        <v>3</v>
      </c>
      <c r="C6" s="201" t="s">
        <v>4</v>
      </c>
      <c r="D6" s="131" t="s">
        <v>5</v>
      </c>
      <c r="E6" s="132" t="s">
        <v>6</v>
      </c>
    </row>
    <row r="7" spans="2:5" ht="18.75" customHeight="1">
      <c r="B7" s="229" t="s">
        <v>7</v>
      </c>
      <c r="C7" s="230"/>
      <c r="D7" s="49" t="s">
        <v>8</v>
      </c>
      <c r="E7" s="231" t="s">
        <v>9</v>
      </c>
    </row>
    <row r="8" spans="2:5" ht="18.75" customHeight="1">
      <c r="B8" s="172"/>
      <c r="C8" s="230"/>
      <c r="D8" s="316" t="s">
        <v>10</v>
      </c>
      <c r="E8" s="231" t="s">
        <v>11</v>
      </c>
    </row>
    <row r="9" spans="2:5" ht="18.75" customHeight="1">
      <c r="B9" s="172"/>
      <c r="C9" s="230"/>
      <c r="D9" s="49" t="s">
        <v>12</v>
      </c>
      <c r="E9" s="231" t="s">
        <v>13</v>
      </c>
    </row>
    <row r="10" spans="2:5" ht="18.75" customHeight="1">
      <c r="B10" s="172"/>
      <c r="C10" s="230"/>
      <c r="D10" s="316" t="s">
        <v>14</v>
      </c>
      <c r="E10" s="231" t="s">
        <v>15</v>
      </c>
    </row>
    <row r="11" spans="2:5" ht="18.75" customHeight="1">
      <c r="B11" s="172"/>
      <c r="C11" s="230"/>
      <c r="D11" s="316" t="s">
        <v>16</v>
      </c>
      <c r="E11" s="231" t="s">
        <v>17</v>
      </c>
    </row>
    <row r="12" spans="2:5" ht="18.75" customHeight="1">
      <c r="B12" s="172"/>
      <c r="C12" s="230"/>
      <c r="D12" s="49"/>
      <c r="E12" s="231"/>
    </row>
    <row r="13" spans="2:5" ht="43.5" customHeight="1">
      <c r="B13" s="172" t="s">
        <v>18</v>
      </c>
      <c r="C13" s="230"/>
      <c r="D13" s="49" t="s">
        <v>8</v>
      </c>
      <c r="E13" s="218" t="s">
        <v>19</v>
      </c>
    </row>
    <row r="14" spans="2:5" ht="18.75" customHeight="1">
      <c r="B14" s="172"/>
      <c r="C14" s="230"/>
      <c r="D14" s="316" t="s">
        <v>10</v>
      </c>
      <c r="E14" s="231" t="s">
        <v>11</v>
      </c>
    </row>
    <row r="15" spans="2:5" ht="18.75" customHeight="1">
      <c r="B15" s="172"/>
      <c r="C15" s="230"/>
      <c r="D15" s="49" t="s">
        <v>12</v>
      </c>
      <c r="E15" s="232" t="s">
        <v>20</v>
      </c>
    </row>
    <row r="16" spans="2:5" ht="18.75" customHeight="1">
      <c r="B16" s="172"/>
      <c r="C16" s="230"/>
      <c r="D16" s="316" t="s">
        <v>14</v>
      </c>
      <c r="E16" s="231" t="s">
        <v>21</v>
      </c>
    </row>
    <row r="17" spans="2:6" ht="18.75" customHeight="1">
      <c r="B17" s="172"/>
      <c r="C17" s="230"/>
      <c r="D17" s="316" t="s">
        <v>16</v>
      </c>
      <c r="E17" s="231" t="s">
        <v>22</v>
      </c>
    </row>
    <row r="18" spans="2:6" ht="18.75" customHeight="1">
      <c r="B18" s="289"/>
      <c r="C18" s="290"/>
      <c r="D18" s="291"/>
      <c r="E18" s="48"/>
      <c r="F18" s="220"/>
    </row>
    <row r="19" spans="2:6" ht="18.75" customHeight="1">
      <c r="B19" s="52" t="s">
        <v>23</v>
      </c>
      <c r="C19" s="287"/>
      <c r="D19" s="316" t="s">
        <v>14</v>
      </c>
      <c r="E19" s="97" t="s">
        <v>24</v>
      </c>
    </row>
    <row r="20" spans="2:6" ht="18.75" customHeight="1">
      <c r="B20" s="52"/>
      <c r="C20" s="288"/>
      <c r="D20" s="316" t="s">
        <v>10</v>
      </c>
      <c r="E20" s="97" t="s">
        <v>24</v>
      </c>
    </row>
    <row r="21" spans="2:6" ht="18.75" customHeight="1">
      <c r="B21" s="52"/>
      <c r="C21" s="288"/>
      <c r="D21" s="316" t="s">
        <v>16</v>
      </c>
      <c r="E21" s="97" t="s">
        <v>24</v>
      </c>
    </row>
    <row r="22" spans="2:6" ht="18.75" customHeight="1">
      <c r="B22" s="52"/>
      <c r="C22" s="288"/>
      <c r="D22" s="97" t="s">
        <v>12</v>
      </c>
      <c r="E22" s="97" t="s">
        <v>24</v>
      </c>
    </row>
    <row r="23" spans="2:6" ht="18.75" customHeight="1">
      <c r="B23" s="52"/>
      <c r="C23" s="288"/>
      <c r="D23" s="97" t="s">
        <v>8</v>
      </c>
      <c r="E23" s="97" t="s">
        <v>24</v>
      </c>
    </row>
    <row r="24" spans="2:6" ht="18.75" customHeight="1">
      <c r="B24" s="52"/>
      <c r="C24" s="288"/>
      <c r="D24" s="97"/>
      <c r="E24" s="97"/>
    </row>
    <row r="25" spans="2:6" ht="18.75" customHeight="1">
      <c r="B25" s="52" t="s">
        <v>25</v>
      </c>
      <c r="C25" s="287"/>
      <c r="D25" s="316" t="s">
        <v>14</v>
      </c>
      <c r="E25" s="97" t="s">
        <v>26</v>
      </c>
    </row>
    <row r="26" spans="2:6" ht="18.75" customHeight="1">
      <c r="B26" s="52"/>
      <c r="C26" s="287"/>
      <c r="D26" s="316" t="s">
        <v>10</v>
      </c>
      <c r="E26" s="97" t="s">
        <v>26</v>
      </c>
    </row>
    <row r="27" spans="2:6" ht="18.75" customHeight="1">
      <c r="B27" s="52"/>
      <c r="C27" s="287"/>
      <c r="D27" s="316" t="s">
        <v>16</v>
      </c>
      <c r="E27" s="97" t="s">
        <v>26</v>
      </c>
    </row>
    <row r="28" spans="2:6" ht="18.75" customHeight="1">
      <c r="B28" s="52"/>
      <c r="C28" s="287"/>
      <c r="D28" s="97" t="s">
        <v>12</v>
      </c>
      <c r="E28" s="97" t="s">
        <v>26</v>
      </c>
    </row>
    <row r="29" spans="2:6" ht="18.75" customHeight="1">
      <c r="B29" s="52"/>
      <c r="C29" s="287"/>
      <c r="D29" s="97" t="s">
        <v>8</v>
      </c>
      <c r="E29" s="97" t="s">
        <v>26</v>
      </c>
    </row>
    <row r="30" spans="2:6" ht="18.75" customHeight="1">
      <c r="B30" s="405" t="s">
        <v>27</v>
      </c>
      <c r="C30" s="406"/>
      <c r="D30" s="406"/>
      <c r="E30" s="407"/>
    </row>
    <row r="32" spans="2:6" ht="18.75" customHeight="1">
      <c r="B32" s="402" t="s">
        <v>28</v>
      </c>
      <c r="C32" s="403"/>
      <c r="D32" s="403"/>
      <c r="E32" s="404"/>
    </row>
    <row r="33" spans="2:5" ht="18.75" customHeight="1">
      <c r="B33" s="135" t="s">
        <v>3</v>
      </c>
      <c r="C33" s="202" t="s">
        <v>4</v>
      </c>
      <c r="D33" s="395" t="s">
        <v>29</v>
      </c>
      <c r="E33" s="396"/>
    </row>
    <row r="34" spans="2:5" ht="18.75" customHeight="1">
      <c r="B34" s="133" t="s">
        <v>30</v>
      </c>
      <c r="C34" s="203" t="s">
        <v>31</v>
      </c>
      <c r="D34" s="397"/>
      <c r="E34" s="398"/>
    </row>
    <row r="35" spans="2:5" ht="18.75" customHeight="1">
      <c r="B35" s="134"/>
      <c r="C35" s="203"/>
      <c r="D35" s="397"/>
      <c r="E35" s="398"/>
    </row>
    <row r="36" spans="2:5" ht="18.75" customHeight="1">
      <c r="B36" s="134"/>
      <c r="C36" s="203"/>
      <c r="D36" s="397"/>
      <c r="E36" s="398"/>
    </row>
    <row r="37" spans="2:5" ht="18.75" customHeight="1">
      <c r="B37" s="134"/>
      <c r="C37" s="203"/>
      <c r="D37" s="397"/>
      <c r="E37" s="398"/>
    </row>
    <row r="38" spans="2:5" ht="18.75" customHeight="1">
      <c r="B38" s="392"/>
      <c r="C38" s="393"/>
      <c r="D38" s="393"/>
      <c r="E38" s="394"/>
    </row>
  </sheetData>
  <mergeCells count="11">
    <mergeCell ref="B2:E2"/>
    <mergeCell ref="B5:E5"/>
    <mergeCell ref="B30:E30"/>
    <mergeCell ref="B3:E3"/>
    <mergeCell ref="B32:E32"/>
    <mergeCell ref="B38:E38"/>
    <mergeCell ref="D33:E33"/>
    <mergeCell ref="D34:E34"/>
    <mergeCell ref="D35:E35"/>
    <mergeCell ref="D36:E36"/>
    <mergeCell ref="D37:E37"/>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91706-FCCD-4275-A3DF-6437C4D19B7A}">
  <dimension ref="B1:N62"/>
  <sheetViews>
    <sheetView topLeftCell="A49" zoomScale="75" zoomScaleNormal="73" workbookViewId="0">
      <pane xSplit="4" topLeftCell="E1" activePane="topRight" state="frozen"/>
      <selection pane="topRight" activeCell="D31" sqref="D31"/>
      <selection activeCell="G5" sqref="G5"/>
    </sheetView>
  </sheetViews>
  <sheetFormatPr defaultColWidth="9" defaultRowHeight="13.9"/>
  <cols>
    <col min="1" max="2" width="9" style="3"/>
    <col min="3" max="3" width="21.28515625" style="3" customWidth="1"/>
    <col min="4" max="4" width="26.7109375" style="3" customWidth="1"/>
    <col min="5" max="5" width="43.140625" style="3" customWidth="1"/>
    <col min="6" max="6" width="56.7109375" style="3" customWidth="1"/>
    <col min="7" max="7" width="29.140625" style="3" customWidth="1"/>
    <col min="8" max="8" width="17.85546875" style="3" customWidth="1"/>
    <col min="9" max="9" width="13.28515625" style="3" customWidth="1"/>
    <col min="10" max="10" width="18.85546875" style="3" customWidth="1"/>
    <col min="11" max="11" width="39.28515625" style="3" customWidth="1"/>
    <col min="12" max="12" width="35" style="50" bestFit="1" customWidth="1"/>
    <col min="13" max="13" width="45.28515625" style="50" bestFit="1" customWidth="1"/>
    <col min="14" max="16384" width="9" style="3"/>
  </cols>
  <sheetData>
    <row r="1" spans="2:13" ht="39.950000000000003" customHeight="1">
      <c r="B1" s="426"/>
      <c r="C1" s="426"/>
      <c r="D1" s="426"/>
      <c r="E1" s="426"/>
      <c r="F1" s="426"/>
      <c r="G1" s="426"/>
      <c r="L1" s="386"/>
      <c r="M1" s="386"/>
    </row>
    <row r="2" spans="2:13" ht="39.950000000000003" customHeight="1">
      <c r="B2" s="427" t="s">
        <v>32</v>
      </c>
      <c r="C2" s="427"/>
      <c r="D2" s="427"/>
      <c r="E2" s="427"/>
      <c r="F2" s="427"/>
      <c r="G2" s="427"/>
      <c r="L2" s="386"/>
      <c r="M2" s="386"/>
    </row>
    <row r="3" spans="2:13" ht="39.950000000000003" customHeight="1">
      <c r="L3" s="386"/>
      <c r="M3" s="386"/>
    </row>
    <row r="4" spans="2:13" ht="39.950000000000003" customHeight="1">
      <c r="L4" s="386"/>
      <c r="M4" s="386"/>
    </row>
    <row r="5" spans="2:13" ht="39.950000000000003" customHeight="1" thickBot="1">
      <c r="B5" s="412" t="s">
        <v>33</v>
      </c>
      <c r="C5" s="412"/>
      <c r="D5" s="412"/>
      <c r="E5" s="412"/>
      <c r="F5" s="412"/>
      <c r="G5" s="412"/>
      <c r="H5" s="412"/>
      <c r="I5" s="412"/>
      <c r="J5" s="412"/>
      <c r="K5" s="412"/>
      <c r="L5" s="386"/>
      <c r="M5" s="386"/>
    </row>
    <row r="6" spans="2:13" ht="26.25" customHeight="1">
      <c r="B6" s="413" t="s">
        <v>34</v>
      </c>
      <c r="C6" s="414"/>
      <c r="D6" s="415" t="s">
        <v>35</v>
      </c>
      <c r="E6" s="416"/>
      <c r="F6" s="416"/>
      <c r="G6" s="187" t="s">
        <v>36</v>
      </c>
      <c r="H6" s="417" t="s">
        <v>37</v>
      </c>
      <c r="I6" s="418"/>
      <c r="J6" s="418"/>
      <c r="K6" s="419"/>
      <c r="L6" s="386"/>
      <c r="M6" s="386"/>
    </row>
    <row r="7" spans="2:13" ht="29.25" customHeight="1">
      <c r="B7" s="420" t="s">
        <v>38</v>
      </c>
      <c r="C7" s="421"/>
      <c r="D7" s="422" t="s">
        <v>8</v>
      </c>
      <c r="E7" s="423"/>
      <c r="F7" s="423"/>
      <c r="G7" s="188" t="s">
        <v>39</v>
      </c>
      <c r="H7" s="424" t="s">
        <v>40</v>
      </c>
      <c r="I7" s="423"/>
      <c r="J7" s="423"/>
      <c r="K7" s="425"/>
      <c r="L7" s="386"/>
      <c r="M7" s="386"/>
    </row>
    <row r="8" spans="2:13" ht="26.25" customHeight="1" thickBot="1">
      <c r="B8" s="428" t="s">
        <v>41</v>
      </c>
      <c r="C8" s="429"/>
      <c r="D8" s="430"/>
      <c r="E8" s="431"/>
      <c r="F8" s="432"/>
      <c r="G8" s="189" t="s">
        <v>42</v>
      </c>
      <c r="H8" s="433" t="s">
        <v>43</v>
      </c>
      <c r="I8" s="431"/>
      <c r="J8" s="431"/>
      <c r="K8" s="434"/>
      <c r="L8" s="386"/>
      <c r="M8" s="386"/>
    </row>
    <row r="10" spans="2:13" ht="26.25" customHeight="1">
      <c r="B10" s="115"/>
      <c r="C10" s="115"/>
      <c r="D10" s="114"/>
      <c r="E10" s="114"/>
      <c r="F10" s="114"/>
      <c r="G10" s="113"/>
      <c r="H10" s="114"/>
      <c r="I10" s="114"/>
      <c r="J10" s="114"/>
      <c r="K10" s="114"/>
      <c r="L10" s="386"/>
      <c r="M10" s="386"/>
    </row>
    <row r="11" spans="2:13" s="14" customFormat="1" ht="39.950000000000003" customHeight="1" thickBot="1">
      <c r="B11" s="411" t="s">
        <v>44</v>
      </c>
      <c r="C11" s="411"/>
      <c r="D11" s="411"/>
      <c r="E11" s="411"/>
      <c r="F11" s="411"/>
      <c r="G11" s="411"/>
      <c r="H11" s="411"/>
      <c r="I11" s="411"/>
      <c r="J11" s="411"/>
      <c r="K11" s="411"/>
      <c r="L11" s="387"/>
      <c r="M11" s="387"/>
    </row>
    <row r="12" spans="2:13" ht="50.1" customHeight="1" thickBot="1">
      <c r="B12" s="15" t="s">
        <v>45</v>
      </c>
      <c r="C12" s="16" t="s">
        <v>46</v>
      </c>
      <c r="D12" s="17" t="s">
        <v>47</v>
      </c>
      <c r="E12" s="18" t="s">
        <v>48</v>
      </c>
      <c r="F12" s="19" t="s">
        <v>49</v>
      </c>
      <c r="G12" s="152" t="s">
        <v>50</v>
      </c>
      <c r="H12" s="19" t="s">
        <v>51</v>
      </c>
      <c r="I12" s="19" t="s">
        <v>52</v>
      </c>
      <c r="J12" s="20" t="s">
        <v>53</v>
      </c>
      <c r="K12" s="19" t="s">
        <v>54</v>
      </c>
      <c r="L12" s="159" t="s">
        <v>55</v>
      </c>
      <c r="M12" s="159" t="s">
        <v>56</v>
      </c>
    </row>
    <row r="13" spans="2:13" ht="39.950000000000003" customHeight="1">
      <c r="B13" s="141">
        <v>1</v>
      </c>
      <c r="C13" s="222" t="s">
        <v>57</v>
      </c>
      <c r="D13" s="314" t="s">
        <v>58</v>
      </c>
      <c r="E13" s="22" t="s">
        <v>59</v>
      </c>
      <c r="F13" s="151" t="s">
        <v>60</v>
      </c>
      <c r="G13" s="147" t="s">
        <v>61</v>
      </c>
      <c r="H13" s="44" t="s">
        <v>62</v>
      </c>
      <c r="I13" s="23" t="s">
        <v>63</v>
      </c>
      <c r="J13" s="23">
        <f>COUNTA('[1]Test Cases AD'!$D$5:$D$29)</f>
        <v>5</v>
      </c>
      <c r="K13" s="248"/>
      <c r="L13" s="165" t="s">
        <v>64</v>
      </c>
      <c r="M13" s="160" t="s">
        <v>65</v>
      </c>
    </row>
    <row r="14" spans="2:13" ht="39.950000000000003" customHeight="1">
      <c r="B14" s="29">
        <v>2</v>
      </c>
      <c r="C14" s="223" t="s">
        <v>66</v>
      </c>
      <c r="D14" s="314" t="s">
        <v>67</v>
      </c>
      <c r="E14" s="21" t="s">
        <v>68</v>
      </c>
      <c r="F14" s="94" t="s">
        <v>69</v>
      </c>
      <c r="G14" s="315" t="s">
        <v>70</v>
      </c>
      <c r="H14" s="43" t="s">
        <v>62</v>
      </c>
      <c r="I14" s="315" t="s">
        <v>63</v>
      </c>
      <c r="J14" s="315">
        <f>COUNTA('[1]Test Cases AD'!$D$30:$D$64)</f>
        <v>7</v>
      </c>
      <c r="K14" s="249"/>
      <c r="L14" s="166"/>
      <c r="M14" s="161" t="s">
        <v>71</v>
      </c>
    </row>
    <row r="15" spans="2:13" ht="39.950000000000003" customHeight="1">
      <c r="B15" s="255">
        <v>3</v>
      </c>
      <c r="C15" s="256" t="s">
        <v>72</v>
      </c>
      <c r="D15" s="253" t="s">
        <v>73</v>
      </c>
      <c r="E15" s="257" t="s">
        <v>74</v>
      </c>
      <c r="F15" s="258" t="s">
        <v>75</v>
      </c>
      <c r="G15" s="259" t="s">
        <v>61</v>
      </c>
      <c r="H15" s="284" t="s">
        <v>62</v>
      </c>
      <c r="I15" s="260" t="s">
        <v>63</v>
      </c>
      <c r="J15" s="260">
        <f xml:space="preserve"> SUM(J16:J20)</f>
        <v>66</v>
      </c>
      <c r="K15" s="285"/>
      <c r="L15" s="286"/>
      <c r="M15" s="271"/>
    </row>
    <row r="16" spans="2:13" ht="39.950000000000003" customHeight="1">
      <c r="B16" s="24">
        <v>4</v>
      </c>
      <c r="C16" s="224" t="s">
        <v>76</v>
      </c>
      <c r="D16" s="33" t="s">
        <v>77</v>
      </c>
      <c r="E16" s="34" t="s">
        <v>78</v>
      </c>
      <c r="F16" s="25" t="s">
        <v>79</v>
      </c>
      <c r="G16" s="27" t="s">
        <v>61</v>
      </c>
      <c r="H16" s="315" t="s">
        <v>62</v>
      </c>
      <c r="I16" s="315" t="s">
        <v>63</v>
      </c>
      <c r="J16" s="315">
        <f xml:space="preserve"> COUNTA('[1]Test Cases AD'!$D$65:$D$174)</f>
        <v>21</v>
      </c>
      <c r="K16" s="249"/>
      <c r="L16" s="167" t="s">
        <v>80</v>
      </c>
      <c r="M16" s="161" t="s">
        <v>81</v>
      </c>
    </row>
    <row r="17" spans="2:13" ht="39.950000000000003" customHeight="1">
      <c r="B17" s="29">
        <v>5</v>
      </c>
      <c r="C17" s="224" t="s">
        <v>82</v>
      </c>
      <c r="D17" s="33" t="s">
        <v>83</v>
      </c>
      <c r="E17" s="30" t="s">
        <v>84</v>
      </c>
      <c r="F17" s="31" t="s">
        <v>85</v>
      </c>
      <c r="G17" s="27" t="s">
        <v>70</v>
      </c>
      <c r="H17" s="27" t="s">
        <v>86</v>
      </c>
      <c r="I17" s="26" t="s">
        <v>63</v>
      </c>
      <c r="J17" s="315">
        <f xml:space="preserve"> COUNTA('[1]Test Cases AD'!$D$175:$D$229)</f>
        <v>10</v>
      </c>
      <c r="K17" s="250"/>
      <c r="L17" s="168"/>
      <c r="M17" s="162" t="s">
        <v>87</v>
      </c>
    </row>
    <row r="18" spans="2:13" ht="39.950000000000003" customHeight="1">
      <c r="B18" s="29">
        <v>6</v>
      </c>
      <c r="C18" s="224" t="s">
        <v>88</v>
      </c>
      <c r="D18" s="33" t="s">
        <v>89</v>
      </c>
      <c r="E18" s="34" t="s">
        <v>90</v>
      </c>
      <c r="F18" s="25" t="s">
        <v>91</v>
      </c>
      <c r="G18" s="27" t="s">
        <v>70</v>
      </c>
      <c r="H18" s="315" t="s">
        <v>62</v>
      </c>
      <c r="I18" s="315" t="s">
        <v>63</v>
      </c>
      <c r="J18" s="315">
        <f xml:space="preserve"> COUNTA('[1]Test Cases AD'!$D$230:$D$274)</f>
        <v>8</v>
      </c>
      <c r="K18" s="250"/>
      <c r="L18" s="166"/>
      <c r="M18" s="162" t="s">
        <v>92</v>
      </c>
    </row>
    <row r="19" spans="2:13" ht="39.950000000000003" customHeight="1">
      <c r="B19" s="29">
        <v>7</v>
      </c>
      <c r="C19" s="224" t="s">
        <v>93</v>
      </c>
      <c r="D19" s="33" t="s">
        <v>94</v>
      </c>
      <c r="E19" s="30" t="s">
        <v>95</v>
      </c>
      <c r="F19" s="31" t="s">
        <v>96</v>
      </c>
      <c r="G19" s="27" t="s">
        <v>61</v>
      </c>
      <c r="H19" s="315" t="s">
        <v>86</v>
      </c>
      <c r="I19" s="315" t="s">
        <v>63</v>
      </c>
      <c r="J19" s="315">
        <f>COUNTA('[1]Test Cases AD'!$D$275:$D$348)</f>
        <v>14</v>
      </c>
      <c r="K19" s="250"/>
      <c r="L19" s="312" t="s">
        <v>97</v>
      </c>
      <c r="M19" s="163" t="s">
        <v>98</v>
      </c>
    </row>
    <row r="20" spans="2:13" ht="39.950000000000003" customHeight="1">
      <c r="B20" s="143">
        <v>8</v>
      </c>
      <c r="C20" s="224" t="s">
        <v>99</v>
      </c>
      <c r="D20" s="33" t="s">
        <v>100</v>
      </c>
      <c r="E20" s="30" t="s">
        <v>101</v>
      </c>
      <c r="F20" s="35" t="s">
        <v>102</v>
      </c>
      <c r="G20" s="27" t="s">
        <v>70</v>
      </c>
      <c r="H20" s="315" t="s">
        <v>62</v>
      </c>
      <c r="I20" s="26" t="s">
        <v>63</v>
      </c>
      <c r="J20" s="315">
        <f>COUNTA('[1]Test Cases AD'!$D$349:$D$413)</f>
        <v>13</v>
      </c>
      <c r="K20" s="250"/>
      <c r="L20" s="166"/>
      <c r="M20" s="161" t="s">
        <v>103</v>
      </c>
    </row>
    <row r="21" spans="2:13" ht="39.950000000000003" customHeight="1">
      <c r="B21" s="265">
        <v>9</v>
      </c>
      <c r="C21" s="266" t="s">
        <v>104</v>
      </c>
      <c r="D21" s="254" t="s">
        <v>105</v>
      </c>
      <c r="E21" s="280" t="s">
        <v>106</v>
      </c>
      <c r="F21" s="281" t="s">
        <v>107</v>
      </c>
      <c r="G21" s="259" t="s">
        <v>61</v>
      </c>
      <c r="H21" s="260" t="s">
        <v>86</v>
      </c>
      <c r="I21" s="260" t="s">
        <v>63</v>
      </c>
      <c r="J21" s="260">
        <f xml:space="preserve"> SUM(J22:J25)</f>
        <v>33</v>
      </c>
      <c r="K21" s="262"/>
      <c r="L21" s="283"/>
      <c r="M21" s="271"/>
    </row>
    <row r="22" spans="2:13" ht="39.950000000000003" customHeight="1">
      <c r="B22" s="29">
        <v>10</v>
      </c>
      <c r="C22" s="225" t="s">
        <v>108</v>
      </c>
      <c r="D22" s="33" t="s">
        <v>109</v>
      </c>
      <c r="E22" s="30" t="s">
        <v>110</v>
      </c>
      <c r="F22" s="31" t="s">
        <v>111</v>
      </c>
      <c r="G22" s="27" t="s">
        <v>61</v>
      </c>
      <c r="H22" s="315" t="s">
        <v>86</v>
      </c>
      <c r="I22" s="28" t="s">
        <v>63</v>
      </c>
      <c r="J22" s="40">
        <f xml:space="preserve"> COUNTA('[1]Test Cases AD'!$D$414:$D$453)</f>
        <v>8</v>
      </c>
      <c r="K22" s="40"/>
      <c r="L22" s="167" t="s">
        <v>112</v>
      </c>
      <c r="M22" s="164" t="s">
        <v>113</v>
      </c>
    </row>
    <row r="23" spans="2:13" ht="39.950000000000003" customHeight="1">
      <c r="B23" s="24">
        <v>11</v>
      </c>
      <c r="C23" s="225" t="s">
        <v>114</v>
      </c>
      <c r="D23" s="33" t="s">
        <v>115</v>
      </c>
      <c r="E23" s="34" t="s">
        <v>116</v>
      </c>
      <c r="F23" s="36" t="s">
        <v>117</v>
      </c>
      <c r="G23" s="27" t="s">
        <v>61</v>
      </c>
      <c r="H23" s="315" t="s">
        <v>86</v>
      </c>
      <c r="I23" s="315" t="s">
        <v>63</v>
      </c>
      <c r="J23" s="315">
        <f xml:space="preserve"> COUNTA('[1]Test Cases AD'!$D$454:$D$508)</f>
        <v>11</v>
      </c>
      <c r="K23" s="250"/>
      <c r="L23" s="312" t="s">
        <v>118</v>
      </c>
      <c r="M23" s="161" t="s">
        <v>119</v>
      </c>
    </row>
    <row r="24" spans="2:13" ht="39.950000000000003" customHeight="1">
      <c r="B24" s="29">
        <v>12</v>
      </c>
      <c r="C24" s="225" t="s">
        <v>120</v>
      </c>
      <c r="D24" s="33" t="s">
        <v>121</v>
      </c>
      <c r="E24" s="30" t="s">
        <v>122</v>
      </c>
      <c r="F24" s="31" t="s">
        <v>123</v>
      </c>
      <c r="G24" s="27" t="s">
        <v>70</v>
      </c>
      <c r="H24" s="315" t="s">
        <v>124</v>
      </c>
      <c r="I24" s="28" t="s">
        <v>63</v>
      </c>
      <c r="J24" s="315">
        <f>COUNTA('[1]Test Cases AD'!$D$509:$D$533)</f>
        <v>5</v>
      </c>
      <c r="K24" s="250"/>
      <c r="L24" s="166"/>
      <c r="M24" s="162" t="s">
        <v>125</v>
      </c>
    </row>
    <row r="25" spans="2:13" ht="39.950000000000003" customHeight="1">
      <c r="B25" s="29">
        <v>13</v>
      </c>
      <c r="C25" s="225" t="s">
        <v>126</v>
      </c>
      <c r="D25" s="33" t="s">
        <v>127</v>
      </c>
      <c r="E25" s="30" t="s">
        <v>128</v>
      </c>
      <c r="F25" s="31" t="s">
        <v>129</v>
      </c>
      <c r="G25" s="27" t="s">
        <v>70</v>
      </c>
      <c r="H25" s="315" t="s">
        <v>62</v>
      </c>
      <c r="I25" s="28" t="s">
        <v>130</v>
      </c>
      <c r="J25" s="315">
        <f xml:space="preserve"> COUNTA('[1]Test Cases AD'!$D$534:$D$578)</f>
        <v>9</v>
      </c>
      <c r="K25" s="250"/>
      <c r="L25" s="166"/>
      <c r="M25" s="163" t="s">
        <v>131</v>
      </c>
    </row>
    <row r="26" spans="2:13" ht="39.950000000000003" customHeight="1">
      <c r="B26" s="255">
        <v>14</v>
      </c>
      <c r="C26" s="256" t="s">
        <v>132</v>
      </c>
      <c r="D26" s="254" t="s">
        <v>133</v>
      </c>
      <c r="E26" s="280" t="s">
        <v>134</v>
      </c>
      <c r="F26" s="281" t="s">
        <v>135</v>
      </c>
      <c r="G26" s="259" t="s">
        <v>61</v>
      </c>
      <c r="H26" s="260" t="s">
        <v>124</v>
      </c>
      <c r="I26" s="260" t="s">
        <v>63</v>
      </c>
      <c r="J26" s="260">
        <f xml:space="preserve"> SUM(J27:J29)</f>
        <v>34</v>
      </c>
      <c r="K26" s="262"/>
      <c r="L26" s="270"/>
      <c r="M26" s="282"/>
    </row>
    <row r="27" spans="2:13" ht="39.950000000000003" customHeight="1">
      <c r="B27" s="24">
        <v>15</v>
      </c>
      <c r="C27" s="224" t="s">
        <v>136</v>
      </c>
      <c r="D27" s="33" t="s">
        <v>137</v>
      </c>
      <c r="E27" s="30" t="s">
        <v>138</v>
      </c>
      <c r="F27" s="37" t="s">
        <v>139</v>
      </c>
      <c r="G27" s="27" t="s">
        <v>61</v>
      </c>
      <c r="H27" s="315" t="s">
        <v>62</v>
      </c>
      <c r="I27" s="28" t="s">
        <v>63</v>
      </c>
      <c r="J27" s="315">
        <f xml:space="preserve"> COUNTA('[1]Test Cases AD'!$D$579:$D$638)</f>
        <v>13</v>
      </c>
      <c r="K27" s="250"/>
      <c r="L27" s="312" t="s">
        <v>140</v>
      </c>
      <c r="M27" s="164" t="s">
        <v>141</v>
      </c>
    </row>
    <row r="28" spans="2:13" ht="39.950000000000003" customHeight="1">
      <c r="B28" s="29">
        <v>16</v>
      </c>
      <c r="C28" s="224" t="s">
        <v>142</v>
      </c>
      <c r="D28" s="33" t="s">
        <v>143</v>
      </c>
      <c r="E28" s="34" t="s">
        <v>144</v>
      </c>
      <c r="F28" s="36" t="s">
        <v>145</v>
      </c>
      <c r="G28" s="27" t="s">
        <v>61</v>
      </c>
      <c r="H28" s="315" t="s">
        <v>86</v>
      </c>
      <c r="I28" s="32" t="s">
        <v>63</v>
      </c>
      <c r="J28" s="315">
        <f xml:space="preserve"> COUNTA('[1]Test Cases AD'!$D$639:$D$718)</f>
        <v>16</v>
      </c>
      <c r="K28" s="249"/>
      <c r="L28" s="167" t="s">
        <v>146</v>
      </c>
      <c r="M28" s="164" t="s">
        <v>147</v>
      </c>
    </row>
    <row r="29" spans="2:13" ht="39.950000000000003" customHeight="1">
      <c r="B29" s="29">
        <v>17</v>
      </c>
      <c r="C29" s="224" t="s">
        <v>148</v>
      </c>
      <c r="D29" s="33" t="s">
        <v>149</v>
      </c>
      <c r="E29" s="30" t="s">
        <v>150</v>
      </c>
      <c r="F29" s="31" t="s">
        <v>151</v>
      </c>
      <c r="G29" s="27" t="s">
        <v>70</v>
      </c>
      <c r="H29" s="315" t="s">
        <v>124</v>
      </c>
      <c r="I29" s="315" t="s">
        <v>63</v>
      </c>
      <c r="J29" s="40">
        <f xml:space="preserve"> COUNTA('[1]Test Cases AD'!$D$719:$D$743)</f>
        <v>5</v>
      </c>
      <c r="K29" s="311"/>
      <c r="L29" s="168"/>
      <c r="M29" s="161" t="s">
        <v>152</v>
      </c>
    </row>
    <row r="30" spans="2:13" ht="39.950000000000003" customHeight="1">
      <c r="B30" s="279">
        <v>18</v>
      </c>
      <c r="C30" s="256" t="s">
        <v>153</v>
      </c>
      <c r="D30" s="254" t="s">
        <v>154</v>
      </c>
      <c r="E30" s="257" t="s">
        <v>155</v>
      </c>
      <c r="F30" s="258" t="s">
        <v>156</v>
      </c>
      <c r="G30" s="259" t="s">
        <v>61</v>
      </c>
      <c r="H30" s="260" t="s">
        <v>62</v>
      </c>
      <c r="I30" s="260" t="s">
        <v>63</v>
      </c>
      <c r="J30" s="269">
        <f xml:space="preserve"> SUM(J31:J34)</f>
        <v>52</v>
      </c>
      <c r="K30" s="269"/>
      <c r="L30" s="278"/>
      <c r="M30" s="271"/>
    </row>
    <row r="31" spans="2:13" ht="39.950000000000003" customHeight="1">
      <c r="B31" s="24">
        <v>19</v>
      </c>
      <c r="C31" s="224" t="s">
        <v>157</v>
      </c>
      <c r="D31" s="33" t="s">
        <v>158</v>
      </c>
      <c r="E31" s="38" t="s">
        <v>159</v>
      </c>
      <c r="F31" s="39" t="s">
        <v>160</v>
      </c>
      <c r="G31" s="27" t="s">
        <v>61</v>
      </c>
      <c r="H31" s="315" t="s">
        <v>62</v>
      </c>
      <c r="I31" s="315" t="s">
        <v>63</v>
      </c>
      <c r="J31" s="40">
        <f xml:space="preserve"> COUNTA('[1]Test Cases AD'!$D$744:$D$841)</f>
        <v>15</v>
      </c>
      <c r="K31" s="40"/>
      <c r="L31" s="167" t="s">
        <v>161</v>
      </c>
      <c r="M31" s="161" t="s">
        <v>162</v>
      </c>
    </row>
    <row r="32" spans="2:13" ht="39.950000000000003" customHeight="1">
      <c r="B32" s="29">
        <v>20</v>
      </c>
      <c r="C32" s="224" t="s">
        <v>163</v>
      </c>
      <c r="D32" s="33" t="s">
        <v>164</v>
      </c>
      <c r="E32" s="30" t="s">
        <v>165</v>
      </c>
      <c r="F32" s="31" t="s">
        <v>166</v>
      </c>
      <c r="G32" s="27" t="s">
        <v>61</v>
      </c>
      <c r="H32" s="315" t="s">
        <v>86</v>
      </c>
      <c r="I32" s="315" t="s">
        <v>63</v>
      </c>
      <c r="J32" s="40">
        <f xml:space="preserve"> COUNTA('[1]Test Cases AD'!$D$842:$D$938)</f>
        <v>15</v>
      </c>
      <c r="K32" s="40"/>
      <c r="L32" s="170" t="s">
        <v>167</v>
      </c>
      <c r="M32" s="163" t="s">
        <v>168</v>
      </c>
    </row>
    <row r="33" spans="2:14" ht="39.950000000000003" customHeight="1">
      <c r="B33" s="24">
        <v>21</v>
      </c>
      <c r="C33" s="224" t="s">
        <v>169</v>
      </c>
      <c r="D33" s="33" t="s">
        <v>170</v>
      </c>
      <c r="E33" s="30" t="s">
        <v>171</v>
      </c>
      <c r="F33" s="31" t="s">
        <v>172</v>
      </c>
      <c r="G33" s="27" t="s">
        <v>70</v>
      </c>
      <c r="H33" s="315" t="s">
        <v>86</v>
      </c>
      <c r="I33" s="315" t="s">
        <v>63</v>
      </c>
      <c r="J33" s="315">
        <f>COUNTA('[1]Test Cases AD'!$D$941:$D$978)</f>
        <v>7</v>
      </c>
      <c r="K33" s="251"/>
      <c r="L33" s="168"/>
      <c r="M33" s="164" t="s">
        <v>173</v>
      </c>
    </row>
    <row r="34" spans="2:14" ht="39.950000000000003" customHeight="1">
      <c r="B34" s="29">
        <v>22</v>
      </c>
      <c r="C34" s="224" t="s">
        <v>174</v>
      </c>
      <c r="D34" s="33" t="s">
        <v>175</v>
      </c>
      <c r="E34" s="30" t="s">
        <v>176</v>
      </c>
      <c r="F34" s="55" t="s">
        <v>177</v>
      </c>
      <c r="G34" s="27" t="s">
        <v>70</v>
      </c>
      <c r="H34" s="315" t="s">
        <v>124</v>
      </c>
      <c r="I34" s="28" t="s">
        <v>63</v>
      </c>
      <c r="J34" s="315">
        <f xml:space="preserve"> COUNTA('[1]Test Cases AD'!$D$979:$D$1059)</f>
        <v>15</v>
      </c>
      <c r="K34" s="250"/>
      <c r="L34" s="166"/>
      <c r="M34" s="161" t="s">
        <v>178</v>
      </c>
    </row>
    <row r="35" spans="2:14" ht="39.950000000000003" customHeight="1">
      <c r="B35" s="265">
        <v>23</v>
      </c>
      <c r="C35" s="266" t="s">
        <v>179</v>
      </c>
      <c r="D35" s="254" t="s">
        <v>180</v>
      </c>
      <c r="E35" s="257" t="s">
        <v>181</v>
      </c>
      <c r="F35" s="277" t="s">
        <v>182</v>
      </c>
      <c r="G35" s="259" t="s">
        <v>61</v>
      </c>
      <c r="H35" s="260" t="s">
        <v>62</v>
      </c>
      <c r="I35" s="268" t="s">
        <v>63</v>
      </c>
      <c r="J35" s="260">
        <f xml:space="preserve"> SUM(J36:J40)</f>
        <v>73</v>
      </c>
      <c r="K35" s="262"/>
      <c r="L35" s="278"/>
      <c r="M35" s="275"/>
    </row>
    <row r="36" spans="2:14" ht="39.950000000000003" customHeight="1">
      <c r="B36" s="29">
        <v>24</v>
      </c>
      <c r="C36" s="224" t="s">
        <v>183</v>
      </c>
      <c r="D36" s="33" t="s">
        <v>184</v>
      </c>
      <c r="E36" s="34" t="s">
        <v>185</v>
      </c>
      <c r="F36" s="25" t="s">
        <v>186</v>
      </c>
      <c r="G36" s="27" t="s">
        <v>61</v>
      </c>
      <c r="H36" s="315" t="s">
        <v>62</v>
      </c>
      <c r="I36" s="32" t="s">
        <v>63</v>
      </c>
      <c r="J36" s="315">
        <f xml:space="preserve"> COUNTA('[1]Test Cases AD'!$D$1062:$D$1200)</f>
        <v>22</v>
      </c>
      <c r="K36" s="249"/>
      <c r="L36" s="171" t="s">
        <v>187</v>
      </c>
      <c r="M36" s="163" t="s">
        <v>188</v>
      </c>
    </row>
    <row r="37" spans="2:14" ht="39.950000000000003" customHeight="1">
      <c r="B37" s="29">
        <v>25</v>
      </c>
      <c r="C37" s="224" t="s">
        <v>189</v>
      </c>
      <c r="D37" s="33" t="s">
        <v>190</v>
      </c>
      <c r="E37" s="30" t="s">
        <v>191</v>
      </c>
      <c r="F37" s="31" t="s">
        <v>192</v>
      </c>
      <c r="G37" s="27" t="s">
        <v>70</v>
      </c>
      <c r="H37" s="315" t="s">
        <v>86</v>
      </c>
      <c r="I37" s="315" t="s">
        <v>63</v>
      </c>
      <c r="J37" s="40">
        <v>9</v>
      </c>
      <c r="K37" s="40"/>
      <c r="L37" s="166"/>
      <c r="M37" s="164" t="s">
        <v>193</v>
      </c>
    </row>
    <row r="38" spans="2:14" ht="39.950000000000003" customHeight="1">
      <c r="B38" s="29">
        <v>26</v>
      </c>
      <c r="C38" s="224" t="s">
        <v>194</v>
      </c>
      <c r="D38" s="33" t="s">
        <v>195</v>
      </c>
      <c r="E38" s="34" t="s">
        <v>196</v>
      </c>
      <c r="F38" s="25" t="s">
        <v>197</v>
      </c>
      <c r="G38" s="27" t="s">
        <v>61</v>
      </c>
      <c r="H38" s="315" t="s">
        <v>86</v>
      </c>
      <c r="I38" s="28" t="s">
        <v>63</v>
      </c>
      <c r="J38" s="40">
        <f xml:space="preserve"> COUNTA('[1]Test Cases AD'!$D$1252:$D$1356)</f>
        <v>21</v>
      </c>
      <c r="K38" s="40"/>
      <c r="L38" s="170" t="s">
        <v>198</v>
      </c>
      <c r="M38" s="164" t="s">
        <v>199</v>
      </c>
    </row>
    <row r="39" spans="2:14" ht="39.950000000000003" customHeight="1">
      <c r="B39" s="143">
        <v>27</v>
      </c>
      <c r="C39" s="224" t="s">
        <v>200</v>
      </c>
      <c r="D39" s="33" t="s">
        <v>201</v>
      </c>
      <c r="E39" s="30" t="s">
        <v>202</v>
      </c>
      <c r="F39" s="31" t="s">
        <v>203</v>
      </c>
      <c r="G39" s="27" t="s">
        <v>70</v>
      </c>
      <c r="H39" s="315" t="s">
        <v>86</v>
      </c>
      <c r="I39" s="315" t="s">
        <v>63</v>
      </c>
      <c r="J39" s="315">
        <f xml:space="preserve"> COUNTA('[1]Test Cases AD'!$D$1357:$D$1396)</f>
        <v>8</v>
      </c>
      <c r="K39" s="250"/>
      <c r="L39" s="168"/>
      <c r="M39" s="164" t="s">
        <v>204</v>
      </c>
    </row>
    <row r="40" spans="2:14" ht="39.950000000000003" customHeight="1">
      <c r="B40" s="143">
        <v>28</v>
      </c>
      <c r="C40" s="224" t="s">
        <v>205</v>
      </c>
      <c r="D40" s="33" t="s">
        <v>206</v>
      </c>
      <c r="E40" s="314" t="s">
        <v>206</v>
      </c>
      <c r="F40" s="314" t="s">
        <v>177</v>
      </c>
      <c r="G40" s="27" t="s">
        <v>207</v>
      </c>
      <c r="H40" s="315" t="s">
        <v>86</v>
      </c>
      <c r="I40" s="315" t="s">
        <v>63</v>
      </c>
      <c r="J40" s="315">
        <f xml:space="preserve"> COUNTA('[1]Test Cases AD'!$D$1397:$D$1461)</f>
        <v>13</v>
      </c>
      <c r="K40" s="250"/>
      <c r="L40" s="166"/>
      <c r="M40" s="161" t="s">
        <v>208</v>
      </c>
    </row>
    <row r="41" spans="2:14" ht="39.950000000000003" customHeight="1">
      <c r="B41" s="265">
        <v>29</v>
      </c>
      <c r="C41" s="266" t="s">
        <v>209</v>
      </c>
      <c r="D41" s="254" t="s">
        <v>210</v>
      </c>
      <c r="E41" s="257" t="s">
        <v>211</v>
      </c>
      <c r="F41" s="276" t="s">
        <v>212</v>
      </c>
      <c r="G41" s="259" t="s">
        <v>61</v>
      </c>
      <c r="H41" s="260" t="s">
        <v>86</v>
      </c>
      <c r="I41" s="261" t="s">
        <v>63</v>
      </c>
      <c r="J41" s="260">
        <f xml:space="preserve"> SUM(J42:J43)</f>
        <v>14</v>
      </c>
      <c r="K41" s="262"/>
      <c r="L41" s="270"/>
      <c r="M41" s="275"/>
    </row>
    <row r="42" spans="2:14" ht="39.950000000000003" customHeight="1">
      <c r="B42" s="29">
        <v>30</v>
      </c>
      <c r="C42" s="224" t="s">
        <v>213</v>
      </c>
      <c r="D42" s="33" t="s">
        <v>214</v>
      </c>
      <c r="E42" s="30" t="s">
        <v>215</v>
      </c>
      <c r="F42" s="31" t="s">
        <v>216</v>
      </c>
      <c r="G42" s="27" t="s">
        <v>70</v>
      </c>
      <c r="H42" s="315" t="s">
        <v>86</v>
      </c>
      <c r="I42" s="32" t="s">
        <v>63</v>
      </c>
      <c r="J42" s="315">
        <f>COUNTA('[1]Test Cases AD'!$D$1462:$D$1501)</f>
        <v>8</v>
      </c>
      <c r="K42" s="250"/>
      <c r="L42" s="166"/>
      <c r="M42" s="163" t="s">
        <v>217</v>
      </c>
    </row>
    <row r="43" spans="2:14" ht="39.950000000000003" customHeight="1">
      <c r="B43" s="29">
        <v>31</v>
      </c>
      <c r="C43" s="224" t="s">
        <v>218</v>
      </c>
      <c r="D43" s="33" t="s">
        <v>219</v>
      </c>
      <c r="E43" s="30" t="s">
        <v>220</v>
      </c>
      <c r="F43" s="35" t="s">
        <v>221</v>
      </c>
      <c r="G43" s="27" t="s">
        <v>70</v>
      </c>
      <c r="H43" s="315" t="s">
        <v>62</v>
      </c>
      <c r="I43" s="32" t="s">
        <v>63</v>
      </c>
      <c r="J43" s="315">
        <f xml:space="preserve"> COUNTA('[1]Test Cases AD'!$D$1502:$D$1533)</f>
        <v>6</v>
      </c>
      <c r="K43" s="250"/>
      <c r="L43" s="169"/>
      <c r="M43" s="161" t="s">
        <v>222</v>
      </c>
    </row>
    <row r="44" spans="2:14" ht="39.950000000000003" customHeight="1">
      <c r="B44" s="265">
        <v>32</v>
      </c>
      <c r="C44" s="266" t="s">
        <v>223</v>
      </c>
      <c r="D44" s="254" t="s">
        <v>224</v>
      </c>
      <c r="E44" s="257" t="s">
        <v>225</v>
      </c>
      <c r="F44" s="267" t="s">
        <v>226</v>
      </c>
      <c r="G44" s="259" t="s">
        <v>61</v>
      </c>
      <c r="H44" s="260" t="s">
        <v>62</v>
      </c>
      <c r="I44" s="268" t="s">
        <v>63</v>
      </c>
      <c r="J44" s="269">
        <f xml:space="preserve"> SUM(J45:J49)</f>
        <v>56</v>
      </c>
      <c r="K44" s="269"/>
      <c r="L44" s="270"/>
      <c r="M44" s="271"/>
    </row>
    <row r="45" spans="2:14" ht="39.950000000000003" customHeight="1">
      <c r="B45" s="29">
        <v>33</v>
      </c>
      <c r="C45" s="225" t="s">
        <v>227</v>
      </c>
      <c r="D45" s="33" t="s">
        <v>228</v>
      </c>
      <c r="E45" s="34" t="s">
        <v>229</v>
      </c>
      <c r="F45" s="25" t="s">
        <v>230</v>
      </c>
      <c r="G45" s="27" t="s">
        <v>70</v>
      </c>
      <c r="H45" s="315" t="s">
        <v>62</v>
      </c>
      <c r="I45" s="32" t="s">
        <v>130</v>
      </c>
      <c r="J45" s="40">
        <f xml:space="preserve"> COUNTA('[1]Test Cases AD'!$D$1534:$D$1558)</f>
        <v>5</v>
      </c>
      <c r="K45" s="40"/>
      <c r="L45" s="166"/>
      <c r="M45" s="161" t="s">
        <v>231</v>
      </c>
    </row>
    <row r="46" spans="2:14" ht="39.950000000000003" customHeight="1">
      <c r="B46" s="24">
        <v>34</v>
      </c>
      <c r="C46" s="225" t="s">
        <v>232</v>
      </c>
      <c r="D46" s="33" t="s">
        <v>233</v>
      </c>
      <c r="E46" s="30" t="s">
        <v>234</v>
      </c>
      <c r="F46" s="31" t="s">
        <v>235</v>
      </c>
      <c r="G46" s="27" t="s">
        <v>61</v>
      </c>
      <c r="H46" s="315" t="s">
        <v>62</v>
      </c>
      <c r="I46" s="32" t="s">
        <v>63</v>
      </c>
      <c r="J46" s="40">
        <f xml:space="preserve"> COUNTA('[1]Test Cases AD'!$D$1559:$D$1654)</f>
        <v>19</v>
      </c>
      <c r="K46" s="40"/>
      <c r="L46" s="182" t="s">
        <v>236</v>
      </c>
      <c r="M46" s="183" t="s">
        <v>237</v>
      </c>
    </row>
    <row r="47" spans="2:14" ht="39.950000000000003" customHeight="1">
      <c r="B47" s="29">
        <v>35</v>
      </c>
      <c r="C47" s="225" t="s">
        <v>238</v>
      </c>
      <c r="D47" s="33" t="s">
        <v>239</v>
      </c>
      <c r="E47" s="30" t="s">
        <v>240</v>
      </c>
      <c r="F47" s="31" t="s">
        <v>241</v>
      </c>
      <c r="G47" s="27" t="s">
        <v>207</v>
      </c>
      <c r="H47" s="315" t="s">
        <v>86</v>
      </c>
      <c r="I47" s="32" t="s">
        <v>63</v>
      </c>
      <c r="J47" s="40">
        <f xml:space="preserve"> COUNTA('[1]Test Cases AD'!$D$1655:$D$1701)</f>
        <v>9</v>
      </c>
      <c r="K47" s="40"/>
      <c r="L47" s="172"/>
      <c r="M47" s="184" t="s">
        <v>242</v>
      </c>
    </row>
    <row r="48" spans="2:14" ht="39.950000000000003" customHeight="1">
      <c r="B48" s="29">
        <v>36</v>
      </c>
      <c r="C48" s="225" t="s">
        <v>243</v>
      </c>
      <c r="D48" s="33" t="s">
        <v>244</v>
      </c>
      <c r="E48" s="34" t="s">
        <v>245</v>
      </c>
      <c r="F48" s="25" t="s">
        <v>246</v>
      </c>
      <c r="G48" s="27" t="s">
        <v>61</v>
      </c>
      <c r="H48" s="315" t="s">
        <v>86</v>
      </c>
      <c r="I48" s="315" t="s">
        <v>63</v>
      </c>
      <c r="J48" s="40">
        <f xml:space="preserve"> COUNTA('[1]Test Cases AD'!$D$1702:$D$1771)</f>
        <v>14</v>
      </c>
      <c r="K48" s="40"/>
      <c r="L48" s="167"/>
      <c r="M48" s="185" t="s">
        <v>247</v>
      </c>
      <c r="N48" s="140"/>
    </row>
    <row r="49" spans="2:13" ht="39.950000000000003" customHeight="1">
      <c r="B49" s="24">
        <v>37</v>
      </c>
      <c r="C49" s="225" t="s">
        <v>248</v>
      </c>
      <c r="D49" s="33" t="s">
        <v>249</v>
      </c>
      <c r="E49" s="30" t="s">
        <v>250</v>
      </c>
      <c r="F49" s="37" t="s">
        <v>251</v>
      </c>
      <c r="G49" s="27" t="s">
        <v>70</v>
      </c>
      <c r="H49" s="315" t="s">
        <v>62</v>
      </c>
      <c r="I49" s="315" t="s">
        <v>63</v>
      </c>
      <c r="J49" s="40">
        <f xml:space="preserve"> COUNTA('[1]Test Cases AD'!$D$1772:$D$1816)</f>
        <v>9</v>
      </c>
      <c r="K49" s="40"/>
      <c r="L49" s="172"/>
      <c r="M49" s="186" t="s">
        <v>252</v>
      </c>
    </row>
    <row r="50" spans="2:13" ht="39.950000000000003" customHeight="1">
      <c r="B50" s="255">
        <v>42</v>
      </c>
      <c r="C50" s="256" t="s">
        <v>253</v>
      </c>
      <c r="D50" s="254" t="s">
        <v>254</v>
      </c>
      <c r="E50" s="257" t="s">
        <v>255</v>
      </c>
      <c r="F50" s="258" t="s">
        <v>256</v>
      </c>
      <c r="G50" s="259" t="s">
        <v>61</v>
      </c>
      <c r="H50" s="260" t="s">
        <v>62</v>
      </c>
      <c r="I50" s="261" t="s">
        <v>63</v>
      </c>
      <c r="J50" s="260">
        <f xml:space="preserve"> SUM(J51:J53)</f>
        <v>55</v>
      </c>
      <c r="K50" s="262"/>
      <c r="L50" s="263"/>
      <c r="M50" s="264"/>
    </row>
    <row r="51" spans="2:13" ht="39.950000000000003" customHeight="1">
      <c r="B51" s="24">
        <v>43</v>
      </c>
      <c r="C51" s="224" t="s">
        <v>257</v>
      </c>
      <c r="D51" s="33" t="s">
        <v>258</v>
      </c>
      <c r="E51" s="34" t="s">
        <v>259</v>
      </c>
      <c r="F51" s="25" t="s">
        <v>260</v>
      </c>
      <c r="G51" s="27" t="s">
        <v>61</v>
      </c>
      <c r="H51" s="315" t="s">
        <v>86</v>
      </c>
      <c r="I51" s="315" t="s">
        <v>63</v>
      </c>
      <c r="J51" s="315">
        <f xml:space="preserve"> COUNTA('[1]Test Cases AD'!$D$1817:$D$1891)</f>
        <v>15</v>
      </c>
      <c r="K51" s="250"/>
      <c r="L51" s="173"/>
      <c r="M51" s="162" t="s">
        <v>261</v>
      </c>
    </row>
    <row r="52" spans="2:13" ht="39.950000000000003" customHeight="1">
      <c r="B52" s="29">
        <v>44</v>
      </c>
      <c r="C52" s="224" t="s">
        <v>262</v>
      </c>
      <c r="D52" s="33" t="s">
        <v>263</v>
      </c>
      <c r="E52" s="30" t="s">
        <v>264</v>
      </c>
      <c r="F52" s="31" t="s">
        <v>265</v>
      </c>
      <c r="G52" s="27" t="s">
        <v>61</v>
      </c>
      <c r="H52" s="315" t="s">
        <v>86</v>
      </c>
      <c r="I52" s="315" t="s">
        <v>63</v>
      </c>
      <c r="J52" s="315">
        <f xml:space="preserve"> COUNTA('[1]Test Cases AD'!$D$1892:$D$1991)</f>
        <v>20</v>
      </c>
      <c r="K52" s="250"/>
      <c r="L52" s="173"/>
      <c r="M52" s="162" t="s">
        <v>266</v>
      </c>
    </row>
    <row r="53" spans="2:13" ht="39.950000000000003" customHeight="1">
      <c r="B53" s="24">
        <v>45</v>
      </c>
      <c r="C53" s="224" t="s">
        <v>267</v>
      </c>
      <c r="D53" s="41" t="s">
        <v>268</v>
      </c>
      <c r="E53" s="34" t="s">
        <v>269</v>
      </c>
      <c r="F53" s="25" t="s">
        <v>270</v>
      </c>
      <c r="G53" s="27" t="s">
        <v>70</v>
      </c>
      <c r="H53" s="315" t="s">
        <v>86</v>
      </c>
      <c r="I53" s="315" t="s">
        <v>63</v>
      </c>
      <c r="J53" s="27">
        <f xml:space="preserve"> COUNTA('[1]Test Cases AD'!$D$1992:$D$2091)</f>
        <v>20</v>
      </c>
      <c r="K53" s="251"/>
      <c r="L53" s="173"/>
      <c r="M53" s="162" t="s">
        <v>271</v>
      </c>
    </row>
    <row r="54" spans="2:13" ht="39.950000000000003" customHeight="1">
      <c r="B54" s="255">
        <v>46</v>
      </c>
      <c r="C54" s="256" t="s">
        <v>272</v>
      </c>
      <c r="D54" s="254" t="s">
        <v>273</v>
      </c>
      <c r="E54" s="257" t="s">
        <v>274</v>
      </c>
      <c r="F54" s="258" t="s">
        <v>275</v>
      </c>
      <c r="G54" s="259" t="s">
        <v>61</v>
      </c>
      <c r="H54" s="260" t="s">
        <v>62</v>
      </c>
      <c r="I54" s="261" t="s">
        <v>63</v>
      </c>
      <c r="J54" s="260">
        <f xml:space="preserve"> SUM(J55:J57)</f>
        <v>65</v>
      </c>
      <c r="K54" s="262"/>
      <c r="L54" s="263"/>
      <c r="M54" s="275"/>
    </row>
    <row r="55" spans="2:13" ht="39.950000000000003" customHeight="1">
      <c r="B55" s="24">
        <v>47</v>
      </c>
      <c r="C55" s="224" t="s">
        <v>276</v>
      </c>
      <c r="D55" s="33" t="s">
        <v>277</v>
      </c>
      <c r="E55" s="34" t="s">
        <v>278</v>
      </c>
      <c r="F55" s="25" t="s">
        <v>279</v>
      </c>
      <c r="G55" s="27" t="s">
        <v>70</v>
      </c>
      <c r="H55" s="315" t="s">
        <v>62</v>
      </c>
      <c r="I55" s="315" t="s">
        <v>63</v>
      </c>
      <c r="J55" s="315">
        <f xml:space="preserve"> COUNTA('[1]Test Cases AD'!$D$2092:$D$2168)</f>
        <v>15</v>
      </c>
      <c r="K55" s="250"/>
      <c r="L55" s="173"/>
      <c r="M55" s="162" t="s">
        <v>280</v>
      </c>
    </row>
    <row r="56" spans="2:13" ht="39.950000000000003" customHeight="1">
      <c r="B56" s="29">
        <v>48</v>
      </c>
      <c r="C56" s="224" t="s">
        <v>281</v>
      </c>
      <c r="D56" s="33" t="s">
        <v>282</v>
      </c>
      <c r="E56" s="30" t="s">
        <v>282</v>
      </c>
      <c r="F56" s="31" t="s">
        <v>283</v>
      </c>
      <c r="G56" s="27" t="s">
        <v>70</v>
      </c>
      <c r="H56" s="315" t="s">
        <v>62</v>
      </c>
      <c r="I56" s="28" t="s">
        <v>63</v>
      </c>
      <c r="J56" s="315">
        <f xml:space="preserve"> COUNTA('[1]Test Cases AD'!$D$2169:$D$2293)</f>
        <v>25</v>
      </c>
      <c r="K56" s="250"/>
      <c r="L56" s="173"/>
      <c r="M56" s="162" t="s">
        <v>284</v>
      </c>
    </row>
    <row r="57" spans="2:13" ht="39.950000000000003" customHeight="1">
      <c r="B57" s="29">
        <v>49</v>
      </c>
      <c r="C57" s="224" t="s">
        <v>285</v>
      </c>
      <c r="D57" s="33" t="s">
        <v>286</v>
      </c>
      <c r="E57" s="34" t="s">
        <v>287</v>
      </c>
      <c r="F57" s="25" t="s">
        <v>288</v>
      </c>
      <c r="G57" s="27" t="s">
        <v>70</v>
      </c>
      <c r="H57" s="315" t="s">
        <v>86</v>
      </c>
      <c r="I57" s="32" t="s">
        <v>63</v>
      </c>
      <c r="J57" s="315">
        <f xml:space="preserve"> COUNTA('[1]Test Cases AD'!$D$2294:$D$2418)</f>
        <v>25</v>
      </c>
      <c r="K57" s="250"/>
      <c r="L57" s="173"/>
      <c r="M57" s="162" t="s">
        <v>289</v>
      </c>
    </row>
    <row r="58" spans="2:13" ht="39.950000000000003" customHeight="1">
      <c r="B58" s="255">
        <v>50</v>
      </c>
      <c r="C58" s="273" t="s">
        <v>290</v>
      </c>
      <c r="D58" s="272" t="s">
        <v>291</v>
      </c>
      <c r="E58" s="257" t="s">
        <v>292</v>
      </c>
      <c r="F58" s="258" t="s">
        <v>293</v>
      </c>
      <c r="G58" s="259" t="s">
        <v>61</v>
      </c>
      <c r="H58" s="260" t="s">
        <v>62</v>
      </c>
      <c r="I58" s="268" t="s">
        <v>63</v>
      </c>
      <c r="J58" s="259">
        <f xml:space="preserve"> SUM(J59:J60)</f>
        <v>32</v>
      </c>
      <c r="K58" s="274"/>
      <c r="L58" s="263"/>
      <c r="M58" s="275"/>
    </row>
    <row r="59" spans="2:13" ht="39.950000000000003" customHeight="1">
      <c r="B59" s="143">
        <v>51</v>
      </c>
      <c r="C59" s="226" t="s">
        <v>294</v>
      </c>
      <c r="D59" s="142" t="s">
        <v>295</v>
      </c>
      <c r="E59" s="30" t="s">
        <v>296</v>
      </c>
      <c r="F59" s="31" t="s">
        <v>297</v>
      </c>
      <c r="G59" s="27" t="s">
        <v>70</v>
      </c>
      <c r="H59" s="315" t="s">
        <v>62</v>
      </c>
      <c r="I59" s="32" t="s">
        <v>63</v>
      </c>
      <c r="J59" s="315">
        <f xml:space="preserve"> COUNTA('[1]Test Cases AD'!$D$2419:$D$2508)</f>
        <v>18</v>
      </c>
      <c r="K59" s="250"/>
      <c r="L59" s="173"/>
      <c r="M59" s="162" t="s">
        <v>298</v>
      </c>
    </row>
    <row r="60" spans="2:13" ht="39.950000000000003" customHeight="1" thickBot="1">
      <c r="B60" s="149">
        <v>52</v>
      </c>
      <c r="C60" s="227" t="s">
        <v>299</v>
      </c>
      <c r="D60" s="150" t="s">
        <v>300</v>
      </c>
      <c r="E60" s="42" t="s">
        <v>301</v>
      </c>
      <c r="F60" s="42" t="s">
        <v>302</v>
      </c>
      <c r="G60" s="310" t="s">
        <v>70</v>
      </c>
      <c r="H60" s="32" t="s">
        <v>86</v>
      </c>
      <c r="I60" s="310" t="s">
        <v>63</v>
      </c>
      <c r="J60" s="310">
        <f xml:space="preserve"> COUNTA('[1]Test Cases AD'!$D$2509:$D$2583)</f>
        <v>14</v>
      </c>
      <c r="K60" s="252"/>
      <c r="L60" s="174"/>
      <c r="M60" s="238" t="s">
        <v>303</v>
      </c>
    </row>
    <row r="61" spans="2:13">
      <c r="H61" s="144"/>
      <c r="L61" s="386"/>
      <c r="M61" s="386"/>
    </row>
    <row r="62" spans="2:13">
      <c r="J62" s="219"/>
      <c r="K62" s="219"/>
      <c r="L62" s="386"/>
      <c r="M62" s="386"/>
    </row>
  </sheetData>
  <mergeCells count="13">
    <mergeCell ref="B1:G1"/>
    <mergeCell ref="B2:G2"/>
    <mergeCell ref="B8:C8"/>
    <mergeCell ref="D8:F8"/>
    <mergeCell ref="H8:K8"/>
    <mergeCell ref="B11:K11"/>
    <mergeCell ref="B5:K5"/>
    <mergeCell ref="B6:C6"/>
    <mergeCell ref="D6:F6"/>
    <mergeCell ref="H6:K6"/>
    <mergeCell ref="B7:C7"/>
    <mergeCell ref="D7:F7"/>
    <mergeCell ref="H7:K7"/>
  </mergeCells>
  <phoneticPr fontId="13" type="noConversion"/>
  <hyperlinks>
    <hyperlink ref="L13" location="'GUI - BNGOC '!B17:C17" display="ĐĂNG NHẬP ADMIN" xr:uid="{E5019CC8-5D85-4C07-8798-06E8458E31C0}"/>
    <hyperlink ref="M13" location="'Test Cases AD - KHÔI'!C5:C9" display="TC ĐĂNG NHẬP " xr:uid="{DD94D9C3-F482-403A-A1DF-590178837D51}"/>
    <hyperlink ref="M14" location="'Test Cases AD - KHÔI'!C30:C34" display="TC DASHBOARD " xr:uid="{9C3764DF-85C8-446A-A8DE-40BA957D76DC}"/>
    <hyperlink ref="L16" location="'GUI - BNGOC '!B42:C42" display="GUI THÊM SẢN PHẨM " xr:uid="{F6D39261-AF27-4D12-ABF0-C7841A40F158}"/>
    <hyperlink ref="M16" location="'Test Cases AD - KHÔI'!C65:C69" display="TC THÊM SẢN PHẨM " xr:uid="{1B2220AA-558A-4502-957F-EC2B5AE3B1CB}"/>
    <hyperlink ref="M17" location="'Test Cases AD - KHÔI'!C175:C179" display="TC XEM CHI TIẾT SẢN PHẨM " xr:uid="{BF398DA3-1220-428A-B87E-C17C99E99DFD}"/>
    <hyperlink ref="M18" location="'Test Cases AD - KHÔI'!C230:C234" display="TC XÓA SẢN PHẨM " xr:uid="{4470F57C-AADB-41A5-B1A5-7F5A90B25681}"/>
    <hyperlink ref="L19" location="'GUI - BNGOC '!B63:C63" display="GUI SỬA SẢN PHẨM " xr:uid="{3F6D3520-8E5E-4FF7-A017-F78D2433734F}"/>
    <hyperlink ref="M19" location="'Test Cases AD - KHÔI'!C275:C280" display="TC SỬA SẢN PHẨM " xr:uid="{34AA3547-B065-4B74-A48A-5A505B9ED2D8}"/>
    <hyperlink ref="M20" location="'Test Cases AD - KHÔI'!C349:C353" display="TC XEM DANH SÁCH SẢN PHẨM " xr:uid="{9B66C5CA-6F14-4ADB-A471-9BDE3A045545}"/>
    <hyperlink ref="M22" location="'Test Cases AD - KHÔI'!C414:C418" display="TC THÊM DANH MỤC " xr:uid="{E7CFA9C2-97EC-4B5F-B745-F283A50EE413}"/>
    <hyperlink ref="L22" location="'GUI - BNGOC '!B89:C89" display="GUI THÊM DANH MỤC " xr:uid="{B363AB01-17F3-4BC7-BC78-50D90A4DD1EE}"/>
    <hyperlink ref="L23" location="'GUI - BNGOC '!B100:C100" display="GUI SỬA DANH MỤC " xr:uid="{68A8CC4C-C1F6-4625-AD6A-47902BAC96B8}"/>
    <hyperlink ref="M23" location="'Test Cases AD - KHÔI'!C454:C458" display="TC SỬA DANH MỤC " xr:uid="{04F136FA-6E85-4E41-8514-D9B44FA41921}"/>
    <hyperlink ref="M24" location="'Test Cases AD - KHÔI'!C509:C513" display="TC XÓA DANH MỤC " xr:uid="{5098CAB5-4C92-4D39-B129-3BE979A11BB6}"/>
    <hyperlink ref="M25" location="'Test Cases AD - KHÔI'!C534:C538" display="TC XEM DANH SÁCH DANH MỤC " xr:uid="{AF6CA2D9-94C0-4024-BA65-FDE6D175F677}"/>
    <hyperlink ref="M27" location="'Test Cases AD - KHÔI'!C579:C583" display="TC THÊM MÀU SẮC" xr:uid="{F656FA42-F255-403B-838B-BCC6FB4FFA37}"/>
    <hyperlink ref="L27" location="'GUI - BNGOC '!B112:C112" display="GUI THÊM MÀU SẮC" xr:uid="{18A166F9-9D51-4078-B3B9-C0380DE4914B}"/>
    <hyperlink ref="M28" location="'Test Cases AD - KHÔI'!C639:C643" display="TC SỬA MÀU SẮC " xr:uid="{0DABA09F-D017-4017-9FAD-A6DDE6BABCCE}"/>
    <hyperlink ref="L28" location="'GUI - BNGOC '!B122:C122" display="GUI SỬA MÀU SẮC " xr:uid="{7396BBB5-A3A0-4DD5-BABC-6DAD926E5BDB}"/>
    <hyperlink ref="M29" location="'Test Cases AD - KHÔI'!C719:C723" display="TC XÓA MÀU SẮC " xr:uid="{0F5469A4-7FC3-4900-B5A4-21A9C3B6B117}"/>
    <hyperlink ref="M31" location="'Test Cases AD - KHÔI'!C744:C748" display="TC THÊM CHƯƠNG TRÌNH GIẢM GIÁ " xr:uid="{BF0A1FC5-CFA6-40E4-A98A-19597BED55B7}"/>
    <hyperlink ref="L31" location="'GUI - LAM'!B21:C21" display="GUI THÊM CHƯƠNG TRÌNH GIẢM GIÁ" xr:uid="{2904C262-F41C-4CBF-B112-666F5B77308C}"/>
    <hyperlink ref="L32" location="'GUI - LAM'!B48:C48" display="GUI SỬA CHƯƠNG TRÌNH GIẢM GIÁ " xr:uid="{0AC5EB08-A2BB-489D-BF56-B24735EFCF6D}"/>
    <hyperlink ref="M32" location="'Test Cases AD - KHÔI'!C819:C823" display="TC SỬA CHƯƠNG TRÌNH GIẢM GIÁ " xr:uid="{1CB22691-C7E1-4BD8-95FC-DB46126EC5B9}"/>
    <hyperlink ref="M33" location="'Test Cases AD - KHÔI'!C894:C898" display="TC XÓA CHƯƠNG TRÌNH GIẢM GIÁ" xr:uid="{A7EBF3C6-F171-4730-BAB2-CC1C6D0B3763}"/>
    <hyperlink ref="M34" location="'Test Cases AD - KHÔI'!C929:C933" display="TC XEM DANH SÁCH CHƯƠNG TRÌNH GIẢM GIÁ " xr:uid="{2720E999-D1EC-4919-B080-56EA8BA83614}"/>
    <hyperlink ref="L36" location="'GUI - BNGOC '!B133:C133" display="GUI TẠO ĐƠN HÀNG " xr:uid="{6333E9B9-86D9-43A2-8629-3288EBEFEB4C}"/>
    <hyperlink ref="M36" location="'Test Cases AD - KHÔI'!C1004:C1008" display="TC TẠO ĐƠN HÀNG " xr:uid="{656AF79A-0DDE-4BBA-A2C1-DA9E0F5585D5}"/>
    <hyperlink ref="M37" location="'Test Cases AD - KHÔI'!C1137:C1141" display="TC XEM CHI TIẾT ĐƠN HÀNG " xr:uid="{82D0B1B7-1ADF-4327-942A-B286948EF30F}"/>
    <hyperlink ref="L38" location="'GUI - BNGOC '!B158:C158" display="GUI SỬA ĐƠN HÀNG " xr:uid="{F37458BE-DEF3-4722-98B2-A1E0034282FF}"/>
    <hyperlink ref="M38" location="'Test Cases AD - KHÔI'!C1188:C1192" display="TC SỬA ĐƠN HÀNG " xr:uid="{F7EC5E76-33B3-4A5B-A37C-6B677588C9E4}"/>
    <hyperlink ref="M39" location="'Test Cases AD - KHÔI'!C1293:C1297" display="TC HỦY ĐƠN HÀNG " xr:uid="{BF0FF23B-F8D8-432E-B0A6-C8E377DDAC85}"/>
    <hyperlink ref="M40" location="'Test Cases AD - KHÔI'!C1333:C1337" display="TC XEM DANH SÁCH ĐƠN HÀNG " xr:uid="{D606C881-83A8-4D55-8A19-DE566621B480}"/>
    <hyperlink ref="M42" location="'Test Cases AD - KHÔI'!C1398:C1402" display="TC XEM DANH SÁCH KHÁCH HÀNG " xr:uid="{5E48821E-7BB5-4B1F-8973-E9B7BD118233}"/>
    <hyperlink ref="M43" location="'Test Cases AD - KHÔI'!C1438:C1442" display="TC XEM CHI TIẾT KHÁCH HÀNG " xr:uid="{73193750-7061-4F79-96D6-78F11C27522E}"/>
    <hyperlink ref="M45" location="'Test Cases AD - KHÔI'!C1470:C1474" display="TC XEM DANH SÁCH COUPON " xr:uid="{898BC1E5-7A2F-413B-80B7-0FC1F9314F92}"/>
    <hyperlink ref="L46" location="'GUI - BẢO'!B115:C115" display="GUI TẠO COUPON MỚI" xr:uid="{EDD9A8D7-7CCB-4454-B30F-05270634D44E}"/>
    <hyperlink ref="M46" location="'Test Cases AD - KHÔI'!C1495:C1499" display="TC TẠO COUPON MỚI" xr:uid="{4B2034F5-7BC7-483B-B8E1-B3EF603526B6}"/>
    <hyperlink ref="M47" location="'Test Cases AD - KHÔI'!C1591:C1597" display="TC XEM CHI TIẾT COUPON " xr:uid="{4A094B59-8046-434C-B473-C71FA2667277}"/>
    <hyperlink ref="M48" location="'Test Cases AD - KHÔI'!C1638:C1642" display="TC SỬA COUPON " xr:uid="{7B7871B0-FB4F-4783-9CE4-586B4CE27DE8}"/>
    <hyperlink ref="M49" location="'Test Cases AD - KHÔI'!C1708:C1712" display="TC XÓA COUPON " xr:uid="{D0487896-8EA2-4833-BA8A-B3D9444162CC}"/>
    <hyperlink ref="M51" location="'Test Cases AD - KHÔI'!C1753:C1757" display="TC THÊM QUYỀN " xr:uid="{25968243-E11D-47D7-8C93-B28C306924E9}"/>
    <hyperlink ref="M52" location="'Test Cases AD - KHÔI'!C1828:C1832" display="TC SỬA QUYỀN " xr:uid="{5AB56203-A4E5-49D3-A0B4-41E4E3A93656}"/>
    <hyperlink ref="M53" location="'Test Cases AD - KHÔI'!C1928:C1932" display="TC XÓA QUYỀN " xr:uid="{C2458ED4-FD95-4F58-8672-16B39DEA75D9}"/>
    <hyperlink ref="M55" location="'Test Cases AD - KHÔI'!C2028:C2032" display="TC THÊM TÀI KHOẢN " xr:uid="{F117B9BC-3644-465A-B711-4486452121D1}"/>
    <hyperlink ref="M56" location="'Test Cases AD - KHÔI'!C2105:C2109" display="TC PHÂN QUYỀN CHO TÀI KHOẢN " xr:uid="{5FA99883-68F4-439B-87B0-9CB7B296284C}"/>
    <hyperlink ref="M57" location="'Test Cases AD - KHÔI'!C2230:C2234" display="TC XÓA TÀI KHOẢN " xr:uid="{A99DCF94-0FB6-499A-B41E-401B28C27DFA}"/>
    <hyperlink ref="M59" location="'Test Cases AD - KHÔI'!C2355:C2359" display="TC XEM CHI TIẾT BÁO CÁO DOANH THU " xr:uid="{D522A202-E0B3-40B4-BBB6-E3B0F8B67114}"/>
    <hyperlink ref="M60" location="'Test Cases AD - KHÔI'!C2445:C2449" display="TC XUẤT BÁO CÁO DOANH THU " xr:uid="{65C9D8B4-3778-4008-8377-7B5703E2ABD1}"/>
  </hyperlinks>
  <pageMargins left="0.7" right="0.7" top="0.75" bottom="0.75" header="0.3" footer="0.3"/>
  <pageSetup paperSize="141" orientation="landscape"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15B5330D-4DB1-41BF-B6E6-8F0461770F69}">
          <x14:formula1>
            <xm:f>Sheet2!$A$3:$A$5</xm:f>
          </x14:formula1>
          <xm:sqref>H13:H60</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A3B1B-A444-4CF4-A38F-29D32EA4B57C}">
  <dimension ref="A1:N32"/>
  <sheetViews>
    <sheetView topLeftCell="A7" zoomScaleNormal="100" workbookViewId="0">
      <pane xSplit="4" topLeftCell="E1" activePane="topRight" state="frozen"/>
      <selection pane="topRight" activeCell="D25" sqref="D25"/>
    </sheetView>
  </sheetViews>
  <sheetFormatPr defaultColWidth="9" defaultRowHeight="13.9"/>
  <cols>
    <col min="1" max="1" width="9" style="3"/>
    <col min="2" max="2" width="9" style="50"/>
    <col min="3" max="3" width="23" style="50" customWidth="1"/>
    <col min="4" max="4" width="32.140625" style="191" bestFit="1" customWidth="1"/>
    <col min="5" max="5" width="38.28515625" style="191" customWidth="1"/>
    <col min="6" max="6" width="40.140625" style="195" customWidth="1"/>
    <col min="7" max="7" width="24.7109375" style="8" bestFit="1" customWidth="1"/>
    <col min="8" max="8" width="10.140625" style="8" bestFit="1" customWidth="1"/>
    <col min="9" max="9" width="12" style="8" customWidth="1"/>
    <col min="10" max="10" width="13.7109375" style="8" bestFit="1" customWidth="1"/>
    <col min="11" max="11" width="39.85546875" style="3" customWidth="1"/>
    <col min="12" max="13" width="45.28515625" style="47" bestFit="1" customWidth="1"/>
    <col min="14" max="16384" width="9" style="3"/>
  </cols>
  <sheetData>
    <row r="1" spans="1:13" ht="39.950000000000003" customHeight="1">
      <c r="B1" s="441"/>
      <c r="C1" s="441"/>
      <c r="D1" s="441"/>
      <c r="E1" s="441"/>
      <c r="F1" s="441"/>
      <c r="G1" s="441"/>
      <c r="H1" s="385"/>
      <c r="I1" s="385"/>
      <c r="J1" s="385"/>
    </row>
    <row r="2" spans="1:13" ht="39.950000000000003" customHeight="1">
      <c r="B2" s="427" t="s">
        <v>304</v>
      </c>
      <c r="C2" s="427"/>
      <c r="D2" s="427"/>
      <c r="E2" s="427"/>
      <c r="F2" s="427"/>
      <c r="G2" s="427"/>
      <c r="H2" s="427"/>
      <c r="I2" s="427"/>
      <c r="J2" s="427"/>
    </row>
    <row r="3" spans="1:13" ht="39.950000000000003" customHeight="1">
      <c r="B3" s="386"/>
      <c r="C3" s="386"/>
      <c r="F3" s="382"/>
      <c r="G3" s="385"/>
      <c r="H3" s="385"/>
      <c r="I3" s="385"/>
      <c r="J3" s="385"/>
    </row>
    <row r="4" spans="1:13" ht="39.950000000000003" customHeight="1">
      <c r="B4" s="386"/>
      <c r="C4" s="386"/>
      <c r="F4" s="382"/>
      <c r="G4" s="385"/>
      <c r="H4" s="385"/>
      <c r="I4" s="385"/>
      <c r="J4" s="385"/>
    </row>
    <row r="5" spans="1:13" ht="39.950000000000003" customHeight="1" thickBot="1">
      <c r="B5" s="412" t="s">
        <v>33</v>
      </c>
      <c r="C5" s="412"/>
      <c r="D5" s="412"/>
      <c r="E5" s="412"/>
      <c r="F5" s="412"/>
      <c r="G5" s="412"/>
      <c r="H5" s="412"/>
      <c r="I5" s="412"/>
      <c r="J5" s="412"/>
      <c r="K5" s="412"/>
    </row>
    <row r="6" spans="1:13" ht="39.950000000000003" customHeight="1">
      <c r="A6" s="148"/>
      <c r="B6" s="442" t="s">
        <v>34</v>
      </c>
      <c r="C6" s="443"/>
      <c r="D6" s="444" t="s">
        <v>35</v>
      </c>
      <c r="E6" s="418"/>
      <c r="F6" s="445"/>
      <c r="G6" s="157" t="s">
        <v>36</v>
      </c>
      <c r="H6" s="444" t="s">
        <v>305</v>
      </c>
      <c r="I6" s="418"/>
      <c r="J6" s="418"/>
      <c r="K6" s="419"/>
    </row>
    <row r="7" spans="1:13" ht="39.950000000000003" customHeight="1">
      <c r="A7" s="148"/>
      <c r="B7" s="446" t="s">
        <v>38</v>
      </c>
      <c r="C7" s="447"/>
      <c r="D7" s="448" t="s">
        <v>10</v>
      </c>
      <c r="E7" s="449"/>
      <c r="F7" s="415"/>
      <c r="G7" s="84" t="s">
        <v>39</v>
      </c>
      <c r="H7" s="450" t="s">
        <v>306</v>
      </c>
      <c r="I7" s="449"/>
      <c r="J7" s="449"/>
      <c r="K7" s="451"/>
    </row>
    <row r="8" spans="1:13" ht="39.950000000000003" customHeight="1">
      <c r="A8" s="148"/>
      <c r="B8" s="435" t="s">
        <v>41</v>
      </c>
      <c r="C8" s="436"/>
      <c r="D8" s="437"/>
      <c r="E8" s="438"/>
      <c r="F8" s="439"/>
      <c r="G8" s="158" t="s">
        <v>42</v>
      </c>
      <c r="H8" s="437"/>
      <c r="I8" s="438"/>
      <c r="J8" s="438"/>
      <c r="K8" s="440"/>
    </row>
    <row r="9" spans="1:13">
      <c r="B9" s="196"/>
      <c r="C9" s="196"/>
      <c r="D9" s="193"/>
      <c r="E9" s="193"/>
      <c r="F9" s="13"/>
      <c r="G9" s="12"/>
      <c r="H9" s="12"/>
      <c r="I9" s="12"/>
      <c r="J9" s="12"/>
      <c r="K9" s="11"/>
    </row>
    <row r="10" spans="1:13">
      <c r="B10" s="196"/>
      <c r="C10" s="196"/>
      <c r="D10" s="228"/>
      <c r="E10" s="193"/>
      <c r="F10" s="13"/>
      <c r="G10" s="12"/>
      <c r="H10" s="12"/>
      <c r="I10" s="12"/>
      <c r="J10" s="12"/>
      <c r="K10" s="11"/>
    </row>
    <row r="11" spans="1:13" s="14" customFormat="1" ht="39.950000000000003" customHeight="1">
      <c r="B11" s="412" t="s">
        <v>44</v>
      </c>
      <c r="C11" s="412"/>
      <c r="D11" s="412"/>
      <c r="E11" s="412"/>
      <c r="F11" s="412"/>
      <c r="G11" s="412"/>
      <c r="H11" s="412"/>
      <c r="I11" s="412"/>
      <c r="J11" s="412"/>
      <c r="K11" s="412"/>
      <c r="L11" s="215"/>
      <c r="M11" s="215"/>
    </row>
    <row r="12" spans="1:13" ht="50.1" customHeight="1">
      <c r="B12" s="197" t="s">
        <v>45</v>
      </c>
      <c r="C12" s="197" t="s">
        <v>46</v>
      </c>
      <c r="D12" s="198" t="s">
        <v>47</v>
      </c>
      <c r="E12" s="198" t="s">
        <v>48</v>
      </c>
      <c r="F12" s="198" t="s">
        <v>49</v>
      </c>
      <c r="G12" s="197" t="s">
        <v>50</v>
      </c>
      <c r="H12" s="197" t="s">
        <v>51</v>
      </c>
      <c r="I12" s="197" t="s">
        <v>52</v>
      </c>
      <c r="J12" s="197" t="s">
        <v>53</v>
      </c>
      <c r="K12" s="156" t="s">
        <v>54</v>
      </c>
      <c r="L12" s="198" t="s">
        <v>55</v>
      </c>
      <c r="M12" s="198" t="s">
        <v>56</v>
      </c>
    </row>
    <row r="13" spans="1:13" s="95" customFormat="1" ht="50.1" customHeight="1">
      <c r="B13" s="209">
        <v>1</v>
      </c>
      <c r="C13" s="210" t="s">
        <v>57</v>
      </c>
      <c r="D13" s="204" t="s">
        <v>307</v>
      </c>
      <c r="E13" s="111" t="s">
        <v>308</v>
      </c>
      <c r="F13" s="211" t="s">
        <v>309</v>
      </c>
      <c r="G13" s="209" t="s">
        <v>310</v>
      </c>
      <c r="H13" s="209" t="s">
        <v>62</v>
      </c>
      <c r="I13" s="209" t="s">
        <v>63</v>
      </c>
      <c r="J13" s="212"/>
      <c r="K13" s="199"/>
      <c r="L13" s="216"/>
      <c r="M13" s="216"/>
    </row>
    <row r="14" spans="1:13" ht="39.950000000000003" customHeight="1">
      <c r="B14" s="209">
        <v>2</v>
      </c>
      <c r="C14" s="205" t="s">
        <v>311</v>
      </c>
      <c r="D14" s="205" t="s">
        <v>312</v>
      </c>
      <c r="E14" s="111" t="s">
        <v>313</v>
      </c>
      <c r="F14" s="111" t="s">
        <v>314</v>
      </c>
      <c r="G14" s="209" t="s">
        <v>315</v>
      </c>
      <c r="H14" s="52" t="s">
        <v>62</v>
      </c>
      <c r="I14" s="52" t="s">
        <v>63</v>
      </c>
      <c r="J14" s="52">
        <f xml:space="preserve"> COUNTA('Test Cases  CUS'!D13:D40)</f>
        <v>7</v>
      </c>
      <c r="K14" s="200"/>
      <c r="L14" s="217" t="s">
        <v>316</v>
      </c>
      <c r="M14" s="217" t="s">
        <v>65</v>
      </c>
    </row>
    <row r="15" spans="1:13" ht="39.950000000000003" customHeight="1">
      <c r="B15" s="209">
        <v>3</v>
      </c>
      <c r="C15" s="205" t="s">
        <v>317</v>
      </c>
      <c r="D15" s="205" t="s">
        <v>278</v>
      </c>
      <c r="E15" s="111" t="s">
        <v>318</v>
      </c>
      <c r="F15" s="111" t="s">
        <v>319</v>
      </c>
      <c r="G15" s="209" t="s">
        <v>315</v>
      </c>
      <c r="H15" s="52" t="s">
        <v>62</v>
      </c>
      <c r="I15" s="52" t="s">
        <v>63</v>
      </c>
      <c r="J15" s="52">
        <f xml:space="preserve"> COUNTA('Test Cases  CUS'!D41:D95)</f>
        <v>7</v>
      </c>
      <c r="K15" s="200"/>
      <c r="L15" s="217" t="s">
        <v>320</v>
      </c>
      <c r="M15" s="217" t="s">
        <v>321</v>
      </c>
    </row>
    <row r="16" spans="1:13" ht="39.950000000000003" customHeight="1">
      <c r="B16" s="209">
        <v>4</v>
      </c>
      <c r="C16" s="205" t="s">
        <v>322</v>
      </c>
      <c r="D16" s="205" t="s">
        <v>323</v>
      </c>
      <c r="E16" s="111" t="s">
        <v>324</v>
      </c>
      <c r="F16" s="111" t="s">
        <v>325</v>
      </c>
      <c r="G16" s="209" t="s">
        <v>310</v>
      </c>
      <c r="H16" s="52" t="s">
        <v>86</v>
      </c>
      <c r="I16" s="52" t="s">
        <v>63</v>
      </c>
      <c r="J16" s="52">
        <f xml:space="preserve"> COUNTA('Test Cases  CUS'!D96:D113)</f>
        <v>3</v>
      </c>
      <c r="K16" s="200"/>
      <c r="L16" s="65"/>
      <c r="M16" s="221" t="s">
        <v>326</v>
      </c>
    </row>
    <row r="17" spans="2:14" ht="39.950000000000003" customHeight="1">
      <c r="B17" s="209">
        <v>5</v>
      </c>
      <c r="C17" s="205" t="s">
        <v>327</v>
      </c>
      <c r="D17" s="205" t="s">
        <v>328</v>
      </c>
      <c r="E17" s="111" t="s">
        <v>329</v>
      </c>
      <c r="F17" s="111" t="s">
        <v>330</v>
      </c>
      <c r="G17" s="209" t="s">
        <v>310</v>
      </c>
      <c r="H17" s="52" t="s">
        <v>86</v>
      </c>
      <c r="I17" s="52" t="s">
        <v>63</v>
      </c>
      <c r="J17" s="52">
        <f xml:space="preserve"> COUNTA('Test Cases  CUS'!D114:D134)</f>
        <v>3</v>
      </c>
      <c r="K17" s="200"/>
      <c r="L17" s="65"/>
      <c r="M17" s="221" t="s">
        <v>331</v>
      </c>
    </row>
    <row r="18" spans="2:14" ht="39.950000000000003" customHeight="1">
      <c r="B18" s="209">
        <v>7</v>
      </c>
      <c r="C18" s="205" t="s">
        <v>332</v>
      </c>
      <c r="D18" s="205" t="s">
        <v>333</v>
      </c>
      <c r="E18" s="111" t="s">
        <v>334</v>
      </c>
      <c r="F18" s="111" t="s">
        <v>335</v>
      </c>
      <c r="G18" s="209" t="s">
        <v>310</v>
      </c>
      <c r="H18" s="52" t="s">
        <v>86</v>
      </c>
      <c r="I18" s="52" t="s">
        <v>63</v>
      </c>
      <c r="J18" s="52">
        <f>COUNTA('Test Cases  CUS'!D135:D231)</f>
        <v>19</v>
      </c>
      <c r="K18" s="200"/>
      <c r="L18" s="221" t="s">
        <v>336</v>
      </c>
      <c r="M18" s="221" t="s">
        <v>337</v>
      </c>
    </row>
    <row r="19" spans="2:14" ht="39.950000000000003" customHeight="1">
      <c r="B19" s="209">
        <v>8</v>
      </c>
      <c r="C19" s="205" t="s">
        <v>338</v>
      </c>
      <c r="D19" s="205" t="s">
        <v>339</v>
      </c>
      <c r="E19" s="111" t="s">
        <v>340</v>
      </c>
      <c r="F19" s="111" t="s">
        <v>341</v>
      </c>
      <c r="G19" s="209" t="s">
        <v>310</v>
      </c>
      <c r="H19" s="52" t="s">
        <v>86</v>
      </c>
      <c r="I19" s="52" t="s">
        <v>63</v>
      </c>
      <c r="J19" s="52">
        <f xml:space="preserve"> COUNTA('Test Cases  CUS'!D232:D243)</f>
        <v>1</v>
      </c>
      <c r="K19" s="200"/>
      <c r="L19" s="65"/>
      <c r="M19" s="312" t="s">
        <v>342</v>
      </c>
      <c r="N19" s="242"/>
    </row>
    <row r="20" spans="2:14" ht="39.950000000000003" customHeight="1">
      <c r="B20" s="209">
        <v>9</v>
      </c>
      <c r="C20" s="213" t="s">
        <v>66</v>
      </c>
      <c r="D20" s="206" t="s">
        <v>343</v>
      </c>
      <c r="E20" s="111" t="s">
        <v>344</v>
      </c>
      <c r="F20" s="111" t="s">
        <v>345</v>
      </c>
      <c r="G20" s="209" t="s">
        <v>310</v>
      </c>
      <c r="H20" s="52" t="s">
        <v>62</v>
      </c>
      <c r="I20" s="52" t="s">
        <v>63</v>
      </c>
      <c r="J20" s="52"/>
      <c r="K20" s="200"/>
      <c r="M20" s="65"/>
    </row>
    <row r="21" spans="2:14" ht="39.950000000000003" customHeight="1">
      <c r="B21" s="209">
        <v>10</v>
      </c>
      <c r="C21" s="205" t="s">
        <v>346</v>
      </c>
      <c r="D21" s="207" t="s">
        <v>347</v>
      </c>
      <c r="E21" s="111" t="s">
        <v>348</v>
      </c>
      <c r="F21" s="192" t="s">
        <v>349</v>
      </c>
      <c r="G21" s="209" t="s">
        <v>310</v>
      </c>
      <c r="H21" s="52" t="s">
        <v>62</v>
      </c>
      <c r="I21" s="52" t="s">
        <v>63</v>
      </c>
      <c r="J21" s="52">
        <f xml:space="preserve"> COUNTA('Test Cases  CUS'!D244:D263)</f>
        <v>6</v>
      </c>
      <c r="K21" s="200"/>
      <c r="L21" s="65"/>
      <c r="M21" s="312" t="s">
        <v>350</v>
      </c>
      <c r="N21" s="242"/>
    </row>
    <row r="22" spans="2:14" ht="39.950000000000003" customHeight="1">
      <c r="B22" s="209">
        <v>16</v>
      </c>
      <c r="C22" s="205" t="s">
        <v>351</v>
      </c>
      <c r="D22" s="205" t="s">
        <v>83</v>
      </c>
      <c r="E22" s="111" t="s">
        <v>352</v>
      </c>
      <c r="F22" s="111" t="s">
        <v>353</v>
      </c>
      <c r="G22" s="209" t="s">
        <v>310</v>
      </c>
      <c r="H22" s="52" t="s">
        <v>86</v>
      </c>
      <c r="I22" s="52" t="s">
        <v>63</v>
      </c>
      <c r="J22" s="52">
        <f xml:space="preserve"> COUNTA('Test Cases  CUS'!D264:D298)</f>
        <v>10</v>
      </c>
      <c r="K22" s="200"/>
      <c r="L22" s="65"/>
      <c r="M22" s="244" t="s">
        <v>354</v>
      </c>
      <c r="N22" s="242"/>
    </row>
    <row r="23" spans="2:14" ht="39.950000000000003" customHeight="1">
      <c r="B23" s="209">
        <v>17</v>
      </c>
      <c r="C23" s="205" t="s">
        <v>355</v>
      </c>
      <c r="D23" s="205" t="s">
        <v>356</v>
      </c>
      <c r="E23" s="111" t="s">
        <v>357</v>
      </c>
      <c r="F23" s="111" t="s">
        <v>358</v>
      </c>
      <c r="G23" s="209" t="s">
        <v>310</v>
      </c>
      <c r="H23" s="52" t="s">
        <v>86</v>
      </c>
      <c r="I23" s="52" t="s">
        <v>63</v>
      </c>
      <c r="J23" s="52">
        <f xml:space="preserve"> COUNTA('Test Cases  CUS'!D299:D374)</f>
        <v>15</v>
      </c>
      <c r="K23" s="200"/>
      <c r="L23" s="65"/>
      <c r="M23" s="245" t="s">
        <v>359</v>
      </c>
    </row>
    <row r="24" spans="2:14" ht="39.950000000000003" customHeight="1">
      <c r="B24" s="209">
        <v>18</v>
      </c>
      <c r="C24" s="205" t="s">
        <v>360</v>
      </c>
      <c r="D24" s="205" t="s">
        <v>361</v>
      </c>
      <c r="E24" s="111" t="s">
        <v>362</v>
      </c>
      <c r="F24" s="111" t="s">
        <v>363</v>
      </c>
      <c r="G24" s="209" t="s">
        <v>310</v>
      </c>
      <c r="H24" s="52" t="s">
        <v>86</v>
      </c>
      <c r="I24" s="52" t="s">
        <v>63</v>
      </c>
      <c r="J24" s="52">
        <f xml:space="preserve"> COUNTA('Test Cases  CUS'!D375:D400)</f>
        <v>4</v>
      </c>
      <c r="K24" s="200"/>
      <c r="L24" s="65"/>
      <c r="M24" s="246" t="s">
        <v>364</v>
      </c>
    </row>
    <row r="25" spans="2:14" ht="39.950000000000003" customHeight="1">
      <c r="B25" s="209">
        <v>19</v>
      </c>
      <c r="C25" s="208" t="s">
        <v>365</v>
      </c>
      <c r="D25" s="208" t="s">
        <v>366</v>
      </c>
      <c r="E25" s="111" t="s">
        <v>367</v>
      </c>
      <c r="F25" s="111" t="s">
        <v>368</v>
      </c>
      <c r="G25" s="209" t="s">
        <v>310</v>
      </c>
      <c r="H25" s="52" t="s">
        <v>86</v>
      </c>
      <c r="I25" s="52" t="s">
        <v>63</v>
      </c>
      <c r="J25" s="52">
        <f xml:space="preserve"> COUNTA('Test Cases  CUS'!D401:D425)</f>
        <v>4</v>
      </c>
      <c r="K25" s="200"/>
      <c r="L25" s="65"/>
      <c r="M25" s="313" t="s">
        <v>369</v>
      </c>
    </row>
    <row r="26" spans="2:14" ht="39.950000000000003" customHeight="1">
      <c r="B26" s="209">
        <v>20</v>
      </c>
      <c r="C26" s="208" t="s">
        <v>370</v>
      </c>
      <c r="D26" s="208" t="s">
        <v>371</v>
      </c>
      <c r="E26" s="111" t="s">
        <v>372</v>
      </c>
      <c r="F26" s="111" t="s">
        <v>373</v>
      </c>
      <c r="G26" s="209" t="s">
        <v>374</v>
      </c>
      <c r="H26" s="52" t="s">
        <v>86</v>
      </c>
      <c r="I26" s="52" t="s">
        <v>63</v>
      </c>
      <c r="J26" s="52">
        <f xml:space="preserve"> COUNTA('Test Cases  CUS'!D426:D464)</f>
        <v>7</v>
      </c>
      <c r="K26" s="200"/>
      <c r="L26" s="65"/>
      <c r="M26" s="244" t="s">
        <v>375</v>
      </c>
    </row>
    <row r="27" spans="2:14" ht="39.950000000000003" customHeight="1">
      <c r="B27" s="209">
        <v>21</v>
      </c>
      <c r="C27" s="52" t="s">
        <v>72</v>
      </c>
      <c r="D27" s="65" t="s">
        <v>376</v>
      </c>
      <c r="E27" s="111" t="s">
        <v>377</v>
      </c>
      <c r="F27" s="111" t="s">
        <v>378</v>
      </c>
      <c r="G27" s="209" t="s">
        <v>310</v>
      </c>
      <c r="H27" s="52" t="s">
        <v>86</v>
      </c>
      <c r="I27" s="52" t="s">
        <v>63</v>
      </c>
      <c r="J27" s="52"/>
      <c r="K27" s="200"/>
      <c r="L27" s="65"/>
      <c r="M27" s="241"/>
    </row>
    <row r="28" spans="2:14" ht="39.950000000000003" customHeight="1">
      <c r="B28" s="209">
        <v>22</v>
      </c>
      <c r="C28" s="205" t="s">
        <v>76</v>
      </c>
      <c r="D28" s="205" t="s">
        <v>206</v>
      </c>
      <c r="E28" s="111" t="s">
        <v>379</v>
      </c>
      <c r="F28" s="111" t="s">
        <v>380</v>
      </c>
      <c r="G28" s="209" t="s">
        <v>310</v>
      </c>
      <c r="H28" s="52" t="s">
        <v>62</v>
      </c>
      <c r="I28" s="52" t="s">
        <v>63</v>
      </c>
      <c r="J28" s="52">
        <f xml:space="preserve"> COUNTA('Test Cases  CUS'!D465:D540)</f>
        <v>12</v>
      </c>
      <c r="K28" s="200"/>
      <c r="L28" s="65"/>
      <c r="M28" s="313" t="s">
        <v>381</v>
      </c>
    </row>
    <row r="29" spans="2:14" ht="39.950000000000003" customHeight="1">
      <c r="B29" s="209">
        <v>23</v>
      </c>
      <c r="C29" s="205" t="s">
        <v>82</v>
      </c>
      <c r="D29" s="205" t="s">
        <v>190</v>
      </c>
      <c r="E29" s="111" t="s">
        <v>382</v>
      </c>
      <c r="F29" s="111" t="s">
        <v>383</v>
      </c>
      <c r="G29" s="209" t="s">
        <v>310</v>
      </c>
      <c r="H29" s="52" t="s">
        <v>62</v>
      </c>
      <c r="I29" s="52" t="s">
        <v>63</v>
      </c>
      <c r="J29" s="52">
        <f xml:space="preserve"> COUNTA('Test Cases  CUS'!D541:D566)</f>
        <v>5</v>
      </c>
      <c r="K29" s="200"/>
      <c r="L29" s="65"/>
      <c r="M29" s="247" t="s">
        <v>384</v>
      </c>
    </row>
    <row r="30" spans="2:14" ht="39.950000000000003" customHeight="1">
      <c r="B30" s="209">
        <v>22</v>
      </c>
      <c r="C30" s="205" t="s">
        <v>88</v>
      </c>
      <c r="D30" s="205" t="s">
        <v>385</v>
      </c>
      <c r="E30" s="111" t="s">
        <v>386</v>
      </c>
      <c r="F30" s="111" t="s">
        <v>387</v>
      </c>
      <c r="G30" s="209" t="s">
        <v>310</v>
      </c>
      <c r="H30" s="52" t="s">
        <v>86</v>
      </c>
      <c r="I30" s="52" t="s">
        <v>63</v>
      </c>
      <c r="J30" s="52">
        <f xml:space="preserve"> COUNTA('Test Cases  CUS'!D567:D608)</f>
        <v>6</v>
      </c>
      <c r="K30" s="200"/>
      <c r="L30" s="65"/>
      <c r="M30" s="313" t="s">
        <v>388</v>
      </c>
    </row>
    <row r="31" spans="2:14" ht="39.950000000000003" customHeight="1">
      <c r="B31" s="209">
        <v>24</v>
      </c>
      <c r="C31" s="213" t="s">
        <v>104</v>
      </c>
      <c r="D31" s="206" t="s">
        <v>389</v>
      </c>
      <c r="E31" s="111" t="s">
        <v>390</v>
      </c>
      <c r="F31" s="111" t="s">
        <v>391</v>
      </c>
      <c r="G31" s="209" t="s">
        <v>310</v>
      </c>
      <c r="H31" s="52" t="s">
        <v>62</v>
      </c>
      <c r="I31" s="52" t="s">
        <v>63</v>
      </c>
      <c r="J31" s="52">
        <f xml:space="preserve"> COUNTA('Test Cases  CUS'!D609:D670)</f>
        <v>11</v>
      </c>
      <c r="K31" s="200"/>
      <c r="L31" s="65"/>
      <c r="M31" s="247" t="s">
        <v>392</v>
      </c>
    </row>
    <row r="32" spans="2:14">
      <c r="B32" s="386"/>
      <c r="C32" s="386"/>
      <c r="F32" s="382"/>
      <c r="G32" s="385"/>
      <c r="H32" s="385"/>
      <c r="I32" s="385"/>
      <c r="J32" s="385">
        <f>SUM(J13:J31)</f>
        <v>120</v>
      </c>
    </row>
  </sheetData>
  <mergeCells count="13">
    <mergeCell ref="B8:C8"/>
    <mergeCell ref="D8:F8"/>
    <mergeCell ref="H8:K8"/>
    <mergeCell ref="B11:K11"/>
    <mergeCell ref="B1:G1"/>
    <mergeCell ref="B2:J2"/>
    <mergeCell ref="B5:K5"/>
    <mergeCell ref="B6:C6"/>
    <mergeCell ref="D6:F6"/>
    <mergeCell ref="H6:K6"/>
    <mergeCell ref="B7:C7"/>
    <mergeCell ref="D7:F7"/>
    <mergeCell ref="H7:K7"/>
  </mergeCells>
  <phoneticPr fontId="13" type="noConversion"/>
  <hyperlinks>
    <hyperlink ref="L14" location="'GUI - BẢO'!D21" display="GUI ĐĂNG NHẬP CUSTOMER " xr:uid="{C032343D-A7AA-4DE0-8F66-E1626089EC1F}"/>
    <hyperlink ref="M16" location="'Test Cases CUS - NHỰT'!C96:C101" display="TC CẬP NHẬT MẬT KHẨU" xr:uid="{A19CDA11-BB2F-4ED4-9E68-FF214A08239F}"/>
    <hyperlink ref="M14" location="'Test Cases CUS - NHỰT'!C13:C16" display="TC ĐĂNG NHẬP " xr:uid="{74423893-5DBA-42A6-91E2-259B75B427EE}"/>
    <hyperlink ref="M15" location="'Test Cases CUS - NHỰT'!C41:C47" display="TC ĐĂNG KÝ" xr:uid="{6050E3E6-0665-4AAE-A0EF-16D031CDF015}"/>
    <hyperlink ref="M17" location="'Test Cases CUS - NHỰT'!C114:C120" display="TC QUÊN MẬT KHẨU" xr:uid="{E0AF8230-BF7C-4B3F-A4D1-6AECBF943176}"/>
    <hyperlink ref="M18" location="'Test Cases CUS - NHỰT'!C135:C139" display="TC CẬP NHẬT THÔNG TIN CÁ NHÂN" xr:uid="{142E152E-2BE2-489A-AE1B-8D45B62E3636}"/>
    <hyperlink ref="L15" location="'GUI - BẢO'!D43" display="GUI ĐĂNG KÝ CUSTOMER" xr:uid="{0BFD8F7A-2835-4473-AE98-5F30CB4B0995}"/>
    <hyperlink ref="L18" location="'GUI - BẢO'!D166" display="GUI CẬP NHẬT THÔNG TIN CÁ NHÂN CUSTOMER" xr:uid="{AD0163A9-8BA9-4A12-BB73-8E82F5C35196}"/>
    <hyperlink ref="M19" location="'Test Cases CUS - NHỰT'!C232:C233" display="TC ĐĂNG XUẤT" xr:uid="{06B64578-87E4-40FF-A52F-ABF1D27CD364}"/>
    <hyperlink ref="M21" location="'Test Cases CUS - NHỰT'!C244:C246" display="TC TÌM KIẾM SẢN PHẨM" xr:uid="{7F9EEB1A-8508-4B7F-8403-2CE7F7D6CA7A}"/>
    <hyperlink ref="M22" location="'Test Cases CUS - NHỰT'!C264:C266" display="TC XEM CHI TIẾT SẢN PHẨM" xr:uid="{FFBB58C7-92AC-45B9-8CBA-5639DDFEBBAF}"/>
    <hyperlink ref="M23" location="'Test Cases CUS - NHỰT'!C294:C298" display="TC THÊM SẢN PHẨM VÀO GIỎ HÀNG" xr:uid="{708350FD-0AA7-4B4A-8D4A-B84D347B8B13}"/>
    <hyperlink ref="M24" location="'Test Cases CUS - NHỰT'!C364:C368" display="TC XEM GIỎ HÀNG" xr:uid="{C2E3B945-4044-4C26-97A0-3F504F8BE5B5}"/>
    <hyperlink ref="M25" location="'Test Cases CUS - NHỰT'!C404:C407" display="TC XOÁ SẢN PHẨM KHỎI GIỎ HÀNG" xr:uid="{EA008470-8373-4F44-94CA-973F281ADD23}"/>
    <hyperlink ref="M26" location="'Test Cases CUS - NHỰT'!C424:C427" display="TC SỬA SỐ LƯỢNG SẢN PHẨM" xr:uid="{4F78CEA6-F130-4629-AB02-2BC0EC2F21A0}"/>
    <hyperlink ref="M28" location="'Test Cases CUS - NHỰT'!C456:C459" display="TC XEM DANH SÁCH ĐƠN HÀNG" xr:uid="{A614CE56-18DE-4964-8870-CEDBE2F12A14}"/>
    <hyperlink ref="M29" location="'Test Cases CUS - NHỰT'!C516:C518" display="TC XEM CHI TIẾT ĐƠN HÀNG" xr:uid="{07490F5F-E30E-4B94-A0D3-C2399BB78A50}"/>
    <hyperlink ref="M30" location="'Test Cases CUS - NHỰT'!C537:C540" display="TC HỦY ĐƠN HÀNG" xr:uid="{BCE24C45-522C-4FD9-B215-C0522259B23F}"/>
    <hyperlink ref="M31" location="'Test Cases CUS - NHỰT'!C565:C570" display="TC MUA HÀNG " xr:uid="{10D73379-B748-45B0-91ED-B227124AC16E}"/>
  </hyperlinks>
  <pageMargins left="0.7" right="0.7" top="0.75" bottom="0.75" header="0.3" footer="0.3"/>
  <pageSetup paperSize="141" orientation="landscape"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9BBDA-2FFE-40F6-9C35-732A0D03A05F}">
  <dimension ref="A1:M578"/>
  <sheetViews>
    <sheetView topLeftCell="A307" workbookViewId="0">
      <selection activeCell="S26" sqref="S26"/>
    </sheetView>
  </sheetViews>
  <sheetFormatPr defaultRowHeight="14.45"/>
  <cols>
    <col min="1" max="1" width="9" bestFit="1" customWidth="1"/>
    <col min="6" max="6" width="9" bestFit="1" customWidth="1"/>
    <col min="7" max="7" width="28.85546875" bestFit="1" customWidth="1"/>
    <col min="8" max="8" width="36.5703125" bestFit="1" customWidth="1"/>
    <col min="9" max="9" width="29.5703125" bestFit="1" customWidth="1"/>
  </cols>
  <sheetData>
    <row r="1" spans="1:13" ht="25.15" thickBot="1">
      <c r="A1" s="502" t="s">
        <v>393</v>
      </c>
      <c r="B1" s="502"/>
      <c r="C1" s="502"/>
      <c r="D1" s="502"/>
      <c r="E1" s="502"/>
      <c r="F1" s="502"/>
      <c r="G1" s="502"/>
      <c r="H1" s="502"/>
      <c r="I1" s="502"/>
      <c r="J1" s="502"/>
      <c r="K1" s="377"/>
      <c r="L1" s="377"/>
      <c r="M1" s="377"/>
    </row>
    <row r="2" spans="1:13" ht="15" thickBot="1">
      <c r="A2" s="293"/>
      <c r="B2" s="293"/>
      <c r="C2" s="293"/>
      <c r="D2" s="293"/>
      <c r="E2" s="293"/>
      <c r="F2" s="293"/>
      <c r="G2" s="295"/>
      <c r="H2" s="295"/>
      <c r="I2" s="295"/>
      <c r="J2" s="295"/>
      <c r="K2" s="655" t="s">
        <v>394</v>
      </c>
      <c r="L2" s="656"/>
      <c r="M2" s="657"/>
    </row>
    <row r="3" spans="1:13" ht="42.6" thickBot="1">
      <c r="A3" s="327" t="s">
        <v>45</v>
      </c>
      <c r="B3" s="297" t="s">
        <v>46</v>
      </c>
      <c r="C3" s="297" t="s">
        <v>395</v>
      </c>
      <c r="D3" s="297" t="s">
        <v>396</v>
      </c>
      <c r="E3" s="297" t="s">
        <v>397</v>
      </c>
      <c r="F3" s="328" t="s">
        <v>398</v>
      </c>
      <c r="G3" s="297" t="s">
        <v>399</v>
      </c>
      <c r="H3" s="297" t="s">
        <v>400</v>
      </c>
      <c r="I3" s="297" t="s">
        <v>401</v>
      </c>
      <c r="J3" s="329" t="s">
        <v>402</v>
      </c>
      <c r="K3" s="300" t="s">
        <v>403</v>
      </c>
      <c r="L3" s="301" t="s">
        <v>404</v>
      </c>
      <c r="M3" s="302" t="s">
        <v>54</v>
      </c>
    </row>
    <row r="4" spans="1:13" ht="15" thickBot="1">
      <c r="A4" s="503" t="s">
        <v>405</v>
      </c>
      <c r="B4" s="503"/>
      <c r="C4" s="503"/>
      <c r="D4" s="503"/>
      <c r="E4" s="503"/>
      <c r="F4" s="503"/>
      <c r="G4" s="503"/>
      <c r="H4" s="503"/>
      <c r="I4" s="503"/>
      <c r="J4" s="503"/>
      <c r="K4" s="330" t="s">
        <v>406</v>
      </c>
      <c r="L4" s="330" t="s">
        <v>406</v>
      </c>
      <c r="M4" s="300" t="s">
        <v>406</v>
      </c>
    </row>
    <row r="5" spans="1:13">
      <c r="A5" s="457">
        <v>1</v>
      </c>
      <c r="B5" s="459" t="s">
        <v>57</v>
      </c>
      <c r="C5" s="658" t="s">
        <v>407</v>
      </c>
      <c r="D5" s="472" t="s">
        <v>408</v>
      </c>
      <c r="E5" s="472" t="s">
        <v>409</v>
      </c>
      <c r="F5" s="331">
        <v>1</v>
      </c>
      <c r="G5" s="303" t="s">
        <v>410</v>
      </c>
      <c r="H5" s="303" t="s">
        <v>406</v>
      </c>
      <c r="I5" s="472" t="s">
        <v>411</v>
      </c>
      <c r="J5" s="475" t="s">
        <v>402</v>
      </c>
      <c r="K5" s="468" t="s">
        <v>402</v>
      </c>
      <c r="L5" s="468" t="s">
        <v>8</v>
      </c>
      <c r="M5" s="468" t="s">
        <v>406</v>
      </c>
    </row>
    <row r="6" spans="1:13">
      <c r="A6" s="458"/>
      <c r="B6" s="460"/>
      <c r="C6" s="659"/>
      <c r="D6" s="473"/>
      <c r="E6" s="473"/>
      <c r="F6" s="332">
        <v>2</v>
      </c>
      <c r="G6" s="305" t="s">
        <v>412</v>
      </c>
      <c r="H6" s="351" t="s">
        <v>413</v>
      </c>
      <c r="I6" s="473"/>
      <c r="J6" s="476"/>
      <c r="K6" s="469"/>
      <c r="L6" s="469"/>
      <c r="M6" s="469"/>
    </row>
    <row r="7" spans="1:13">
      <c r="A7" s="458"/>
      <c r="B7" s="460"/>
      <c r="C7" s="659"/>
      <c r="D7" s="473"/>
      <c r="E7" s="473"/>
      <c r="F7" s="332">
        <v>3</v>
      </c>
      <c r="G7" s="305" t="s">
        <v>414</v>
      </c>
      <c r="H7" s="353" t="s">
        <v>415</v>
      </c>
      <c r="I7" s="473"/>
      <c r="J7" s="476"/>
      <c r="K7" s="469"/>
      <c r="L7" s="469"/>
      <c r="M7" s="469"/>
    </row>
    <row r="8" spans="1:13">
      <c r="A8" s="458"/>
      <c r="B8" s="460"/>
      <c r="C8" s="659"/>
      <c r="D8" s="473"/>
      <c r="E8" s="473"/>
      <c r="F8" s="332" t="s">
        <v>406</v>
      </c>
      <c r="G8" s="305" t="s">
        <v>406</v>
      </c>
      <c r="H8" s="334" t="s">
        <v>406</v>
      </c>
      <c r="I8" s="473"/>
      <c r="J8" s="476"/>
      <c r="K8" s="469"/>
      <c r="L8" s="469"/>
      <c r="M8" s="469"/>
    </row>
    <row r="9" spans="1:13" ht="15" thickBot="1">
      <c r="A9" s="458"/>
      <c r="B9" s="460"/>
      <c r="C9" s="659"/>
      <c r="D9" s="501"/>
      <c r="E9" s="501"/>
      <c r="F9" s="333" t="s">
        <v>406</v>
      </c>
      <c r="G9" s="307" t="s">
        <v>406</v>
      </c>
      <c r="H9" s="307" t="s">
        <v>406</v>
      </c>
      <c r="I9" s="473"/>
      <c r="J9" s="476"/>
      <c r="K9" s="469"/>
      <c r="L9" s="469"/>
      <c r="M9" s="469"/>
    </row>
    <row r="10" spans="1:13">
      <c r="A10" s="457" t="s">
        <v>406</v>
      </c>
      <c r="B10" s="465" t="s">
        <v>416</v>
      </c>
      <c r="C10" s="658" t="s">
        <v>417</v>
      </c>
      <c r="D10" s="472" t="s">
        <v>418</v>
      </c>
      <c r="E10" s="472" t="s">
        <v>419</v>
      </c>
      <c r="F10" s="332">
        <v>1</v>
      </c>
      <c r="G10" s="305" t="s">
        <v>410</v>
      </c>
      <c r="H10" s="305" t="s">
        <v>406</v>
      </c>
      <c r="I10" s="472" t="s">
        <v>420</v>
      </c>
      <c r="J10" s="475" t="s">
        <v>406</v>
      </c>
      <c r="K10" s="468" t="s">
        <v>402</v>
      </c>
      <c r="L10" s="468" t="s">
        <v>8</v>
      </c>
      <c r="M10" s="468" t="s">
        <v>406</v>
      </c>
    </row>
    <row r="11" spans="1:13">
      <c r="A11" s="458"/>
      <c r="B11" s="466"/>
      <c r="C11" s="659"/>
      <c r="D11" s="473"/>
      <c r="E11" s="473"/>
      <c r="F11" s="332">
        <v>2</v>
      </c>
      <c r="G11" s="305" t="s">
        <v>421</v>
      </c>
      <c r="H11" s="304" t="s">
        <v>422</v>
      </c>
      <c r="I11" s="473"/>
      <c r="J11" s="476"/>
      <c r="K11" s="469"/>
      <c r="L11" s="469"/>
      <c r="M11" s="469"/>
    </row>
    <row r="12" spans="1:13">
      <c r="A12" s="458"/>
      <c r="B12" s="466"/>
      <c r="C12" s="659"/>
      <c r="D12" s="473"/>
      <c r="E12" s="473"/>
      <c r="F12" s="332">
        <v>3</v>
      </c>
      <c r="G12" s="305" t="s">
        <v>423</v>
      </c>
      <c r="H12" s="381">
        <v>123</v>
      </c>
      <c r="I12" s="473"/>
      <c r="J12" s="476"/>
      <c r="K12" s="469"/>
      <c r="L12" s="469"/>
      <c r="M12" s="469"/>
    </row>
    <row r="13" spans="1:13">
      <c r="A13" s="458"/>
      <c r="B13" s="466"/>
      <c r="C13" s="659"/>
      <c r="D13" s="473"/>
      <c r="E13" s="473"/>
      <c r="F13" s="332">
        <v>4</v>
      </c>
      <c r="G13" s="305" t="s">
        <v>424</v>
      </c>
      <c r="H13" s="334" t="s">
        <v>406</v>
      </c>
      <c r="I13" s="473"/>
      <c r="J13" s="476"/>
      <c r="K13" s="469"/>
      <c r="L13" s="469"/>
      <c r="M13" s="469"/>
    </row>
    <row r="14" spans="1:13" ht="15" thickBot="1">
      <c r="A14" s="458"/>
      <c r="B14" s="466"/>
      <c r="C14" s="659"/>
      <c r="D14" s="501"/>
      <c r="E14" s="501"/>
      <c r="F14" s="333" t="s">
        <v>406</v>
      </c>
      <c r="G14" s="307" t="s">
        <v>406</v>
      </c>
      <c r="H14" s="307" t="s">
        <v>406</v>
      </c>
      <c r="I14" s="473"/>
      <c r="J14" s="476"/>
      <c r="K14" s="469"/>
      <c r="L14" s="469"/>
      <c r="M14" s="469"/>
    </row>
    <row r="15" spans="1:13">
      <c r="A15" s="457" t="s">
        <v>406</v>
      </c>
      <c r="B15" s="499" t="s">
        <v>406</v>
      </c>
      <c r="C15" s="658" t="s">
        <v>425</v>
      </c>
      <c r="D15" s="494" t="s">
        <v>426</v>
      </c>
      <c r="E15" s="461" t="s">
        <v>427</v>
      </c>
      <c r="F15" s="335">
        <v>1</v>
      </c>
      <c r="G15" s="305" t="s">
        <v>410</v>
      </c>
      <c r="H15" s="305" t="s">
        <v>406</v>
      </c>
      <c r="I15" s="472" t="s">
        <v>428</v>
      </c>
      <c r="J15" s="463" t="s">
        <v>406</v>
      </c>
      <c r="K15" s="452" t="s">
        <v>402</v>
      </c>
      <c r="L15" s="468" t="s">
        <v>8</v>
      </c>
      <c r="M15" s="452" t="s">
        <v>406</v>
      </c>
    </row>
    <row r="16" spans="1:13">
      <c r="A16" s="458"/>
      <c r="B16" s="500"/>
      <c r="C16" s="659"/>
      <c r="D16" s="485"/>
      <c r="E16" s="462"/>
      <c r="F16" s="335">
        <v>2</v>
      </c>
      <c r="G16" s="305" t="s">
        <v>429</v>
      </c>
      <c r="H16" s="304" t="s">
        <v>430</v>
      </c>
      <c r="I16" s="473"/>
      <c r="J16" s="464"/>
      <c r="K16" s="453"/>
      <c r="L16" s="469"/>
      <c r="M16" s="453"/>
    </row>
    <row r="17" spans="1:13">
      <c r="A17" s="458"/>
      <c r="B17" s="500"/>
      <c r="C17" s="659"/>
      <c r="D17" s="485"/>
      <c r="E17" s="462"/>
      <c r="F17" s="335">
        <v>3</v>
      </c>
      <c r="G17" s="305" t="s">
        <v>431</v>
      </c>
      <c r="H17" s="381">
        <v>123</v>
      </c>
      <c r="I17" s="473"/>
      <c r="J17" s="464"/>
      <c r="K17" s="453"/>
      <c r="L17" s="469"/>
      <c r="M17" s="453"/>
    </row>
    <row r="18" spans="1:13">
      <c r="A18" s="458"/>
      <c r="B18" s="500"/>
      <c r="C18" s="659"/>
      <c r="D18" s="485"/>
      <c r="E18" s="462"/>
      <c r="F18" s="335">
        <v>4</v>
      </c>
      <c r="G18" s="305" t="s">
        <v>424</v>
      </c>
      <c r="H18" s="334" t="s">
        <v>406</v>
      </c>
      <c r="I18" s="473"/>
      <c r="J18" s="464"/>
      <c r="K18" s="453"/>
      <c r="L18" s="469"/>
      <c r="M18" s="453"/>
    </row>
    <row r="19" spans="1:13" ht="15" thickBot="1">
      <c r="A19" s="458"/>
      <c r="B19" s="500"/>
      <c r="C19" s="660"/>
      <c r="D19" s="485"/>
      <c r="E19" s="462"/>
      <c r="F19" s="336" t="s">
        <v>406</v>
      </c>
      <c r="G19" s="307" t="s">
        <v>406</v>
      </c>
      <c r="H19" s="307" t="s">
        <v>406</v>
      </c>
      <c r="I19" s="473"/>
      <c r="J19" s="464"/>
      <c r="K19" s="453"/>
      <c r="L19" s="469"/>
      <c r="M19" s="453"/>
    </row>
    <row r="20" spans="1:13">
      <c r="A20" s="457" t="s">
        <v>406</v>
      </c>
      <c r="B20" s="459" t="s">
        <v>406</v>
      </c>
      <c r="C20" s="661" t="s">
        <v>432</v>
      </c>
      <c r="D20" s="461" t="s">
        <v>433</v>
      </c>
      <c r="E20" s="461" t="s">
        <v>434</v>
      </c>
      <c r="F20" s="335">
        <v>1</v>
      </c>
      <c r="G20" s="305" t="s">
        <v>410</v>
      </c>
      <c r="H20" s="305" t="s">
        <v>406</v>
      </c>
      <c r="I20" s="472" t="s">
        <v>428</v>
      </c>
      <c r="J20" s="463" t="s">
        <v>406</v>
      </c>
      <c r="K20" s="452" t="s">
        <v>402</v>
      </c>
      <c r="L20" s="468" t="s">
        <v>8</v>
      </c>
      <c r="M20" s="452" t="s">
        <v>406</v>
      </c>
    </row>
    <row r="21" spans="1:13">
      <c r="A21" s="458"/>
      <c r="B21" s="460"/>
      <c r="C21" s="661"/>
      <c r="D21" s="462"/>
      <c r="E21" s="462"/>
      <c r="F21" s="335">
        <v>2</v>
      </c>
      <c r="G21" s="305" t="s">
        <v>435</v>
      </c>
      <c r="H21" s="305" t="s">
        <v>422</v>
      </c>
      <c r="I21" s="473"/>
      <c r="J21" s="464"/>
      <c r="K21" s="453"/>
      <c r="L21" s="469"/>
      <c r="M21" s="453"/>
    </row>
    <row r="22" spans="1:13">
      <c r="A22" s="458"/>
      <c r="B22" s="460"/>
      <c r="C22" s="661"/>
      <c r="D22" s="462"/>
      <c r="E22" s="462"/>
      <c r="F22" s="335">
        <v>3</v>
      </c>
      <c r="G22" s="305" t="s">
        <v>436</v>
      </c>
      <c r="H22" s="305">
        <v>456</v>
      </c>
      <c r="I22" s="473"/>
      <c r="J22" s="464"/>
      <c r="K22" s="453"/>
      <c r="L22" s="469"/>
      <c r="M22" s="453"/>
    </row>
    <row r="23" spans="1:13">
      <c r="A23" s="458"/>
      <c r="B23" s="460"/>
      <c r="C23" s="661"/>
      <c r="D23" s="462"/>
      <c r="E23" s="462"/>
      <c r="F23" s="335">
        <v>4</v>
      </c>
      <c r="G23" s="305" t="s">
        <v>424</v>
      </c>
      <c r="H23" s="305" t="s">
        <v>406</v>
      </c>
      <c r="I23" s="473"/>
      <c r="J23" s="464"/>
      <c r="K23" s="453"/>
      <c r="L23" s="469"/>
      <c r="M23" s="453"/>
    </row>
    <row r="24" spans="1:13" ht="15" thickBot="1">
      <c r="A24" s="458"/>
      <c r="B24" s="460"/>
      <c r="C24" s="661"/>
      <c r="D24" s="462"/>
      <c r="E24" s="462"/>
      <c r="F24" s="336" t="s">
        <v>406</v>
      </c>
      <c r="G24" s="307" t="s">
        <v>406</v>
      </c>
      <c r="H24" s="307" t="s">
        <v>406</v>
      </c>
      <c r="I24" s="473"/>
      <c r="J24" s="464"/>
      <c r="K24" s="453"/>
      <c r="L24" s="469"/>
      <c r="M24" s="453"/>
    </row>
    <row r="25" spans="1:13">
      <c r="A25" s="457" t="s">
        <v>406</v>
      </c>
      <c r="B25" s="459" t="s">
        <v>406</v>
      </c>
      <c r="C25" s="658" t="s">
        <v>437</v>
      </c>
      <c r="D25" s="461" t="s">
        <v>438</v>
      </c>
      <c r="E25" s="461" t="s">
        <v>427</v>
      </c>
      <c r="F25" s="335">
        <v>1</v>
      </c>
      <c r="G25" s="305" t="s">
        <v>410</v>
      </c>
      <c r="H25" s="305" t="s">
        <v>406</v>
      </c>
      <c r="I25" s="472" t="s">
        <v>439</v>
      </c>
      <c r="J25" s="463" t="s">
        <v>406</v>
      </c>
      <c r="K25" s="452" t="s">
        <v>402</v>
      </c>
      <c r="L25" s="468" t="s">
        <v>8</v>
      </c>
      <c r="M25" s="452" t="s">
        <v>406</v>
      </c>
    </row>
    <row r="26" spans="1:13">
      <c r="A26" s="458"/>
      <c r="B26" s="460"/>
      <c r="C26" s="659"/>
      <c r="D26" s="462"/>
      <c r="E26" s="462"/>
      <c r="F26" s="335">
        <v>2</v>
      </c>
      <c r="G26" s="305" t="s">
        <v>440</v>
      </c>
      <c r="H26" s="305" t="s">
        <v>406</v>
      </c>
      <c r="I26" s="473"/>
      <c r="J26" s="464"/>
      <c r="K26" s="453"/>
      <c r="L26" s="469"/>
      <c r="M26" s="453"/>
    </row>
    <row r="27" spans="1:13">
      <c r="A27" s="458"/>
      <c r="B27" s="460"/>
      <c r="C27" s="659"/>
      <c r="D27" s="462"/>
      <c r="E27" s="462"/>
      <c r="F27" s="335">
        <v>3</v>
      </c>
      <c r="G27" s="305" t="s">
        <v>441</v>
      </c>
      <c r="H27" s="305" t="s">
        <v>406</v>
      </c>
      <c r="I27" s="473"/>
      <c r="J27" s="464"/>
      <c r="K27" s="453"/>
      <c r="L27" s="469"/>
      <c r="M27" s="453"/>
    </row>
    <row r="28" spans="1:13">
      <c r="A28" s="458"/>
      <c r="B28" s="460"/>
      <c r="C28" s="659"/>
      <c r="D28" s="462"/>
      <c r="E28" s="462"/>
      <c r="F28" s="335">
        <v>4</v>
      </c>
      <c r="G28" s="305" t="s">
        <v>424</v>
      </c>
      <c r="H28" s="305" t="s">
        <v>406</v>
      </c>
      <c r="I28" s="473"/>
      <c r="J28" s="464"/>
      <c r="K28" s="453"/>
      <c r="L28" s="469"/>
      <c r="M28" s="453"/>
    </row>
    <row r="29" spans="1:13" ht="15" thickBot="1">
      <c r="A29" s="458"/>
      <c r="B29" s="460"/>
      <c r="C29" s="660"/>
      <c r="D29" s="462"/>
      <c r="E29" s="462"/>
      <c r="F29" s="336" t="s">
        <v>406</v>
      </c>
      <c r="G29" s="307" t="s">
        <v>406</v>
      </c>
      <c r="H29" s="307" t="s">
        <v>406</v>
      </c>
      <c r="I29" s="473"/>
      <c r="J29" s="464"/>
      <c r="K29" s="453"/>
      <c r="L29" s="469"/>
      <c r="M29" s="453"/>
    </row>
    <row r="30" spans="1:13">
      <c r="A30" s="457">
        <v>3</v>
      </c>
      <c r="B30" s="459" t="s">
        <v>66</v>
      </c>
      <c r="C30" s="659" t="s">
        <v>442</v>
      </c>
      <c r="D30" s="461" t="s">
        <v>443</v>
      </c>
      <c r="E30" s="461" t="s">
        <v>444</v>
      </c>
      <c r="F30" s="326">
        <v>1</v>
      </c>
      <c r="G30" s="305" t="s">
        <v>445</v>
      </c>
      <c r="H30" s="305" t="s">
        <v>406</v>
      </c>
      <c r="I30" s="472" t="s">
        <v>446</v>
      </c>
      <c r="J30" s="463" t="s">
        <v>406</v>
      </c>
      <c r="K30" s="452" t="s">
        <v>402</v>
      </c>
      <c r="L30" s="468" t="s">
        <v>8</v>
      </c>
      <c r="M30" s="452" t="s">
        <v>406</v>
      </c>
    </row>
    <row r="31" spans="1:13">
      <c r="A31" s="458"/>
      <c r="B31" s="460"/>
      <c r="C31" s="659"/>
      <c r="D31" s="462"/>
      <c r="E31" s="462"/>
      <c r="F31" s="326" t="s">
        <v>406</v>
      </c>
      <c r="G31" s="305" t="s">
        <v>406</v>
      </c>
      <c r="H31" s="305" t="s">
        <v>406</v>
      </c>
      <c r="I31" s="473"/>
      <c r="J31" s="464"/>
      <c r="K31" s="453"/>
      <c r="L31" s="469"/>
      <c r="M31" s="453"/>
    </row>
    <row r="32" spans="1:13">
      <c r="A32" s="458"/>
      <c r="B32" s="460"/>
      <c r="C32" s="659"/>
      <c r="D32" s="462"/>
      <c r="E32" s="462"/>
      <c r="F32" s="326" t="s">
        <v>406</v>
      </c>
      <c r="G32" s="305" t="s">
        <v>406</v>
      </c>
      <c r="H32" s="305" t="s">
        <v>406</v>
      </c>
      <c r="I32" s="473"/>
      <c r="J32" s="464"/>
      <c r="K32" s="453"/>
      <c r="L32" s="469"/>
      <c r="M32" s="453"/>
    </row>
    <row r="33" spans="1:13">
      <c r="A33" s="458"/>
      <c r="B33" s="460"/>
      <c r="C33" s="659"/>
      <c r="D33" s="462"/>
      <c r="E33" s="462"/>
      <c r="F33" s="326" t="s">
        <v>406</v>
      </c>
      <c r="G33" s="305" t="s">
        <v>406</v>
      </c>
      <c r="H33" s="305" t="s">
        <v>406</v>
      </c>
      <c r="I33" s="473"/>
      <c r="J33" s="464"/>
      <c r="K33" s="453"/>
      <c r="L33" s="469"/>
      <c r="M33" s="453"/>
    </row>
    <row r="34" spans="1:13" ht="15" thickBot="1">
      <c r="A34" s="458"/>
      <c r="B34" s="460"/>
      <c r="C34" s="659"/>
      <c r="D34" s="462"/>
      <c r="E34" s="462"/>
      <c r="F34" s="336" t="s">
        <v>406</v>
      </c>
      <c r="G34" s="307" t="s">
        <v>406</v>
      </c>
      <c r="H34" s="307" t="s">
        <v>406</v>
      </c>
      <c r="I34" s="473"/>
      <c r="J34" s="464"/>
      <c r="K34" s="453"/>
      <c r="L34" s="469"/>
      <c r="M34" s="453"/>
    </row>
    <row r="35" spans="1:13">
      <c r="A35" s="457" t="s">
        <v>406</v>
      </c>
      <c r="B35" s="465" t="s">
        <v>416</v>
      </c>
      <c r="C35" s="658" t="s">
        <v>447</v>
      </c>
      <c r="D35" s="461" t="s">
        <v>448</v>
      </c>
      <c r="E35" s="461" t="s">
        <v>449</v>
      </c>
      <c r="F35" s="326">
        <v>1</v>
      </c>
      <c r="G35" s="305" t="s">
        <v>445</v>
      </c>
      <c r="H35" s="305" t="s">
        <v>406</v>
      </c>
      <c r="I35" s="472" t="s">
        <v>450</v>
      </c>
      <c r="J35" s="463" t="s">
        <v>406</v>
      </c>
      <c r="K35" s="452" t="s">
        <v>451</v>
      </c>
      <c r="L35" s="468" t="s">
        <v>8</v>
      </c>
      <c r="M35" s="452" t="s">
        <v>406</v>
      </c>
    </row>
    <row r="36" spans="1:13">
      <c r="A36" s="458"/>
      <c r="B36" s="466"/>
      <c r="C36" s="659"/>
      <c r="D36" s="462"/>
      <c r="E36" s="462"/>
      <c r="F36" s="326" t="s">
        <v>406</v>
      </c>
      <c r="G36" s="305" t="s">
        <v>406</v>
      </c>
      <c r="H36" s="305" t="s">
        <v>406</v>
      </c>
      <c r="I36" s="473"/>
      <c r="J36" s="464"/>
      <c r="K36" s="453"/>
      <c r="L36" s="469"/>
      <c r="M36" s="453"/>
    </row>
    <row r="37" spans="1:13">
      <c r="A37" s="458"/>
      <c r="B37" s="466"/>
      <c r="C37" s="659"/>
      <c r="D37" s="462"/>
      <c r="E37" s="462"/>
      <c r="F37" s="326" t="s">
        <v>406</v>
      </c>
      <c r="G37" s="305" t="s">
        <v>406</v>
      </c>
      <c r="H37" s="381" t="s">
        <v>406</v>
      </c>
      <c r="I37" s="473"/>
      <c r="J37" s="464"/>
      <c r="K37" s="453"/>
      <c r="L37" s="469"/>
      <c r="M37" s="453"/>
    </row>
    <row r="38" spans="1:13">
      <c r="A38" s="458"/>
      <c r="B38" s="466"/>
      <c r="C38" s="659"/>
      <c r="D38" s="462"/>
      <c r="E38" s="462"/>
      <c r="F38" s="376" t="s">
        <v>406</v>
      </c>
      <c r="G38" s="378" t="s">
        <v>406</v>
      </c>
      <c r="H38" s="337" t="s">
        <v>406</v>
      </c>
      <c r="I38" s="473"/>
      <c r="J38" s="464"/>
      <c r="K38" s="453"/>
      <c r="L38" s="469"/>
      <c r="M38" s="453"/>
    </row>
    <row r="39" spans="1:13" ht="15" thickBot="1">
      <c r="A39" s="458"/>
      <c r="B39" s="466"/>
      <c r="C39" s="659"/>
      <c r="D39" s="462"/>
      <c r="E39" s="462"/>
      <c r="F39" s="325" t="s">
        <v>406</v>
      </c>
      <c r="G39" s="338" t="s">
        <v>406</v>
      </c>
      <c r="H39" s="339" t="s">
        <v>406</v>
      </c>
      <c r="I39" s="473"/>
      <c r="J39" s="464"/>
      <c r="K39" s="453"/>
      <c r="L39" s="469"/>
      <c r="M39" s="453"/>
    </row>
    <row r="40" spans="1:13">
      <c r="A40" s="457" t="s">
        <v>406</v>
      </c>
      <c r="B40" s="497" t="s">
        <v>406</v>
      </c>
      <c r="C40" s="658" t="s">
        <v>452</v>
      </c>
      <c r="D40" s="461" t="s">
        <v>453</v>
      </c>
      <c r="E40" s="461" t="s">
        <v>454</v>
      </c>
      <c r="F40" s="326">
        <v>1</v>
      </c>
      <c r="G40" s="305" t="s">
        <v>445</v>
      </c>
      <c r="H40" s="305" t="s">
        <v>406</v>
      </c>
      <c r="I40" s="472" t="s">
        <v>455</v>
      </c>
      <c r="J40" s="463" t="s">
        <v>406</v>
      </c>
      <c r="K40" s="452" t="s">
        <v>451</v>
      </c>
      <c r="L40" s="468" t="s">
        <v>8</v>
      </c>
      <c r="M40" s="452" t="s">
        <v>406</v>
      </c>
    </row>
    <row r="41" spans="1:13">
      <c r="A41" s="458"/>
      <c r="B41" s="498"/>
      <c r="C41" s="659"/>
      <c r="D41" s="462"/>
      <c r="E41" s="462"/>
      <c r="F41" s="326">
        <v>2</v>
      </c>
      <c r="G41" s="305" t="s">
        <v>456</v>
      </c>
      <c r="H41" s="305" t="s">
        <v>457</v>
      </c>
      <c r="I41" s="473"/>
      <c r="J41" s="464"/>
      <c r="K41" s="453"/>
      <c r="L41" s="469"/>
      <c r="M41" s="453"/>
    </row>
    <row r="42" spans="1:13">
      <c r="A42" s="458"/>
      <c r="B42" s="498"/>
      <c r="C42" s="659"/>
      <c r="D42" s="462"/>
      <c r="E42" s="462"/>
      <c r="F42" s="326">
        <v>3</v>
      </c>
      <c r="G42" s="305" t="s">
        <v>458</v>
      </c>
      <c r="H42" s="381" t="s">
        <v>406</v>
      </c>
      <c r="I42" s="473"/>
      <c r="J42" s="464"/>
      <c r="K42" s="453"/>
      <c r="L42" s="469"/>
      <c r="M42" s="453"/>
    </row>
    <row r="43" spans="1:13" ht="15" thickBot="1">
      <c r="A43" s="458"/>
      <c r="B43" s="498"/>
      <c r="C43" s="659"/>
      <c r="D43" s="462"/>
      <c r="E43" s="462"/>
      <c r="F43" s="376">
        <v>4</v>
      </c>
      <c r="G43" s="340" t="s">
        <v>459</v>
      </c>
      <c r="H43" s="337" t="s">
        <v>406</v>
      </c>
      <c r="I43" s="473"/>
      <c r="J43" s="464"/>
      <c r="K43" s="453"/>
      <c r="L43" s="469"/>
      <c r="M43" s="453"/>
    </row>
    <row r="44" spans="1:13" ht="15" thickBot="1">
      <c r="A44" s="458"/>
      <c r="B44" s="498"/>
      <c r="C44" s="659"/>
      <c r="D44" s="462"/>
      <c r="E44" s="462"/>
      <c r="F44" s="325">
        <v>5</v>
      </c>
      <c r="G44" s="341" t="s">
        <v>460</v>
      </c>
      <c r="H44" s="341" t="s">
        <v>406</v>
      </c>
      <c r="I44" s="473"/>
      <c r="J44" s="464"/>
      <c r="K44" s="453"/>
      <c r="L44" s="469"/>
      <c r="M44" s="453"/>
    </row>
    <row r="45" spans="1:13" ht="28.15">
      <c r="A45" s="457" t="s">
        <v>406</v>
      </c>
      <c r="B45" s="497" t="s">
        <v>406</v>
      </c>
      <c r="C45" s="658" t="s">
        <v>461</v>
      </c>
      <c r="D45" s="461" t="s">
        <v>462</v>
      </c>
      <c r="E45" s="461" t="s">
        <v>463</v>
      </c>
      <c r="F45" s="326">
        <v>1</v>
      </c>
      <c r="G45" s="305" t="s">
        <v>464</v>
      </c>
      <c r="H45" s="305" t="s">
        <v>406</v>
      </c>
      <c r="I45" s="472" t="s">
        <v>465</v>
      </c>
      <c r="J45" s="463" t="s">
        <v>406</v>
      </c>
      <c r="K45" s="452" t="s">
        <v>402</v>
      </c>
      <c r="L45" s="468" t="s">
        <v>8</v>
      </c>
      <c r="M45" s="452" t="s">
        <v>406</v>
      </c>
    </row>
    <row r="46" spans="1:13">
      <c r="A46" s="458"/>
      <c r="B46" s="498"/>
      <c r="C46" s="659"/>
      <c r="D46" s="462"/>
      <c r="E46" s="462"/>
      <c r="F46" s="326" t="s">
        <v>406</v>
      </c>
      <c r="G46" s="305" t="s">
        <v>406</v>
      </c>
      <c r="H46" s="305" t="s">
        <v>406</v>
      </c>
      <c r="I46" s="473"/>
      <c r="J46" s="464"/>
      <c r="K46" s="453"/>
      <c r="L46" s="469"/>
      <c r="M46" s="453"/>
    </row>
    <row r="47" spans="1:13">
      <c r="A47" s="458"/>
      <c r="B47" s="498"/>
      <c r="C47" s="659"/>
      <c r="D47" s="462"/>
      <c r="E47" s="462"/>
      <c r="F47" s="326" t="s">
        <v>406</v>
      </c>
      <c r="G47" s="305" t="s">
        <v>406</v>
      </c>
      <c r="H47" s="381" t="s">
        <v>406</v>
      </c>
      <c r="I47" s="473"/>
      <c r="J47" s="464"/>
      <c r="K47" s="453"/>
      <c r="L47" s="469"/>
      <c r="M47" s="453"/>
    </row>
    <row r="48" spans="1:13">
      <c r="A48" s="458"/>
      <c r="B48" s="498"/>
      <c r="C48" s="659"/>
      <c r="D48" s="462"/>
      <c r="E48" s="462"/>
      <c r="F48" s="376" t="s">
        <v>406</v>
      </c>
      <c r="G48" s="378" t="s">
        <v>406</v>
      </c>
      <c r="H48" s="337" t="s">
        <v>406</v>
      </c>
      <c r="I48" s="473"/>
      <c r="J48" s="464"/>
      <c r="K48" s="453"/>
      <c r="L48" s="469"/>
      <c r="M48" s="453"/>
    </row>
    <row r="49" spans="1:13" ht="15" thickBot="1">
      <c r="A49" s="458"/>
      <c r="B49" s="498"/>
      <c r="C49" s="659"/>
      <c r="D49" s="462"/>
      <c r="E49" s="462"/>
      <c r="F49" s="325" t="s">
        <v>406</v>
      </c>
      <c r="G49" s="338" t="s">
        <v>406</v>
      </c>
      <c r="H49" s="342" t="s">
        <v>406</v>
      </c>
      <c r="I49" s="473"/>
      <c r="J49" s="464"/>
      <c r="K49" s="453"/>
      <c r="L49" s="469"/>
      <c r="M49" s="453"/>
    </row>
    <row r="50" spans="1:13">
      <c r="A50" s="457" t="s">
        <v>406</v>
      </c>
      <c r="B50" s="497" t="s">
        <v>406</v>
      </c>
      <c r="C50" s="658" t="s">
        <v>466</v>
      </c>
      <c r="D50" s="461" t="s">
        <v>467</v>
      </c>
      <c r="E50" s="461" t="s">
        <v>468</v>
      </c>
      <c r="F50" s="326">
        <v>1</v>
      </c>
      <c r="G50" s="305" t="s">
        <v>469</v>
      </c>
      <c r="H50" s="305" t="s">
        <v>406</v>
      </c>
      <c r="I50" s="472" t="s">
        <v>470</v>
      </c>
      <c r="J50" s="463" t="s">
        <v>406</v>
      </c>
      <c r="K50" s="452" t="s">
        <v>451</v>
      </c>
      <c r="L50" s="468" t="s">
        <v>8</v>
      </c>
      <c r="M50" s="452" t="s">
        <v>406</v>
      </c>
    </row>
    <row r="51" spans="1:13">
      <c r="A51" s="458"/>
      <c r="B51" s="498"/>
      <c r="C51" s="659"/>
      <c r="D51" s="462"/>
      <c r="E51" s="462"/>
      <c r="F51" s="326">
        <v>2</v>
      </c>
      <c r="G51" s="305" t="s">
        <v>471</v>
      </c>
      <c r="H51" s="343">
        <v>45818</v>
      </c>
      <c r="I51" s="473"/>
      <c r="J51" s="464"/>
      <c r="K51" s="453"/>
      <c r="L51" s="469"/>
      <c r="M51" s="453"/>
    </row>
    <row r="52" spans="1:13">
      <c r="A52" s="458"/>
      <c r="B52" s="498"/>
      <c r="C52" s="659"/>
      <c r="D52" s="462"/>
      <c r="E52" s="462"/>
      <c r="F52" s="326">
        <v>3</v>
      </c>
      <c r="G52" s="305" t="s">
        <v>472</v>
      </c>
      <c r="H52" s="344">
        <v>45940</v>
      </c>
      <c r="I52" s="473"/>
      <c r="J52" s="464"/>
      <c r="K52" s="453"/>
      <c r="L52" s="469"/>
      <c r="M52" s="453"/>
    </row>
    <row r="53" spans="1:13">
      <c r="A53" s="458"/>
      <c r="B53" s="498"/>
      <c r="C53" s="659"/>
      <c r="D53" s="462"/>
      <c r="E53" s="462"/>
      <c r="F53" s="326">
        <v>4</v>
      </c>
      <c r="G53" s="345" t="s">
        <v>473</v>
      </c>
      <c r="H53" s="337" t="s">
        <v>406</v>
      </c>
      <c r="I53" s="473"/>
      <c r="J53" s="464"/>
      <c r="K53" s="453"/>
      <c r="L53" s="469"/>
      <c r="M53" s="453"/>
    </row>
    <row r="54" spans="1:13" ht="15" thickBot="1">
      <c r="A54" s="458"/>
      <c r="B54" s="498"/>
      <c r="C54" s="659"/>
      <c r="D54" s="462"/>
      <c r="E54" s="462"/>
      <c r="F54" s="376" t="s">
        <v>406</v>
      </c>
      <c r="G54" s="378" t="s">
        <v>406</v>
      </c>
      <c r="H54" s="337" t="s">
        <v>406</v>
      </c>
      <c r="I54" s="473"/>
      <c r="J54" s="464"/>
      <c r="K54" s="453"/>
      <c r="L54" s="469"/>
      <c r="M54" s="453"/>
    </row>
    <row r="55" spans="1:13">
      <c r="A55" s="457" t="s">
        <v>406</v>
      </c>
      <c r="B55" s="459" t="s">
        <v>406</v>
      </c>
      <c r="C55" s="658" t="s">
        <v>474</v>
      </c>
      <c r="D55" s="461" t="s">
        <v>475</v>
      </c>
      <c r="E55" s="472" t="s">
        <v>476</v>
      </c>
      <c r="F55" s="346">
        <v>1</v>
      </c>
      <c r="G55" s="379" t="s">
        <v>477</v>
      </c>
      <c r="H55" s="303" t="s">
        <v>406</v>
      </c>
      <c r="I55" s="472" t="s">
        <v>478</v>
      </c>
      <c r="J55" s="475" t="s">
        <v>406</v>
      </c>
      <c r="K55" s="468" t="s">
        <v>451</v>
      </c>
      <c r="L55" s="468" t="s">
        <v>8</v>
      </c>
      <c r="M55" s="468" t="s">
        <v>406</v>
      </c>
    </row>
    <row r="56" spans="1:13">
      <c r="A56" s="458"/>
      <c r="B56" s="460"/>
      <c r="C56" s="659"/>
      <c r="D56" s="462"/>
      <c r="E56" s="473"/>
      <c r="F56" s="347">
        <v>2</v>
      </c>
      <c r="G56" s="348" t="s">
        <v>479</v>
      </c>
      <c r="H56" s="305" t="s">
        <v>406</v>
      </c>
      <c r="I56" s="473"/>
      <c r="J56" s="476"/>
      <c r="K56" s="469"/>
      <c r="L56" s="469"/>
      <c r="M56" s="469"/>
    </row>
    <row r="57" spans="1:13">
      <c r="A57" s="458"/>
      <c r="B57" s="460"/>
      <c r="C57" s="659"/>
      <c r="D57" s="462"/>
      <c r="E57" s="473"/>
      <c r="F57" s="347">
        <v>3</v>
      </c>
      <c r="G57" s="380" t="s">
        <v>480</v>
      </c>
      <c r="H57" s="305" t="s">
        <v>406</v>
      </c>
      <c r="I57" s="473"/>
      <c r="J57" s="476"/>
      <c r="K57" s="469"/>
      <c r="L57" s="469"/>
      <c r="M57" s="469"/>
    </row>
    <row r="58" spans="1:13">
      <c r="A58" s="458"/>
      <c r="B58" s="460"/>
      <c r="C58" s="659"/>
      <c r="D58" s="462"/>
      <c r="E58" s="473"/>
      <c r="F58" s="347">
        <v>4</v>
      </c>
      <c r="G58" s="348" t="s">
        <v>481</v>
      </c>
      <c r="H58" s="305" t="s">
        <v>406</v>
      </c>
      <c r="I58" s="473"/>
      <c r="J58" s="476"/>
      <c r="K58" s="469"/>
      <c r="L58" s="469"/>
      <c r="M58" s="469"/>
    </row>
    <row r="59" spans="1:13" ht="15" thickBot="1">
      <c r="A59" s="458"/>
      <c r="B59" s="460"/>
      <c r="C59" s="659"/>
      <c r="D59" s="462"/>
      <c r="E59" s="473"/>
      <c r="F59" s="349" t="s">
        <v>406</v>
      </c>
      <c r="G59" s="307" t="s">
        <v>406</v>
      </c>
      <c r="H59" s="307" t="s">
        <v>406</v>
      </c>
      <c r="I59" s="473"/>
      <c r="J59" s="476"/>
      <c r="K59" s="469"/>
      <c r="L59" s="469"/>
      <c r="M59" s="469"/>
    </row>
    <row r="60" spans="1:13">
      <c r="A60" s="457" t="s">
        <v>406</v>
      </c>
      <c r="B60" s="459" t="s">
        <v>406</v>
      </c>
      <c r="C60" s="658" t="s">
        <v>482</v>
      </c>
      <c r="D60" s="461" t="s">
        <v>483</v>
      </c>
      <c r="E60" s="472" t="s">
        <v>484</v>
      </c>
      <c r="F60" s="350">
        <v>1</v>
      </c>
      <c r="G60" s="305" t="s">
        <v>485</v>
      </c>
      <c r="H60" s="305" t="s">
        <v>406</v>
      </c>
      <c r="I60" s="472" t="s">
        <v>486</v>
      </c>
      <c r="J60" s="475" t="s">
        <v>406</v>
      </c>
      <c r="K60" s="468" t="s">
        <v>451</v>
      </c>
      <c r="L60" s="468" t="s">
        <v>8</v>
      </c>
      <c r="M60" s="468" t="s">
        <v>406</v>
      </c>
    </row>
    <row r="61" spans="1:13">
      <c r="A61" s="458"/>
      <c r="B61" s="460"/>
      <c r="C61" s="659"/>
      <c r="D61" s="462"/>
      <c r="E61" s="473"/>
      <c r="F61" s="350">
        <v>2</v>
      </c>
      <c r="G61" s="305" t="s">
        <v>487</v>
      </c>
      <c r="H61" s="305" t="s">
        <v>406</v>
      </c>
      <c r="I61" s="473"/>
      <c r="J61" s="476"/>
      <c r="K61" s="469"/>
      <c r="L61" s="469"/>
      <c r="M61" s="469"/>
    </row>
    <row r="62" spans="1:13">
      <c r="A62" s="458"/>
      <c r="B62" s="460"/>
      <c r="C62" s="659"/>
      <c r="D62" s="462"/>
      <c r="E62" s="473"/>
      <c r="F62" s="350">
        <v>3</v>
      </c>
      <c r="G62" s="305" t="s">
        <v>488</v>
      </c>
      <c r="H62" s="305" t="s">
        <v>406</v>
      </c>
      <c r="I62" s="473"/>
      <c r="J62" s="476"/>
      <c r="K62" s="469"/>
      <c r="L62" s="469"/>
      <c r="M62" s="469"/>
    </row>
    <row r="63" spans="1:13">
      <c r="A63" s="458"/>
      <c r="B63" s="460"/>
      <c r="C63" s="659"/>
      <c r="D63" s="462"/>
      <c r="E63" s="473"/>
      <c r="F63" s="350">
        <v>4</v>
      </c>
      <c r="G63" s="305" t="s">
        <v>489</v>
      </c>
      <c r="H63" s="305" t="s">
        <v>406</v>
      </c>
      <c r="I63" s="473"/>
      <c r="J63" s="476"/>
      <c r="K63" s="469"/>
      <c r="L63" s="469"/>
      <c r="M63" s="469"/>
    </row>
    <row r="64" spans="1:13" ht="15" thickBot="1">
      <c r="A64" s="458"/>
      <c r="B64" s="460"/>
      <c r="C64" s="659"/>
      <c r="D64" s="462"/>
      <c r="E64" s="474"/>
      <c r="F64" s="349" t="s">
        <v>406</v>
      </c>
      <c r="G64" s="307" t="s">
        <v>406</v>
      </c>
      <c r="H64" s="307" t="s">
        <v>406</v>
      </c>
      <c r="I64" s="474"/>
      <c r="J64" s="477"/>
      <c r="K64" s="496"/>
      <c r="L64" s="469"/>
      <c r="M64" s="496"/>
    </row>
    <row r="65" spans="1:13">
      <c r="A65" s="457">
        <v>4</v>
      </c>
      <c r="B65" s="459" t="s">
        <v>76</v>
      </c>
      <c r="C65" s="658" t="s">
        <v>490</v>
      </c>
      <c r="D65" s="472" t="s">
        <v>491</v>
      </c>
      <c r="E65" s="462" t="s">
        <v>492</v>
      </c>
      <c r="F65" s="326">
        <v>1</v>
      </c>
      <c r="G65" s="305" t="s">
        <v>493</v>
      </c>
      <c r="H65" s="305" t="s">
        <v>406</v>
      </c>
      <c r="I65" s="473" t="s">
        <v>411</v>
      </c>
      <c r="J65" s="464" t="s">
        <v>406</v>
      </c>
      <c r="K65" s="453" t="s">
        <v>402</v>
      </c>
      <c r="L65" s="454" t="s">
        <v>8</v>
      </c>
      <c r="M65" s="453" t="s">
        <v>406</v>
      </c>
    </row>
    <row r="66" spans="1:13">
      <c r="A66" s="458"/>
      <c r="B66" s="460"/>
      <c r="C66" s="659"/>
      <c r="D66" s="473"/>
      <c r="E66" s="462"/>
      <c r="F66" s="326">
        <v>2</v>
      </c>
      <c r="G66" s="305" t="s">
        <v>494</v>
      </c>
      <c r="H66" s="305" t="s">
        <v>406</v>
      </c>
      <c r="I66" s="473"/>
      <c r="J66" s="464"/>
      <c r="K66" s="453"/>
      <c r="L66" s="455"/>
      <c r="M66" s="453"/>
    </row>
    <row r="67" spans="1:13">
      <c r="A67" s="458"/>
      <c r="B67" s="460"/>
      <c r="C67" s="659"/>
      <c r="D67" s="473"/>
      <c r="E67" s="462"/>
      <c r="F67" s="326">
        <v>3</v>
      </c>
      <c r="G67" s="305" t="s">
        <v>412</v>
      </c>
      <c r="H67" s="351" t="s">
        <v>495</v>
      </c>
      <c r="I67" s="473"/>
      <c r="J67" s="464"/>
      <c r="K67" s="453"/>
      <c r="L67" s="455"/>
      <c r="M67" s="453"/>
    </row>
    <row r="68" spans="1:13" ht="28.15">
      <c r="A68" s="458"/>
      <c r="B68" s="460"/>
      <c r="C68" s="659"/>
      <c r="D68" s="473"/>
      <c r="E68" s="462"/>
      <c r="F68" s="326">
        <v>4</v>
      </c>
      <c r="G68" s="305" t="s">
        <v>496</v>
      </c>
      <c r="H68" s="351" t="s">
        <v>497</v>
      </c>
      <c r="I68" s="473"/>
      <c r="J68" s="464"/>
      <c r="K68" s="453"/>
      <c r="L68" s="455"/>
      <c r="M68" s="453"/>
    </row>
    <row r="69" spans="1:13" ht="15" thickBot="1">
      <c r="A69" s="458"/>
      <c r="B69" s="460"/>
      <c r="C69" s="659"/>
      <c r="D69" s="474"/>
      <c r="E69" s="484"/>
      <c r="F69" s="336" t="s">
        <v>406</v>
      </c>
      <c r="G69" s="307" t="s">
        <v>406</v>
      </c>
      <c r="H69" s="307" t="s">
        <v>406</v>
      </c>
      <c r="I69" s="474"/>
      <c r="J69" s="493"/>
      <c r="K69" s="495"/>
      <c r="L69" s="456"/>
      <c r="M69" s="495"/>
    </row>
    <row r="70" spans="1:13">
      <c r="A70" s="457" t="s">
        <v>406</v>
      </c>
      <c r="B70" s="465" t="s">
        <v>416</v>
      </c>
      <c r="C70" s="658" t="s">
        <v>498</v>
      </c>
      <c r="D70" s="462" t="s">
        <v>499</v>
      </c>
      <c r="E70" s="462" t="s">
        <v>500</v>
      </c>
      <c r="F70" s="326">
        <v>1</v>
      </c>
      <c r="G70" s="305" t="s">
        <v>501</v>
      </c>
      <c r="H70" s="305" t="s">
        <v>406</v>
      </c>
      <c r="I70" s="473" t="s">
        <v>502</v>
      </c>
      <c r="J70" s="464" t="s">
        <v>406</v>
      </c>
      <c r="K70" s="453" t="s">
        <v>402</v>
      </c>
      <c r="L70" s="453" t="s">
        <v>8</v>
      </c>
      <c r="M70" s="453" t="s">
        <v>406</v>
      </c>
    </row>
    <row r="71" spans="1:13">
      <c r="A71" s="458"/>
      <c r="B71" s="466"/>
      <c r="C71" s="659"/>
      <c r="D71" s="462"/>
      <c r="E71" s="462"/>
      <c r="F71" s="326">
        <v>2</v>
      </c>
      <c r="G71" s="305" t="s">
        <v>503</v>
      </c>
      <c r="H71" s="305" t="s">
        <v>406</v>
      </c>
      <c r="I71" s="473"/>
      <c r="J71" s="464"/>
      <c r="K71" s="453"/>
      <c r="L71" s="453"/>
      <c r="M71" s="453"/>
    </row>
    <row r="72" spans="1:13">
      <c r="A72" s="458"/>
      <c r="B72" s="466"/>
      <c r="C72" s="659"/>
      <c r="D72" s="462"/>
      <c r="E72" s="462"/>
      <c r="F72" s="326">
        <v>3</v>
      </c>
      <c r="G72" s="305" t="s">
        <v>504</v>
      </c>
      <c r="H72" s="305" t="s">
        <v>505</v>
      </c>
      <c r="I72" s="473"/>
      <c r="J72" s="464"/>
      <c r="K72" s="453"/>
      <c r="L72" s="453"/>
      <c r="M72" s="453"/>
    </row>
    <row r="73" spans="1:13">
      <c r="A73" s="458"/>
      <c r="B73" s="466"/>
      <c r="C73" s="659"/>
      <c r="D73" s="462"/>
      <c r="E73" s="462"/>
      <c r="F73" s="326">
        <v>4</v>
      </c>
      <c r="G73" s="305" t="s">
        <v>506</v>
      </c>
      <c r="H73" s="305" t="s">
        <v>507</v>
      </c>
      <c r="I73" s="473"/>
      <c r="J73" s="464"/>
      <c r="K73" s="453"/>
      <c r="L73" s="453"/>
      <c r="M73" s="453"/>
    </row>
    <row r="74" spans="1:13">
      <c r="A74" s="458"/>
      <c r="B74" s="466"/>
      <c r="C74" s="659"/>
      <c r="D74" s="462"/>
      <c r="E74" s="462"/>
      <c r="F74" s="326">
        <v>5</v>
      </c>
      <c r="G74" s="381" t="s">
        <v>508</v>
      </c>
      <c r="H74" s="381">
        <v>25000000</v>
      </c>
      <c r="I74" s="473"/>
      <c r="J74" s="464"/>
      <c r="K74" s="453"/>
      <c r="L74" s="453"/>
      <c r="M74" s="453"/>
    </row>
    <row r="75" spans="1:13">
      <c r="A75" s="458"/>
      <c r="B75" s="466"/>
      <c r="C75" s="659"/>
      <c r="D75" s="462"/>
      <c r="E75" s="462"/>
      <c r="F75" s="326">
        <v>6</v>
      </c>
      <c r="G75" s="334" t="s">
        <v>509</v>
      </c>
      <c r="H75" s="334" t="s">
        <v>510</v>
      </c>
      <c r="I75" s="473"/>
      <c r="J75" s="464"/>
      <c r="K75" s="453"/>
      <c r="L75" s="453"/>
      <c r="M75" s="453"/>
    </row>
    <row r="76" spans="1:13">
      <c r="A76" s="458"/>
      <c r="B76" s="466"/>
      <c r="C76" s="659"/>
      <c r="D76" s="462"/>
      <c r="E76" s="462"/>
      <c r="F76" s="326">
        <v>7</v>
      </c>
      <c r="G76" s="381" t="s">
        <v>511</v>
      </c>
      <c r="H76" s="381" t="s">
        <v>512</v>
      </c>
      <c r="I76" s="473"/>
      <c r="J76" s="464"/>
      <c r="K76" s="453"/>
      <c r="L76" s="453"/>
      <c r="M76" s="453"/>
    </row>
    <row r="77" spans="1:13">
      <c r="A77" s="458"/>
      <c r="B77" s="466"/>
      <c r="C77" s="659"/>
      <c r="D77" s="462"/>
      <c r="E77" s="462"/>
      <c r="F77" s="326">
        <v>8</v>
      </c>
      <c r="G77" s="352" t="s">
        <v>513</v>
      </c>
      <c r="H77" s="352" t="s">
        <v>514</v>
      </c>
      <c r="I77" s="473"/>
      <c r="J77" s="464"/>
      <c r="K77" s="453"/>
      <c r="L77" s="453"/>
      <c r="M77" s="453"/>
    </row>
    <row r="78" spans="1:13">
      <c r="A78" s="458"/>
      <c r="B78" s="466"/>
      <c r="C78" s="659"/>
      <c r="D78" s="462"/>
      <c r="E78" s="462"/>
      <c r="F78" s="326">
        <v>9</v>
      </c>
      <c r="G78" s="352" t="s">
        <v>515</v>
      </c>
      <c r="H78" s="352">
        <v>50</v>
      </c>
      <c r="I78" s="473"/>
      <c r="J78" s="464"/>
      <c r="K78" s="453"/>
      <c r="L78" s="453"/>
      <c r="M78" s="453"/>
    </row>
    <row r="79" spans="1:13" ht="15" thickBot="1">
      <c r="A79" s="458"/>
      <c r="B79" s="466"/>
      <c r="C79" s="659"/>
      <c r="D79" s="462"/>
      <c r="E79" s="462"/>
      <c r="F79" s="336">
        <v>10</v>
      </c>
      <c r="G79" s="341" t="s">
        <v>516</v>
      </c>
      <c r="H79" s="341" t="s">
        <v>406</v>
      </c>
      <c r="I79" s="473"/>
      <c r="J79" s="464"/>
      <c r="K79" s="453"/>
      <c r="L79" s="453"/>
      <c r="M79" s="453"/>
    </row>
    <row r="80" spans="1:13">
      <c r="A80" s="457" t="s">
        <v>406</v>
      </c>
      <c r="B80" s="662" t="s">
        <v>406</v>
      </c>
      <c r="C80" s="658" t="s">
        <v>517</v>
      </c>
      <c r="D80" s="461" t="s">
        <v>518</v>
      </c>
      <c r="E80" s="461" t="s">
        <v>519</v>
      </c>
      <c r="F80" s="326">
        <v>1</v>
      </c>
      <c r="G80" s="305" t="s">
        <v>520</v>
      </c>
      <c r="H80" s="305" t="s">
        <v>406</v>
      </c>
      <c r="I80" s="472" t="s">
        <v>521</v>
      </c>
      <c r="J80" s="463" t="s">
        <v>406</v>
      </c>
      <c r="K80" s="452" t="s">
        <v>522</v>
      </c>
      <c r="L80" s="468" t="s">
        <v>8</v>
      </c>
      <c r="M80" s="452" t="s">
        <v>406</v>
      </c>
    </row>
    <row r="81" spans="1:13">
      <c r="A81" s="458"/>
      <c r="B81" s="663"/>
      <c r="C81" s="659"/>
      <c r="D81" s="462"/>
      <c r="E81" s="462"/>
      <c r="F81" s="326">
        <v>2</v>
      </c>
      <c r="G81" s="305" t="s">
        <v>523</v>
      </c>
      <c r="H81" s="305" t="s">
        <v>505</v>
      </c>
      <c r="I81" s="473"/>
      <c r="J81" s="464"/>
      <c r="K81" s="453"/>
      <c r="L81" s="469"/>
      <c r="M81" s="453"/>
    </row>
    <row r="82" spans="1:13" ht="69.599999999999994">
      <c r="A82" s="458"/>
      <c r="B82" s="663"/>
      <c r="C82" s="659"/>
      <c r="D82" s="462"/>
      <c r="E82" s="462"/>
      <c r="F82" s="326">
        <v>3</v>
      </c>
      <c r="G82" s="305" t="s">
        <v>524</v>
      </c>
      <c r="H82" s="305" t="s">
        <v>525</v>
      </c>
      <c r="I82" s="473"/>
      <c r="J82" s="464"/>
      <c r="K82" s="453"/>
      <c r="L82" s="469"/>
      <c r="M82" s="453"/>
    </row>
    <row r="83" spans="1:13">
      <c r="A83" s="458"/>
      <c r="B83" s="663"/>
      <c r="C83" s="659"/>
      <c r="D83" s="462"/>
      <c r="E83" s="462"/>
      <c r="F83" s="326">
        <v>4</v>
      </c>
      <c r="G83" s="305" t="s">
        <v>526</v>
      </c>
      <c r="H83" s="305" t="s">
        <v>406</v>
      </c>
      <c r="I83" s="473"/>
      <c r="J83" s="464"/>
      <c r="K83" s="453"/>
      <c r="L83" s="469"/>
      <c r="M83" s="453"/>
    </row>
    <row r="84" spans="1:13" ht="15" thickBot="1">
      <c r="A84" s="458"/>
      <c r="B84" s="663"/>
      <c r="C84" s="659"/>
      <c r="D84" s="462"/>
      <c r="E84" s="462"/>
      <c r="F84" s="336" t="s">
        <v>406</v>
      </c>
      <c r="G84" s="307" t="s">
        <v>406</v>
      </c>
      <c r="H84" s="307" t="s">
        <v>406</v>
      </c>
      <c r="I84" s="473"/>
      <c r="J84" s="464"/>
      <c r="K84" s="453"/>
      <c r="L84" s="469"/>
      <c r="M84" s="453"/>
    </row>
    <row r="85" spans="1:13">
      <c r="A85" s="457" t="s">
        <v>406</v>
      </c>
      <c r="B85" s="459" t="s">
        <v>406</v>
      </c>
      <c r="C85" s="658" t="s">
        <v>527</v>
      </c>
      <c r="D85" s="461" t="s">
        <v>528</v>
      </c>
      <c r="E85" s="472" t="s">
        <v>500</v>
      </c>
      <c r="F85" s="350">
        <v>1</v>
      </c>
      <c r="G85" s="305" t="s">
        <v>529</v>
      </c>
      <c r="H85" s="305" t="s">
        <v>406</v>
      </c>
      <c r="I85" s="472" t="s">
        <v>530</v>
      </c>
      <c r="J85" s="463" t="s">
        <v>406</v>
      </c>
      <c r="K85" s="452" t="s">
        <v>402</v>
      </c>
      <c r="L85" s="468" t="s">
        <v>8</v>
      </c>
      <c r="M85" s="452" t="s">
        <v>406</v>
      </c>
    </row>
    <row r="86" spans="1:13" ht="83.45">
      <c r="A86" s="458"/>
      <c r="B86" s="460"/>
      <c r="C86" s="659"/>
      <c r="D86" s="462"/>
      <c r="E86" s="473"/>
      <c r="F86" s="350">
        <v>2</v>
      </c>
      <c r="G86" s="305" t="s">
        <v>531</v>
      </c>
      <c r="H86" s="305" t="s">
        <v>532</v>
      </c>
      <c r="I86" s="473"/>
      <c r="J86" s="464"/>
      <c r="K86" s="453"/>
      <c r="L86" s="469"/>
      <c r="M86" s="453"/>
    </row>
    <row r="87" spans="1:13">
      <c r="A87" s="458"/>
      <c r="B87" s="460"/>
      <c r="C87" s="659"/>
      <c r="D87" s="462"/>
      <c r="E87" s="473"/>
      <c r="F87" s="350">
        <v>3</v>
      </c>
      <c r="G87" s="305" t="s">
        <v>516</v>
      </c>
      <c r="H87" s="305" t="s">
        <v>406</v>
      </c>
      <c r="I87" s="473"/>
      <c r="J87" s="464"/>
      <c r="K87" s="453"/>
      <c r="L87" s="469"/>
      <c r="M87" s="453"/>
    </row>
    <row r="88" spans="1:13">
      <c r="A88" s="458"/>
      <c r="B88" s="460"/>
      <c r="C88" s="659"/>
      <c r="D88" s="462"/>
      <c r="E88" s="473"/>
      <c r="F88" s="350" t="s">
        <v>406</v>
      </c>
      <c r="G88" s="305" t="s">
        <v>406</v>
      </c>
      <c r="H88" s="305" t="s">
        <v>406</v>
      </c>
      <c r="I88" s="473"/>
      <c r="J88" s="464"/>
      <c r="K88" s="453"/>
      <c r="L88" s="469"/>
      <c r="M88" s="453"/>
    </row>
    <row r="89" spans="1:13" ht="15" thickBot="1">
      <c r="A89" s="458"/>
      <c r="B89" s="460"/>
      <c r="C89" s="659"/>
      <c r="D89" s="462"/>
      <c r="E89" s="474"/>
      <c r="F89" s="349" t="s">
        <v>406</v>
      </c>
      <c r="G89" s="307" t="s">
        <v>406</v>
      </c>
      <c r="H89" s="307" t="s">
        <v>406</v>
      </c>
      <c r="I89" s="473"/>
      <c r="J89" s="464"/>
      <c r="K89" s="453"/>
      <c r="L89" s="469"/>
      <c r="M89" s="453"/>
    </row>
    <row r="90" spans="1:13">
      <c r="A90" s="457" t="s">
        <v>406</v>
      </c>
      <c r="B90" s="459" t="s">
        <v>406</v>
      </c>
      <c r="C90" s="658" t="s">
        <v>533</v>
      </c>
      <c r="D90" s="461" t="s">
        <v>534</v>
      </c>
      <c r="E90" s="473" t="s">
        <v>500</v>
      </c>
      <c r="F90" s="350">
        <v>1</v>
      </c>
      <c r="G90" s="305" t="s">
        <v>529</v>
      </c>
      <c r="H90" s="305" t="s">
        <v>406</v>
      </c>
      <c r="I90" s="472" t="s">
        <v>535</v>
      </c>
      <c r="J90" s="463" t="s">
        <v>406</v>
      </c>
      <c r="K90" s="452" t="s">
        <v>536</v>
      </c>
      <c r="L90" s="468" t="s">
        <v>8</v>
      </c>
      <c r="M90" s="452" t="s">
        <v>406</v>
      </c>
    </row>
    <row r="91" spans="1:13">
      <c r="A91" s="458"/>
      <c r="B91" s="460"/>
      <c r="C91" s="659"/>
      <c r="D91" s="462"/>
      <c r="E91" s="473"/>
      <c r="F91" s="350">
        <v>2</v>
      </c>
      <c r="G91" s="305" t="s">
        <v>537</v>
      </c>
      <c r="H91" s="305" t="s">
        <v>538</v>
      </c>
      <c r="I91" s="473"/>
      <c r="J91" s="464"/>
      <c r="K91" s="453"/>
      <c r="L91" s="469"/>
      <c r="M91" s="453"/>
    </row>
    <row r="92" spans="1:13" ht="69.599999999999994">
      <c r="A92" s="458"/>
      <c r="B92" s="460"/>
      <c r="C92" s="659"/>
      <c r="D92" s="462"/>
      <c r="E92" s="473"/>
      <c r="F92" s="350">
        <v>3</v>
      </c>
      <c r="G92" s="305" t="s">
        <v>524</v>
      </c>
      <c r="H92" s="305" t="s">
        <v>525</v>
      </c>
      <c r="I92" s="473"/>
      <c r="J92" s="464"/>
      <c r="K92" s="453"/>
      <c r="L92" s="469"/>
      <c r="M92" s="453"/>
    </row>
    <row r="93" spans="1:13">
      <c r="A93" s="458"/>
      <c r="B93" s="460"/>
      <c r="C93" s="659"/>
      <c r="D93" s="462"/>
      <c r="E93" s="473"/>
      <c r="F93" s="350">
        <v>4</v>
      </c>
      <c r="G93" s="305" t="s">
        <v>526</v>
      </c>
      <c r="H93" s="305" t="s">
        <v>406</v>
      </c>
      <c r="I93" s="473"/>
      <c r="J93" s="464"/>
      <c r="K93" s="453"/>
      <c r="L93" s="469"/>
      <c r="M93" s="453"/>
    </row>
    <row r="94" spans="1:13" ht="15" thickBot="1">
      <c r="A94" s="458"/>
      <c r="B94" s="460"/>
      <c r="C94" s="659"/>
      <c r="D94" s="462"/>
      <c r="E94" s="474"/>
      <c r="F94" s="349" t="s">
        <v>406</v>
      </c>
      <c r="G94" s="307" t="s">
        <v>406</v>
      </c>
      <c r="H94" s="307" t="s">
        <v>406</v>
      </c>
      <c r="I94" s="473"/>
      <c r="J94" s="464"/>
      <c r="K94" s="453"/>
      <c r="L94" s="469"/>
      <c r="M94" s="453"/>
    </row>
    <row r="95" spans="1:13">
      <c r="A95" s="457" t="s">
        <v>406</v>
      </c>
      <c r="B95" s="459" t="s">
        <v>406</v>
      </c>
      <c r="C95" s="658" t="s">
        <v>539</v>
      </c>
      <c r="D95" s="461" t="s">
        <v>540</v>
      </c>
      <c r="E95" s="473" t="s">
        <v>500</v>
      </c>
      <c r="F95" s="350">
        <v>1</v>
      </c>
      <c r="G95" s="305" t="s">
        <v>529</v>
      </c>
      <c r="H95" s="305" t="s">
        <v>406</v>
      </c>
      <c r="I95" s="472" t="s">
        <v>541</v>
      </c>
      <c r="J95" s="463" t="s">
        <v>406</v>
      </c>
      <c r="K95" s="452" t="s">
        <v>402</v>
      </c>
      <c r="L95" s="468" t="s">
        <v>8</v>
      </c>
      <c r="M95" s="452" t="s">
        <v>406</v>
      </c>
    </row>
    <row r="96" spans="1:13">
      <c r="A96" s="458"/>
      <c r="B96" s="460"/>
      <c r="C96" s="659"/>
      <c r="D96" s="462"/>
      <c r="E96" s="473"/>
      <c r="F96" s="350">
        <v>2</v>
      </c>
      <c r="G96" s="305" t="s">
        <v>542</v>
      </c>
      <c r="H96" s="305" t="s">
        <v>406</v>
      </c>
      <c r="I96" s="473"/>
      <c r="J96" s="464"/>
      <c r="K96" s="453"/>
      <c r="L96" s="469"/>
      <c r="M96" s="453"/>
    </row>
    <row r="97" spans="1:13" ht="69.599999999999994">
      <c r="A97" s="458"/>
      <c r="B97" s="460"/>
      <c r="C97" s="659"/>
      <c r="D97" s="462"/>
      <c r="E97" s="473"/>
      <c r="F97" s="350">
        <v>3</v>
      </c>
      <c r="G97" s="305" t="s">
        <v>524</v>
      </c>
      <c r="H97" s="305" t="s">
        <v>543</v>
      </c>
      <c r="I97" s="473"/>
      <c r="J97" s="464"/>
      <c r="K97" s="453"/>
      <c r="L97" s="469"/>
      <c r="M97" s="453"/>
    </row>
    <row r="98" spans="1:13">
      <c r="A98" s="458"/>
      <c r="B98" s="460"/>
      <c r="C98" s="659"/>
      <c r="D98" s="462"/>
      <c r="E98" s="473"/>
      <c r="F98" s="350">
        <v>4</v>
      </c>
      <c r="G98" s="305" t="s">
        <v>526</v>
      </c>
      <c r="H98" s="305" t="s">
        <v>406</v>
      </c>
      <c r="I98" s="473"/>
      <c r="J98" s="464"/>
      <c r="K98" s="453"/>
      <c r="L98" s="469"/>
      <c r="M98" s="453"/>
    </row>
    <row r="99" spans="1:13" ht="15" thickBot="1">
      <c r="A99" s="458"/>
      <c r="B99" s="460"/>
      <c r="C99" s="659"/>
      <c r="D99" s="462"/>
      <c r="E99" s="474"/>
      <c r="F99" s="349" t="s">
        <v>406</v>
      </c>
      <c r="G99" s="307" t="s">
        <v>406</v>
      </c>
      <c r="H99" s="307" t="s">
        <v>406</v>
      </c>
      <c r="I99" s="473"/>
      <c r="J99" s="464"/>
      <c r="K99" s="453"/>
      <c r="L99" s="469"/>
      <c r="M99" s="453"/>
    </row>
    <row r="100" spans="1:13">
      <c r="A100" s="457" t="s">
        <v>406</v>
      </c>
      <c r="B100" s="459" t="s">
        <v>406</v>
      </c>
      <c r="C100" s="658" t="s">
        <v>544</v>
      </c>
      <c r="D100" s="461" t="s">
        <v>545</v>
      </c>
      <c r="E100" s="473" t="s">
        <v>500</v>
      </c>
      <c r="F100" s="350">
        <v>1</v>
      </c>
      <c r="G100" s="305" t="s">
        <v>529</v>
      </c>
      <c r="H100" s="305" t="s">
        <v>406</v>
      </c>
      <c r="I100" s="472" t="s">
        <v>546</v>
      </c>
      <c r="J100" s="463" t="s">
        <v>406</v>
      </c>
      <c r="K100" s="452" t="s">
        <v>536</v>
      </c>
      <c r="L100" s="468" t="s">
        <v>8</v>
      </c>
      <c r="M100" s="452" t="s">
        <v>406</v>
      </c>
    </row>
    <row r="101" spans="1:13" ht="69.599999999999994">
      <c r="A101" s="458"/>
      <c r="B101" s="460"/>
      <c r="C101" s="659"/>
      <c r="D101" s="462"/>
      <c r="E101" s="473"/>
      <c r="F101" s="350">
        <v>2</v>
      </c>
      <c r="G101" s="305" t="s">
        <v>547</v>
      </c>
      <c r="H101" s="305" t="s">
        <v>548</v>
      </c>
      <c r="I101" s="473"/>
      <c r="J101" s="464"/>
      <c r="K101" s="453"/>
      <c r="L101" s="469"/>
      <c r="M101" s="453"/>
    </row>
    <row r="102" spans="1:13">
      <c r="A102" s="458"/>
      <c r="B102" s="460"/>
      <c r="C102" s="659"/>
      <c r="D102" s="462"/>
      <c r="E102" s="473"/>
      <c r="F102" s="350">
        <v>3</v>
      </c>
      <c r="G102" s="305" t="s">
        <v>549</v>
      </c>
      <c r="H102" s="305" t="s">
        <v>406</v>
      </c>
      <c r="I102" s="473"/>
      <c r="J102" s="464"/>
      <c r="K102" s="453"/>
      <c r="L102" s="469"/>
      <c r="M102" s="453"/>
    </row>
    <row r="103" spans="1:13">
      <c r="A103" s="458"/>
      <c r="B103" s="460"/>
      <c r="C103" s="659"/>
      <c r="D103" s="462"/>
      <c r="E103" s="473"/>
      <c r="F103" s="350" t="s">
        <v>406</v>
      </c>
      <c r="G103" s="305" t="s">
        <v>406</v>
      </c>
      <c r="H103" s="305" t="s">
        <v>406</v>
      </c>
      <c r="I103" s="473"/>
      <c r="J103" s="464"/>
      <c r="K103" s="453"/>
      <c r="L103" s="469"/>
      <c r="M103" s="453"/>
    </row>
    <row r="104" spans="1:13" ht="15" thickBot="1">
      <c r="A104" s="458"/>
      <c r="B104" s="460"/>
      <c r="C104" s="659"/>
      <c r="D104" s="462"/>
      <c r="E104" s="474"/>
      <c r="F104" s="349" t="s">
        <v>406</v>
      </c>
      <c r="G104" s="307" t="s">
        <v>406</v>
      </c>
      <c r="H104" s="307" t="s">
        <v>406</v>
      </c>
      <c r="I104" s="473"/>
      <c r="J104" s="464"/>
      <c r="K104" s="453"/>
      <c r="L104" s="469"/>
      <c r="M104" s="453"/>
    </row>
    <row r="105" spans="1:13">
      <c r="A105" s="457" t="s">
        <v>406</v>
      </c>
      <c r="B105" s="459" t="s">
        <v>406</v>
      </c>
      <c r="C105" s="658" t="s">
        <v>550</v>
      </c>
      <c r="D105" s="461" t="s">
        <v>551</v>
      </c>
      <c r="E105" s="473" t="s">
        <v>500</v>
      </c>
      <c r="F105" s="350">
        <v>1</v>
      </c>
      <c r="G105" s="305" t="s">
        <v>529</v>
      </c>
      <c r="H105" s="305" t="s">
        <v>406</v>
      </c>
      <c r="I105" s="472" t="s">
        <v>552</v>
      </c>
      <c r="J105" s="463" t="s">
        <v>406</v>
      </c>
      <c r="K105" s="452" t="s">
        <v>402</v>
      </c>
      <c r="L105" s="468" t="s">
        <v>8</v>
      </c>
      <c r="M105" s="452" t="s">
        <v>406</v>
      </c>
    </row>
    <row r="106" spans="1:13" ht="69.599999999999994">
      <c r="A106" s="458"/>
      <c r="B106" s="460"/>
      <c r="C106" s="659"/>
      <c r="D106" s="462"/>
      <c r="E106" s="473"/>
      <c r="F106" s="350">
        <v>2</v>
      </c>
      <c r="G106" s="305" t="s">
        <v>553</v>
      </c>
      <c r="H106" s="305" t="s">
        <v>554</v>
      </c>
      <c r="I106" s="473"/>
      <c r="J106" s="464"/>
      <c r="K106" s="453"/>
      <c r="L106" s="469"/>
      <c r="M106" s="453"/>
    </row>
    <row r="107" spans="1:13">
      <c r="A107" s="458"/>
      <c r="B107" s="460"/>
      <c r="C107" s="659"/>
      <c r="D107" s="462"/>
      <c r="E107" s="473"/>
      <c r="F107" s="350">
        <v>3</v>
      </c>
      <c r="G107" s="305" t="s">
        <v>549</v>
      </c>
      <c r="H107" s="305" t="s">
        <v>406</v>
      </c>
      <c r="I107" s="473"/>
      <c r="J107" s="464"/>
      <c r="K107" s="453"/>
      <c r="L107" s="469"/>
      <c r="M107" s="453"/>
    </row>
    <row r="108" spans="1:13">
      <c r="A108" s="458"/>
      <c r="B108" s="460"/>
      <c r="C108" s="659"/>
      <c r="D108" s="462"/>
      <c r="E108" s="473"/>
      <c r="F108" s="350" t="s">
        <v>406</v>
      </c>
      <c r="G108" s="305" t="s">
        <v>406</v>
      </c>
      <c r="H108" s="305" t="s">
        <v>406</v>
      </c>
      <c r="I108" s="473"/>
      <c r="J108" s="464"/>
      <c r="K108" s="453"/>
      <c r="L108" s="469"/>
      <c r="M108" s="453"/>
    </row>
    <row r="109" spans="1:13" ht="15" thickBot="1">
      <c r="A109" s="458"/>
      <c r="B109" s="460"/>
      <c r="C109" s="659"/>
      <c r="D109" s="462"/>
      <c r="E109" s="474"/>
      <c r="F109" s="349" t="s">
        <v>406</v>
      </c>
      <c r="G109" s="307" t="s">
        <v>406</v>
      </c>
      <c r="H109" s="307" t="s">
        <v>406</v>
      </c>
      <c r="I109" s="473"/>
      <c r="J109" s="464"/>
      <c r="K109" s="453"/>
      <c r="L109" s="469"/>
      <c r="M109" s="453"/>
    </row>
    <row r="110" spans="1:13">
      <c r="A110" s="457" t="s">
        <v>406</v>
      </c>
      <c r="B110" s="459" t="s">
        <v>406</v>
      </c>
      <c r="C110" s="658" t="s">
        <v>555</v>
      </c>
      <c r="D110" s="461" t="s">
        <v>556</v>
      </c>
      <c r="E110" s="473" t="s">
        <v>500</v>
      </c>
      <c r="F110" s="350">
        <v>1</v>
      </c>
      <c r="G110" s="305" t="s">
        <v>520</v>
      </c>
      <c r="H110" s="305" t="s">
        <v>406</v>
      </c>
      <c r="I110" s="472" t="s">
        <v>557</v>
      </c>
      <c r="J110" s="463" t="s">
        <v>406</v>
      </c>
      <c r="K110" s="452" t="s">
        <v>402</v>
      </c>
      <c r="L110" s="468" t="s">
        <v>8</v>
      </c>
      <c r="M110" s="452" t="s">
        <v>406</v>
      </c>
    </row>
    <row r="111" spans="1:13">
      <c r="A111" s="458"/>
      <c r="B111" s="460"/>
      <c r="C111" s="659"/>
      <c r="D111" s="462"/>
      <c r="E111" s="473"/>
      <c r="F111" s="350">
        <v>2</v>
      </c>
      <c r="G111" s="305" t="s">
        <v>558</v>
      </c>
      <c r="H111" s="305">
        <v>-1000000000</v>
      </c>
      <c r="I111" s="473"/>
      <c r="J111" s="464"/>
      <c r="K111" s="453"/>
      <c r="L111" s="469"/>
      <c r="M111" s="453"/>
    </row>
    <row r="112" spans="1:13" ht="69.599999999999994">
      <c r="A112" s="458"/>
      <c r="B112" s="460"/>
      <c r="C112" s="659"/>
      <c r="D112" s="462"/>
      <c r="E112" s="473"/>
      <c r="F112" s="350">
        <v>3</v>
      </c>
      <c r="G112" s="305" t="s">
        <v>559</v>
      </c>
      <c r="H112" s="305" t="s">
        <v>560</v>
      </c>
      <c r="I112" s="473"/>
      <c r="J112" s="464"/>
      <c r="K112" s="453"/>
      <c r="L112" s="469"/>
      <c r="M112" s="453"/>
    </row>
    <row r="113" spans="1:13">
      <c r="A113" s="458"/>
      <c r="B113" s="460"/>
      <c r="C113" s="659"/>
      <c r="D113" s="462"/>
      <c r="E113" s="473"/>
      <c r="F113" s="350">
        <v>4</v>
      </c>
      <c r="G113" s="305" t="s">
        <v>516</v>
      </c>
      <c r="H113" s="305" t="s">
        <v>406</v>
      </c>
      <c r="I113" s="473"/>
      <c r="J113" s="464"/>
      <c r="K113" s="453"/>
      <c r="L113" s="469"/>
      <c r="M113" s="453"/>
    </row>
    <row r="114" spans="1:13" ht="15" thickBot="1">
      <c r="A114" s="458"/>
      <c r="B114" s="460"/>
      <c r="C114" s="659"/>
      <c r="D114" s="462"/>
      <c r="E114" s="474"/>
      <c r="F114" s="349" t="s">
        <v>406</v>
      </c>
      <c r="G114" s="307" t="s">
        <v>406</v>
      </c>
      <c r="H114" s="307" t="s">
        <v>406</v>
      </c>
      <c r="I114" s="473"/>
      <c r="J114" s="464"/>
      <c r="K114" s="453"/>
      <c r="L114" s="469"/>
      <c r="M114" s="453"/>
    </row>
    <row r="115" spans="1:13">
      <c r="A115" s="457" t="s">
        <v>406</v>
      </c>
      <c r="B115" s="459" t="s">
        <v>406</v>
      </c>
      <c r="C115" s="658" t="s">
        <v>561</v>
      </c>
      <c r="D115" s="461" t="s">
        <v>562</v>
      </c>
      <c r="E115" s="473" t="s">
        <v>500</v>
      </c>
      <c r="F115" s="350">
        <v>1</v>
      </c>
      <c r="G115" s="305" t="s">
        <v>520</v>
      </c>
      <c r="H115" s="305" t="s">
        <v>406</v>
      </c>
      <c r="I115" s="472" t="s">
        <v>563</v>
      </c>
      <c r="J115" s="463" t="s">
        <v>406</v>
      </c>
      <c r="K115" s="452" t="s">
        <v>402</v>
      </c>
      <c r="L115" s="468" t="s">
        <v>8</v>
      </c>
      <c r="M115" s="452" t="s">
        <v>406</v>
      </c>
    </row>
    <row r="116" spans="1:13" ht="83.45">
      <c r="A116" s="458"/>
      <c r="B116" s="460"/>
      <c r="C116" s="659"/>
      <c r="D116" s="462"/>
      <c r="E116" s="473"/>
      <c r="F116" s="350">
        <v>2</v>
      </c>
      <c r="G116" s="305" t="s">
        <v>564</v>
      </c>
      <c r="H116" s="305" t="s">
        <v>565</v>
      </c>
      <c r="I116" s="473"/>
      <c r="J116" s="464"/>
      <c r="K116" s="453"/>
      <c r="L116" s="469"/>
      <c r="M116" s="453"/>
    </row>
    <row r="117" spans="1:13">
      <c r="A117" s="458"/>
      <c r="B117" s="460"/>
      <c r="C117" s="659"/>
      <c r="D117" s="462"/>
      <c r="E117" s="473"/>
      <c r="F117" s="350">
        <v>3</v>
      </c>
      <c r="G117" s="305" t="s">
        <v>566</v>
      </c>
      <c r="H117" s="305" t="s">
        <v>406</v>
      </c>
      <c r="I117" s="473"/>
      <c r="J117" s="464"/>
      <c r="K117" s="453"/>
      <c r="L117" s="469"/>
      <c r="M117" s="453"/>
    </row>
    <row r="118" spans="1:13">
      <c r="A118" s="458"/>
      <c r="B118" s="460"/>
      <c r="C118" s="659"/>
      <c r="D118" s="462"/>
      <c r="E118" s="473"/>
      <c r="F118" s="350">
        <v>4</v>
      </c>
      <c r="G118" s="305" t="s">
        <v>526</v>
      </c>
      <c r="H118" s="305" t="s">
        <v>406</v>
      </c>
      <c r="I118" s="473"/>
      <c r="J118" s="464"/>
      <c r="K118" s="453"/>
      <c r="L118" s="469"/>
      <c r="M118" s="453"/>
    </row>
    <row r="119" spans="1:13" ht="15" thickBot="1">
      <c r="A119" s="458"/>
      <c r="B119" s="460"/>
      <c r="C119" s="659"/>
      <c r="D119" s="462"/>
      <c r="E119" s="474"/>
      <c r="F119" s="349" t="s">
        <v>406</v>
      </c>
      <c r="G119" s="307" t="s">
        <v>406</v>
      </c>
      <c r="H119" s="307" t="s">
        <v>406</v>
      </c>
      <c r="I119" s="473"/>
      <c r="J119" s="464"/>
      <c r="K119" s="453"/>
      <c r="L119" s="469"/>
      <c r="M119" s="453"/>
    </row>
    <row r="120" spans="1:13">
      <c r="A120" s="457" t="s">
        <v>406</v>
      </c>
      <c r="B120" s="459" t="s">
        <v>406</v>
      </c>
      <c r="C120" s="658" t="s">
        <v>567</v>
      </c>
      <c r="D120" s="461" t="s">
        <v>568</v>
      </c>
      <c r="E120" s="473" t="s">
        <v>500</v>
      </c>
      <c r="F120" s="350">
        <v>1</v>
      </c>
      <c r="G120" s="305" t="s">
        <v>520</v>
      </c>
      <c r="H120" s="305" t="s">
        <v>406</v>
      </c>
      <c r="I120" s="472" t="s">
        <v>569</v>
      </c>
      <c r="J120" s="463" t="s">
        <v>570</v>
      </c>
      <c r="K120" s="452" t="s">
        <v>402</v>
      </c>
      <c r="L120" s="468" t="s">
        <v>8</v>
      </c>
      <c r="M120" s="452" t="s">
        <v>406</v>
      </c>
    </row>
    <row r="121" spans="1:13" ht="83.45">
      <c r="A121" s="458"/>
      <c r="B121" s="460"/>
      <c r="C121" s="659"/>
      <c r="D121" s="462"/>
      <c r="E121" s="473"/>
      <c r="F121" s="350">
        <v>2</v>
      </c>
      <c r="G121" s="305" t="s">
        <v>564</v>
      </c>
      <c r="H121" s="305" t="s">
        <v>571</v>
      </c>
      <c r="I121" s="473"/>
      <c r="J121" s="464"/>
      <c r="K121" s="453"/>
      <c r="L121" s="469"/>
      <c r="M121" s="453"/>
    </row>
    <row r="122" spans="1:13">
      <c r="A122" s="458"/>
      <c r="B122" s="460"/>
      <c r="C122" s="659"/>
      <c r="D122" s="462"/>
      <c r="E122" s="473"/>
      <c r="F122" s="350">
        <v>3</v>
      </c>
      <c r="G122" s="305" t="s">
        <v>572</v>
      </c>
      <c r="H122" s="305" t="s">
        <v>573</v>
      </c>
      <c r="I122" s="473"/>
      <c r="J122" s="464"/>
      <c r="K122" s="453"/>
      <c r="L122" s="469"/>
      <c r="M122" s="453"/>
    </row>
    <row r="123" spans="1:13">
      <c r="A123" s="458"/>
      <c r="B123" s="460"/>
      <c r="C123" s="659"/>
      <c r="D123" s="462"/>
      <c r="E123" s="473"/>
      <c r="F123" s="350" t="s">
        <v>406</v>
      </c>
      <c r="G123" s="305" t="s">
        <v>406</v>
      </c>
      <c r="H123" s="305" t="s">
        <v>406</v>
      </c>
      <c r="I123" s="473"/>
      <c r="J123" s="464"/>
      <c r="K123" s="453"/>
      <c r="L123" s="469"/>
      <c r="M123" s="453"/>
    </row>
    <row r="124" spans="1:13" ht="15" thickBot="1">
      <c r="A124" s="458"/>
      <c r="B124" s="460"/>
      <c r="C124" s="659"/>
      <c r="D124" s="462"/>
      <c r="E124" s="474"/>
      <c r="F124" s="349" t="s">
        <v>406</v>
      </c>
      <c r="G124" s="307" t="s">
        <v>406</v>
      </c>
      <c r="H124" s="307" t="s">
        <v>406</v>
      </c>
      <c r="I124" s="473"/>
      <c r="J124" s="464"/>
      <c r="K124" s="453"/>
      <c r="L124" s="469"/>
      <c r="M124" s="453"/>
    </row>
    <row r="125" spans="1:13">
      <c r="A125" s="457" t="s">
        <v>406</v>
      </c>
      <c r="B125" s="459" t="s">
        <v>406</v>
      </c>
      <c r="C125" s="658" t="s">
        <v>574</v>
      </c>
      <c r="D125" s="461" t="s">
        <v>575</v>
      </c>
      <c r="E125" s="473" t="s">
        <v>500</v>
      </c>
      <c r="F125" s="350">
        <v>1</v>
      </c>
      <c r="G125" s="305" t="s">
        <v>529</v>
      </c>
      <c r="H125" s="305" t="s">
        <v>406</v>
      </c>
      <c r="I125" s="472" t="s">
        <v>576</v>
      </c>
      <c r="J125" s="463" t="s">
        <v>406</v>
      </c>
      <c r="K125" s="452" t="s">
        <v>577</v>
      </c>
      <c r="L125" s="468" t="s">
        <v>8</v>
      </c>
      <c r="M125" s="452" t="s">
        <v>406</v>
      </c>
    </row>
    <row r="126" spans="1:13">
      <c r="A126" s="458"/>
      <c r="B126" s="460"/>
      <c r="C126" s="659"/>
      <c r="D126" s="462"/>
      <c r="E126" s="473"/>
      <c r="F126" s="350">
        <v>2</v>
      </c>
      <c r="G126" s="305" t="s">
        <v>578</v>
      </c>
      <c r="H126" s="305" t="s">
        <v>579</v>
      </c>
      <c r="I126" s="473"/>
      <c r="J126" s="464"/>
      <c r="K126" s="453"/>
      <c r="L126" s="469"/>
      <c r="M126" s="453"/>
    </row>
    <row r="127" spans="1:13">
      <c r="A127" s="458"/>
      <c r="B127" s="460"/>
      <c r="C127" s="659"/>
      <c r="D127" s="462"/>
      <c r="E127" s="473"/>
      <c r="F127" s="350">
        <v>3</v>
      </c>
      <c r="G127" s="305" t="s">
        <v>516</v>
      </c>
      <c r="H127" s="305" t="s">
        <v>406</v>
      </c>
      <c r="I127" s="473"/>
      <c r="J127" s="464"/>
      <c r="K127" s="453"/>
      <c r="L127" s="469"/>
      <c r="M127" s="453"/>
    </row>
    <row r="128" spans="1:13">
      <c r="A128" s="458"/>
      <c r="B128" s="460"/>
      <c r="C128" s="659"/>
      <c r="D128" s="462"/>
      <c r="E128" s="473"/>
      <c r="F128" s="350" t="s">
        <v>406</v>
      </c>
      <c r="G128" s="305" t="s">
        <v>406</v>
      </c>
      <c r="H128" s="305" t="s">
        <v>406</v>
      </c>
      <c r="I128" s="473"/>
      <c r="J128" s="464"/>
      <c r="K128" s="453"/>
      <c r="L128" s="469"/>
      <c r="M128" s="453"/>
    </row>
    <row r="129" spans="1:13" ht="15" thickBot="1">
      <c r="A129" s="458"/>
      <c r="B129" s="460"/>
      <c r="C129" s="659"/>
      <c r="D129" s="462"/>
      <c r="E129" s="474"/>
      <c r="F129" s="349" t="s">
        <v>406</v>
      </c>
      <c r="G129" s="307" t="s">
        <v>406</v>
      </c>
      <c r="H129" s="307" t="s">
        <v>406</v>
      </c>
      <c r="I129" s="473"/>
      <c r="J129" s="464"/>
      <c r="K129" s="453"/>
      <c r="L129" s="469"/>
      <c r="M129" s="453"/>
    </row>
    <row r="130" spans="1:13">
      <c r="A130" s="457" t="s">
        <v>406</v>
      </c>
      <c r="B130" s="459" t="s">
        <v>406</v>
      </c>
      <c r="C130" s="658" t="s">
        <v>580</v>
      </c>
      <c r="D130" s="461" t="s">
        <v>581</v>
      </c>
      <c r="E130" s="473" t="s">
        <v>500</v>
      </c>
      <c r="F130" s="350">
        <v>1</v>
      </c>
      <c r="G130" s="305" t="s">
        <v>520</v>
      </c>
      <c r="H130" s="305" t="s">
        <v>406</v>
      </c>
      <c r="I130" s="472" t="s">
        <v>582</v>
      </c>
      <c r="J130" s="463" t="s">
        <v>406</v>
      </c>
      <c r="K130" s="452" t="s">
        <v>402</v>
      </c>
      <c r="L130" s="468" t="s">
        <v>8</v>
      </c>
      <c r="M130" s="452" t="s">
        <v>406</v>
      </c>
    </row>
    <row r="131" spans="1:13" ht="83.45">
      <c r="A131" s="458"/>
      <c r="B131" s="460"/>
      <c r="C131" s="659"/>
      <c r="D131" s="462"/>
      <c r="E131" s="473"/>
      <c r="F131" s="350">
        <v>2</v>
      </c>
      <c r="G131" s="305" t="s">
        <v>583</v>
      </c>
      <c r="H131" s="305" t="s">
        <v>584</v>
      </c>
      <c r="I131" s="473"/>
      <c r="J131" s="464"/>
      <c r="K131" s="453"/>
      <c r="L131" s="469"/>
      <c r="M131" s="453"/>
    </row>
    <row r="132" spans="1:13">
      <c r="A132" s="458"/>
      <c r="B132" s="460"/>
      <c r="C132" s="659"/>
      <c r="D132" s="462"/>
      <c r="E132" s="473"/>
      <c r="F132" s="350">
        <v>3</v>
      </c>
      <c r="G132" s="305" t="s">
        <v>526</v>
      </c>
      <c r="H132" s="305" t="s">
        <v>406</v>
      </c>
      <c r="I132" s="473"/>
      <c r="J132" s="464"/>
      <c r="K132" s="453"/>
      <c r="L132" s="469"/>
      <c r="M132" s="453"/>
    </row>
    <row r="133" spans="1:13">
      <c r="A133" s="458"/>
      <c r="B133" s="460"/>
      <c r="C133" s="659"/>
      <c r="D133" s="462"/>
      <c r="E133" s="473"/>
      <c r="F133" s="350" t="s">
        <v>406</v>
      </c>
      <c r="G133" s="305" t="s">
        <v>406</v>
      </c>
      <c r="H133" s="305" t="s">
        <v>406</v>
      </c>
      <c r="I133" s="473"/>
      <c r="J133" s="464"/>
      <c r="K133" s="453"/>
      <c r="L133" s="469"/>
      <c r="M133" s="453"/>
    </row>
    <row r="134" spans="1:13" ht="15" thickBot="1">
      <c r="A134" s="458"/>
      <c r="B134" s="460"/>
      <c r="C134" s="659"/>
      <c r="D134" s="462"/>
      <c r="E134" s="474"/>
      <c r="F134" s="349" t="s">
        <v>406</v>
      </c>
      <c r="G134" s="307" t="s">
        <v>406</v>
      </c>
      <c r="H134" s="307" t="s">
        <v>406</v>
      </c>
      <c r="I134" s="473"/>
      <c r="J134" s="464"/>
      <c r="K134" s="453"/>
      <c r="L134" s="469"/>
      <c r="M134" s="453"/>
    </row>
    <row r="135" spans="1:13">
      <c r="A135" s="457" t="s">
        <v>406</v>
      </c>
      <c r="B135" s="459" t="s">
        <v>406</v>
      </c>
      <c r="C135" s="658" t="s">
        <v>585</v>
      </c>
      <c r="D135" s="461" t="s">
        <v>586</v>
      </c>
      <c r="E135" s="473" t="s">
        <v>500</v>
      </c>
      <c r="F135" s="350">
        <v>1</v>
      </c>
      <c r="G135" s="305" t="s">
        <v>520</v>
      </c>
      <c r="H135" s="305" t="s">
        <v>406</v>
      </c>
      <c r="I135" s="472" t="s">
        <v>587</v>
      </c>
      <c r="J135" s="463" t="s">
        <v>406</v>
      </c>
      <c r="K135" s="452" t="s">
        <v>536</v>
      </c>
      <c r="L135" s="468" t="s">
        <v>8</v>
      </c>
      <c r="M135" s="452" t="s">
        <v>406</v>
      </c>
    </row>
    <row r="136" spans="1:13" ht="83.45">
      <c r="A136" s="458"/>
      <c r="B136" s="460"/>
      <c r="C136" s="659"/>
      <c r="D136" s="462"/>
      <c r="E136" s="473"/>
      <c r="F136" s="350">
        <v>2</v>
      </c>
      <c r="G136" s="305" t="s">
        <v>588</v>
      </c>
      <c r="H136" s="305" t="s">
        <v>589</v>
      </c>
      <c r="I136" s="473"/>
      <c r="J136" s="464"/>
      <c r="K136" s="453"/>
      <c r="L136" s="469"/>
      <c r="M136" s="453"/>
    </row>
    <row r="137" spans="1:13">
      <c r="A137" s="458"/>
      <c r="B137" s="460"/>
      <c r="C137" s="659"/>
      <c r="D137" s="462"/>
      <c r="E137" s="473"/>
      <c r="F137" s="350">
        <v>3</v>
      </c>
      <c r="G137" s="305" t="s">
        <v>526</v>
      </c>
      <c r="H137" s="305" t="s">
        <v>406</v>
      </c>
      <c r="I137" s="473"/>
      <c r="J137" s="464"/>
      <c r="K137" s="453"/>
      <c r="L137" s="469"/>
      <c r="M137" s="453"/>
    </row>
    <row r="138" spans="1:13">
      <c r="A138" s="458"/>
      <c r="B138" s="460"/>
      <c r="C138" s="659"/>
      <c r="D138" s="462"/>
      <c r="E138" s="473"/>
      <c r="F138" s="350" t="s">
        <v>406</v>
      </c>
      <c r="G138" s="305" t="s">
        <v>406</v>
      </c>
      <c r="H138" s="305" t="s">
        <v>406</v>
      </c>
      <c r="I138" s="473"/>
      <c r="J138" s="464"/>
      <c r="K138" s="453"/>
      <c r="L138" s="469"/>
      <c r="M138" s="453"/>
    </row>
    <row r="139" spans="1:13" ht="15" thickBot="1">
      <c r="A139" s="458"/>
      <c r="B139" s="460"/>
      <c r="C139" s="659"/>
      <c r="D139" s="462"/>
      <c r="E139" s="474"/>
      <c r="F139" s="349" t="s">
        <v>406</v>
      </c>
      <c r="G139" s="307" t="s">
        <v>406</v>
      </c>
      <c r="H139" s="307" t="s">
        <v>406</v>
      </c>
      <c r="I139" s="473"/>
      <c r="J139" s="464"/>
      <c r="K139" s="453"/>
      <c r="L139" s="469"/>
      <c r="M139" s="453"/>
    </row>
    <row r="140" spans="1:13">
      <c r="A140" s="457" t="s">
        <v>406</v>
      </c>
      <c r="B140" s="459" t="s">
        <v>406</v>
      </c>
      <c r="C140" s="658" t="s">
        <v>590</v>
      </c>
      <c r="D140" s="461" t="s">
        <v>591</v>
      </c>
      <c r="E140" s="473" t="s">
        <v>500</v>
      </c>
      <c r="F140" s="350">
        <v>1</v>
      </c>
      <c r="G140" s="305" t="s">
        <v>520</v>
      </c>
      <c r="H140" s="305" t="s">
        <v>406</v>
      </c>
      <c r="I140" s="472" t="s">
        <v>592</v>
      </c>
      <c r="J140" s="463" t="s">
        <v>406</v>
      </c>
      <c r="K140" s="452" t="s">
        <v>402</v>
      </c>
      <c r="L140" s="468" t="s">
        <v>8</v>
      </c>
      <c r="M140" s="452" t="s">
        <v>406</v>
      </c>
    </row>
    <row r="141" spans="1:13" ht="83.45">
      <c r="A141" s="458"/>
      <c r="B141" s="460"/>
      <c r="C141" s="659"/>
      <c r="D141" s="462"/>
      <c r="E141" s="473"/>
      <c r="F141" s="350">
        <v>2</v>
      </c>
      <c r="G141" s="305" t="s">
        <v>593</v>
      </c>
      <c r="H141" s="305" t="s">
        <v>594</v>
      </c>
      <c r="I141" s="473"/>
      <c r="J141" s="464"/>
      <c r="K141" s="453"/>
      <c r="L141" s="469"/>
      <c r="M141" s="453"/>
    </row>
    <row r="142" spans="1:13">
      <c r="A142" s="458"/>
      <c r="B142" s="460"/>
      <c r="C142" s="659"/>
      <c r="D142" s="462"/>
      <c r="E142" s="473"/>
      <c r="F142" s="350">
        <v>3</v>
      </c>
      <c r="G142" s="305" t="s">
        <v>526</v>
      </c>
      <c r="H142" s="305" t="s">
        <v>406</v>
      </c>
      <c r="I142" s="473"/>
      <c r="J142" s="464"/>
      <c r="K142" s="453"/>
      <c r="L142" s="469"/>
      <c r="M142" s="453"/>
    </row>
    <row r="143" spans="1:13">
      <c r="A143" s="458"/>
      <c r="B143" s="460"/>
      <c r="C143" s="659"/>
      <c r="D143" s="462"/>
      <c r="E143" s="473"/>
      <c r="F143" s="350" t="s">
        <v>406</v>
      </c>
      <c r="G143" s="305" t="s">
        <v>406</v>
      </c>
      <c r="H143" s="305" t="s">
        <v>406</v>
      </c>
      <c r="I143" s="473"/>
      <c r="J143" s="464"/>
      <c r="K143" s="453"/>
      <c r="L143" s="469"/>
      <c r="M143" s="453"/>
    </row>
    <row r="144" spans="1:13" ht="15" thickBot="1">
      <c r="A144" s="458"/>
      <c r="B144" s="460"/>
      <c r="C144" s="659"/>
      <c r="D144" s="462"/>
      <c r="E144" s="474"/>
      <c r="F144" s="349" t="s">
        <v>406</v>
      </c>
      <c r="G144" s="307" t="s">
        <v>406</v>
      </c>
      <c r="H144" s="307" t="s">
        <v>406</v>
      </c>
      <c r="I144" s="473"/>
      <c r="J144" s="464"/>
      <c r="K144" s="453"/>
      <c r="L144" s="469"/>
      <c r="M144" s="453"/>
    </row>
    <row r="145" spans="1:13">
      <c r="A145" s="457" t="s">
        <v>406</v>
      </c>
      <c r="B145" s="459" t="s">
        <v>406</v>
      </c>
      <c r="C145" s="658" t="s">
        <v>595</v>
      </c>
      <c r="D145" s="461" t="s">
        <v>596</v>
      </c>
      <c r="E145" s="473" t="s">
        <v>500</v>
      </c>
      <c r="F145" s="350">
        <v>1</v>
      </c>
      <c r="G145" s="305" t="s">
        <v>520</v>
      </c>
      <c r="H145" s="305" t="s">
        <v>406</v>
      </c>
      <c r="I145" s="472" t="s">
        <v>597</v>
      </c>
      <c r="J145" s="463" t="s">
        <v>406</v>
      </c>
      <c r="K145" s="452" t="s">
        <v>536</v>
      </c>
      <c r="L145" s="468" t="s">
        <v>8</v>
      </c>
      <c r="M145" s="452" t="s">
        <v>406</v>
      </c>
    </row>
    <row r="146" spans="1:13" ht="97.15">
      <c r="A146" s="458"/>
      <c r="B146" s="460"/>
      <c r="C146" s="659"/>
      <c r="D146" s="462"/>
      <c r="E146" s="473"/>
      <c r="F146" s="350">
        <v>2</v>
      </c>
      <c r="G146" s="305" t="s">
        <v>598</v>
      </c>
      <c r="H146" s="305" t="s">
        <v>599</v>
      </c>
      <c r="I146" s="473"/>
      <c r="J146" s="464"/>
      <c r="K146" s="453"/>
      <c r="L146" s="469"/>
      <c r="M146" s="453"/>
    </row>
    <row r="147" spans="1:13">
      <c r="A147" s="458"/>
      <c r="B147" s="460"/>
      <c r="C147" s="659"/>
      <c r="D147" s="462"/>
      <c r="E147" s="473"/>
      <c r="F147" s="350">
        <v>3</v>
      </c>
      <c r="G147" s="305" t="s">
        <v>526</v>
      </c>
      <c r="H147" s="305" t="s">
        <v>406</v>
      </c>
      <c r="I147" s="473"/>
      <c r="J147" s="464"/>
      <c r="K147" s="453"/>
      <c r="L147" s="469"/>
      <c r="M147" s="453"/>
    </row>
    <row r="148" spans="1:13">
      <c r="A148" s="458"/>
      <c r="B148" s="460"/>
      <c r="C148" s="659"/>
      <c r="D148" s="462"/>
      <c r="E148" s="473"/>
      <c r="F148" s="350" t="s">
        <v>406</v>
      </c>
      <c r="G148" s="305" t="s">
        <v>406</v>
      </c>
      <c r="H148" s="305" t="s">
        <v>406</v>
      </c>
      <c r="I148" s="473"/>
      <c r="J148" s="464"/>
      <c r="K148" s="453"/>
      <c r="L148" s="469"/>
      <c r="M148" s="453"/>
    </row>
    <row r="149" spans="1:13" ht="15" thickBot="1">
      <c r="A149" s="458"/>
      <c r="B149" s="460"/>
      <c r="C149" s="659"/>
      <c r="D149" s="462"/>
      <c r="E149" s="474"/>
      <c r="F149" s="349" t="s">
        <v>406</v>
      </c>
      <c r="G149" s="307" t="s">
        <v>406</v>
      </c>
      <c r="H149" s="307" t="s">
        <v>406</v>
      </c>
      <c r="I149" s="474"/>
      <c r="J149" s="464"/>
      <c r="K149" s="453"/>
      <c r="L149" s="469"/>
      <c r="M149" s="453"/>
    </row>
    <row r="150" spans="1:13" ht="83.45">
      <c r="A150" s="457" t="s">
        <v>406</v>
      </c>
      <c r="B150" s="459" t="s">
        <v>406</v>
      </c>
      <c r="C150" s="658" t="s">
        <v>600</v>
      </c>
      <c r="D150" s="461" t="s">
        <v>601</v>
      </c>
      <c r="E150" s="473" t="s">
        <v>500</v>
      </c>
      <c r="F150" s="350">
        <v>1</v>
      </c>
      <c r="G150" s="306" t="s">
        <v>602</v>
      </c>
      <c r="H150" s="305" t="s">
        <v>603</v>
      </c>
      <c r="I150" s="494" t="s">
        <v>604</v>
      </c>
      <c r="J150" s="475" t="s">
        <v>406</v>
      </c>
      <c r="K150" s="452" t="s">
        <v>451</v>
      </c>
      <c r="L150" s="468" t="s">
        <v>8</v>
      </c>
      <c r="M150" s="452" t="s">
        <v>406</v>
      </c>
    </row>
    <row r="151" spans="1:13">
      <c r="A151" s="458"/>
      <c r="B151" s="460"/>
      <c r="C151" s="659"/>
      <c r="D151" s="462"/>
      <c r="E151" s="473"/>
      <c r="F151" s="350">
        <v>2</v>
      </c>
      <c r="G151" s="306" t="s">
        <v>605</v>
      </c>
      <c r="H151" s="305" t="s">
        <v>406</v>
      </c>
      <c r="I151" s="485"/>
      <c r="J151" s="476"/>
      <c r="K151" s="453"/>
      <c r="L151" s="469"/>
      <c r="M151" s="453"/>
    </row>
    <row r="152" spans="1:13">
      <c r="A152" s="458"/>
      <c r="B152" s="460"/>
      <c r="C152" s="659"/>
      <c r="D152" s="462"/>
      <c r="E152" s="473"/>
      <c r="F152" s="350">
        <v>3</v>
      </c>
      <c r="G152" s="306" t="s">
        <v>606</v>
      </c>
      <c r="H152" s="305" t="s">
        <v>406</v>
      </c>
      <c r="I152" s="485"/>
      <c r="J152" s="476"/>
      <c r="K152" s="453"/>
      <c r="L152" s="469"/>
      <c r="M152" s="453"/>
    </row>
    <row r="153" spans="1:13">
      <c r="A153" s="458"/>
      <c r="B153" s="460"/>
      <c r="C153" s="659"/>
      <c r="D153" s="462"/>
      <c r="E153" s="473"/>
      <c r="F153" s="350" t="s">
        <v>406</v>
      </c>
      <c r="G153" s="305" t="s">
        <v>406</v>
      </c>
      <c r="H153" s="305" t="s">
        <v>406</v>
      </c>
      <c r="I153" s="485"/>
      <c r="J153" s="476"/>
      <c r="K153" s="453"/>
      <c r="L153" s="469"/>
      <c r="M153" s="453"/>
    </row>
    <row r="154" spans="1:13" ht="15" thickBot="1">
      <c r="A154" s="458"/>
      <c r="B154" s="460"/>
      <c r="C154" s="659"/>
      <c r="D154" s="462"/>
      <c r="E154" s="474"/>
      <c r="F154" s="349" t="s">
        <v>406</v>
      </c>
      <c r="G154" s="307" t="s">
        <v>406</v>
      </c>
      <c r="H154" s="307" t="s">
        <v>406</v>
      </c>
      <c r="I154" s="486"/>
      <c r="J154" s="477"/>
      <c r="K154" s="453"/>
      <c r="L154" s="469"/>
      <c r="M154" s="453"/>
    </row>
    <row r="155" spans="1:13">
      <c r="A155" s="457" t="s">
        <v>406</v>
      </c>
      <c r="B155" s="459" t="s">
        <v>406</v>
      </c>
      <c r="C155" s="658" t="s">
        <v>607</v>
      </c>
      <c r="D155" s="472" t="s">
        <v>608</v>
      </c>
      <c r="E155" s="473" t="s">
        <v>500</v>
      </c>
      <c r="F155" s="350">
        <v>1</v>
      </c>
      <c r="G155" s="305" t="s">
        <v>520</v>
      </c>
      <c r="H155" s="305" t="s">
        <v>406</v>
      </c>
      <c r="I155" s="473" t="s">
        <v>609</v>
      </c>
      <c r="J155" s="464" t="s">
        <v>406</v>
      </c>
      <c r="K155" s="452" t="s">
        <v>402</v>
      </c>
      <c r="L155" s="468" t="s">
        <v>8</v>
      </c>
      <c r="M155" s="452" t="s">
        <v>406</v>
      </c>
    </row>
    <row r="156" spans="1:13" ht="83.45">
      <c r="A156" s="458"/>
      <c r="B156" s="460"/>
      <c r="C156" s="659"/>
      <c r="D156" s="473"/>
      <c r="E156" s="473"/>
      <c r="F156" s="350">
        <v>2</v>
      </c>
      <c r="G156" s="306" t="s">
        <v>610</v>
      </c>
      <c r="H156" s="305" t="s">
        <v>611</v>
      </c>
      <c r="I156" s="473"/>
      <c r="J156" s="464"/>
      <c r="K156" s="453"/>
      <c r="L156" s="469"/>
      <c r="M156" s="453"/>
    </row>
    <row r="157" spans="1:13">
      <c r="A157" s="458"/>
      <c r="B157" s="460"/>
      <c r="C157" s="659"/>
      <c r="D157" s="473"/>
      <c r="E157" s="473"/>
      <c r="F157" s="350">
        <v>3</v>
      </c>
      <c r="G157" s="305" t="s">
        <v>526</v>
      </c>
      <c r="H157" s="305" t="s">
        <v>406</v>
      </c>
      <c r="I157" s="473"/>
      <c r="J157" s="464"/>
      <c r="K157" s="453"/>
      <c r="L157" s="469"/>
      <c r="M157" s="453"/>
    </row>
    <row r="158" spans="1:13">
      <c r="A158" s="458"/>
      <c r="B158" s="460"/>
      <c r="C158" s="659"/>
      <c r="D158" s="473"/>
      <c r="E158" s="473"/>
      <c r="F158" s="350" t="s">
        <v>406</v>
      </c>
      <c r="G158" s="305" t="s">
        <v>406</v>
      </c>
      <c r="H158" s="305" t="s">
        <v>406</v>
      </c>
      <c r="I158" s="473"/>
      <c r="J158" s="464"/>
      <c r="K158" s="453"/>
      <c r="L158" s="469"/>
      <c r="M158" s="453"/>
    </row>
    <row r="159" spans="1:13" ht="15" thickBot="1">
      <c r="A159" s="458"/>
      <c r="B159" s="460"/>
      <c r="C159" s="659"/>
      <c r="D159" s="473"/>
      <c r="E159" s="474"/>
      <c r="F159" s="349" t="s">
        <v>406</v>
      </c>
      <c r="G159" s="307" t="s">
        <v>406</v>
      </c>
      <c r="H159" s="307" t="s">
        <v>406</v>
      </c>
      <c r="I159" s="474"/>
      <c r="J159" s="464"/>
      <c r="K159" s="453"/>
      <c r="L159" s="469"/>
      <c r="M159" s="453"/>
    </row>
    <row r="160" spans="1:13">
      <c r="A160" s="457" t="s">
        <v>406</v>
      </c>
      <c r="B160" s="459" t="s">
        <v>406</v>
      </c>
      <c r="C160" s="664" t="s">
        <v>612</v>
      </c>
      <c r="D160" s="472" t="s">
        <v>613</v>
      </c>
      <c r="E160" s="490" t="s">
        <v>614</v>
      </c>
      <c r="F160" s="332">
        <v>1</v>
      </c>
      <c r="G160" s="305" t="s">
        <v>410</v>
      </c>
      <c r="H160" s="381" t="s">
        <v>615</v>
      </c>
      <c r="I160" s="473" t="s">
        <v>616</v>
      </c>
      <c r="J160" s="492" t="s">
        <v>617</v>
      </c>
      <c r="K160" s="452" t="s">
        <v>402</v>
      </c>
      <c r="L160" s="468" t="s">
        <v>8</v>
      </c>
      <c r="M160" s="452" t="s">
        <v>406</v>
      </c>
    </row>
    <row r="161" spans="1:13">
      <c r="A161" s="458"/>
      <c r="B161" s="460"/>
      <c r="C161" s="665"/>
      <c r="D161" s="473"/>
      <c r="E161" s="490"/>
      <c r="F161" s="332">
        <v>2</v>
      </c>
      <c r="G161" s="305" t="s">
        <v>421</v>
      </c>
      <c r="H161" s="378" t="s">
        <v>618</v>
      </c>
      <c r="I161" s="473"/>
      <c r="J161" s="464"/>
      <c r="K161" s="453"/>
      <c r="L161" s="469"/>
      <c r="M161" s="453"/>
    </row>
    <row r="162" spans="1:13">
      <c r="A162" s="458"/>
      <c r="B162" s="460"/>
      <c r="C162" s="665"/>
      <c r="D162" s="473"/>
      <c r="E162" s="490"/>
      <c r="F162" s="332">
        <v>3</v>
      </c>
      <c r="G162" s="305" t="s">
        <v>423</v>
      </c>
      <c r="H162" s="305" t="s">
        <v>406</v>
      </c>
      <c r="I162" s="473"/>
      <c r="J162" s="464"/>
      <c r="K162" s="453"/>
      <c r="L162" s="469"/>
      <c r="M162" s="453"/>
    </row>
    <row r="163" spans="1:13">
      <c r="A163" s="458"/>
      <c r="B163" s="460"/>
      <c r="C163" s="665"/>
      <c r="D163" s="473"/>
      <c r="E163" s="490"/>
      <c r="F163" s="332">
        <v>4</v>
      </c>
      <c r="G163" s="305" t="s">
        <v>424</v>
      </c>
      <c r="H163" s="305" t="s">
        <v>406</v>
      </c>
      <c r="I163" s="473"/>
      <c r="J163" s="464"/>
      <c r="K163" s="453"/>
      <c r="L163" s="469"/>
      <c r="M163" s="453"/>
    </row>
    <row r="164" spans="1:13" ht="15" thickBot="1">
      <c r="A164" s="458"/>
      <c r="B164" s="460"/>
      <c r="C164" s="665"/>
      <c r="D164" s="474"/>
      <c r="E164" s="491"/>
      <c r="F164" s="349" t="s">
        <v>406</v>
      </c>
      <c r="G164" s="307" t="s">
        <v>406</v>
      </c>
      <c r="H164" s="307" t="s">
        <v>406</v>
      </c>
      <c r="I164" s="474"/>
      <c r="J164" s="493"/>
      <c r="K164" s="453"/>
      <c r="L164" s="469"/>
      <c r="M164" s="453"/>
    </row>
    <row r="165" spans="1:13">
      <c r="A165" s="457" t="s">
        <v>406</v>
      </c>
      <c r="B165" s="459" t="s">
        <v>406</v>
      </c>
      <c r="C165" s="658" t="s">
        <v>619</v>
      </c>
      <c r="D165" s="473" t="s">
        <v>620</v>
      </c>
      <c r="E165" s="473" t="s">
        <v>500</v>
      </c>
      <c r="F165" s="350">
        <v>1</v>
      </c>
      <c r="G165" s="305" t="s">
        <v>529</v>
      </c>
      <c r="H165" s="305" t="s">
        <v>406</v>
      </c>
      <c r="I165" s="473" t="s">
        <v>621</v>
      </c>
      <c r="J165" s="666" t="s">
        <v>406</v>
      </c>
      <c r="K165" s="452" t="s">
        <v>402</v>
      </c>
      <c r="L165" s="468" t="s">
        <v>8</v>
      </c>
      <c r="M165" s="452" t="s">
        <v>406</v>
      </c>
    </row>
    <row r="166" spans="1:13" ht="83.45">
      <c r="A166" s="458"/>
      <c r="B166" s="460"/>
      <c r="C166" s="659"/>
      <c r="D166" s="473"/>
      <c r="E166" s="473"/>
      <c r="F166" s="350">
        <v>2</v>
      </c>
      <c r="G166" s="305" t="s">
        <v>622</v>
      </c>
      <c r="H166" s="305" t="s">
        <v>623</v>
      </c>
      <c r="I166" s="473"/>
      <c r="J166" s="666"/>
      <c r="K166" s="453"/>
      <c r="L166" s="469"/>
      <c r="M166" s="453"/>
    </row>
    <row r="167" spans="1:13">
      <c r="A167" s="458"/>
      <c r="B167" s="460"/>
      <c r="C167" s="659"/>
      <c r="D167" s="473"/>
      <c r="E167" s="473"/>
      <c r="F167" s="350">
        <v>3</v>
      </c>
      <c r="G167" s="305" t="s">
        <v>624</v>
      </c>
      <c r="H167" s="305" t="s">
        <v>625</v>
      </c>
      <c r="I167" s="473"/>
      <c r="J167" s="666"/>
      <c r="K167" s="453"/>
      <c r="L167" s="469"/>
      <c r="M167" s="453"/>
    </row>
    <row r="168" spans="1:13">
      <c r="A168" s="458"/>
      <c r="B168" s="460"/>
      <c r="C168" s="659"/>
      <c r="D168" s="473"/>
      <c r="E168" s="473"/>
      <c r="F168" s="350">
        <v>4</v>
      </c>
      <c r="G168" s="305" t="s">
        <v>516</v>
      </c>
      <c r="H168" s="305" t="s">
        <v>406</v>
      </c>
      <c r="I168" s="473"/>
      <c r="J168" s="666"/>
      <c r="K168" s="453"/>
      <c r="L168" s="469"/>
      <c r="M168" s="453"/>
    </row>
    <row r="169" spans="1:13" ht="15" thickBot="1">
      <c r="A169" s="458"/>
      <c r="B169" s="460"/>
      <c r="C169" s="659"/>
      <c r="D169" s="474"/>
      <c r="E169" s="474"/>
      <c r="F169" s="349" t="s">
        <v>406</v>
      </c>
      <c r="G169" s="307" t="s">
        <v>406</v>
      </c>
      <c r="H169" s="307" t="s">
        <v>406</v>
      </c>
      <c r="I169" s="474"/>
      <c r="J169" s="667"/>
      <c r="K169" s="453"/>
      <c r="L169" s="469"/>
      <c r="M169" s="453"/>
    </row>
    <row r="170" spans="1:13">
      <c r="A170" s="457" t="s">
        <v>406</v>
      </c>
      <c r="B170" s="459" t="s">
        <v>406</v>
      </c>
      <c r="C170" s="658" t="s">
        <v>626</v>
      </c>
      <c r="D170" s="473" t="s">
        <v>627</v>
      </c>
      <c r="E170" s="473" t="s">
        <v>500</v>
      </c>
      <c r="F170" s="350">
        <v>1</v>
      </c>
      <c r="G170" s="306" t="s">
        <v>529</v>
      </c>
      <c r="H170" s="305" t="s">
        <v>406</v>
      </c>
      <c r="I170" s="663" t="s">
        <v>628</v>
      </c>
      <c r="J170" s="464" t="s">
        <v>406</v>
      </c>
      <c r="K170" s="452" t="s">
        <v>402</v>
      </c>
      <c r="L170" s="468" t="s">
        <v>8</v>
      </c>
      <c r="M170" s="452" t="s">
        <v>406</v>
      </c>
    </row>
    <row r="171" spans="1:13" ht="83.45">
      <c r="A171" s="458"/>
      <c r="B171" s="460"/>
      <c r="C171" s="659"/>
      <c r="D171" s="473"/>
      <c r="E171" s="473"/>
      <c r="F171" s="350">
        <v>2</v>
      </c>
      <c r="G171" s="306" t="s">
        <v>622</v>
      </c>
      <c r="H171" s="305" t="s">
        <v>629</v>
      </c>
      <c r="I171" s="663"/>
      <c r="J171" s="464"/>
      <c r="K171" s="453"/>
      <c r="L171" s="469"/>
      <c r="M171" s="453"/>
    </row>
    <row r="172" spans="1:13">
      <c r="A172" s="458"/>
      <c r="B172" s="460"/>
      <c r="C172" s="659"/>
      <c r="D172" s="473"/>
      <c r="E172" s="473"/>
      <c r="F172" s="350">
        <v>3</v>
      </c>
      <c r="G172" s="306" t="s">
        <v>630</v>
      </c>
      <c r="H172" s="305" t="s">
        <v>631</v>
      </c>
      <c r="I172" s="663"/>
      <c r="J172" s="464"/>
      <c r="K172" s="453"/>
      <c r="L172" s="469"/>
      <c r="M172" s="453"/>
    </row>
    <row r="173" spans="1:13">
      <c r="A173" s="458"/>
      <c r="B173" s="460"/>
      <c r="C173" s="659"/>
      <c r="D173" s="473"/>
      <c r="E173" s="473"/>
      <c r="F173" s="350">
        <v>4</v>
      </c>
      <c r="G173" s="306" t="s">
        <v>516</v>
      </c>
      <c r="H173" s="305" t="s">
        <v>406</v>
      </c>
      <c r="I173" s="663"/>
      <c r="J173" s="464"/>
      <c r="K173" s="453"/>
      <c r="L173" s="469"/>
      <c r="M173" s="453"/>
    </row>
    <row r="174" spans="1:13" ht="15" thickBot="1">
      <c r="A174" s="470"/>
      <c r="B174" s="460"/>
      <c r="C174" s="659"/>
      <c r="D174" s="473"/>
      <c r="E174" s="474"/>
      <c r="F174" s="349" t="s">
        <v>406</v>
      </c>
      <c r="G174" s="307" t="s">
        <v>406</v>
      </c>
      <c r="H174" s="307" t="s">
        <v>406</v>
      </c>
      <c r="I174" s="668"/>
      <c r="J174" s="464"/>
      <c r="K174" s="453"/>
      <c r="L174" s="469"/>
      <c r="M174" s="453"/>
    </row>
    <row r="175" spans="1:13">
      <c r="A175" s="483">
        <v>4</v>
      </c>
      <c r="B175" s="658" t="s">
        <v>406</v>
      </c>
      <c r="C175" s="669" t="s">
        <v>406</v>
      </c>
      <c r="D175" s="480" t="s">
        <v>632</v>
      </c>
      <c r="E175" s="481" t="s">
        <v>633</v>
      </c>
      <c r="F175" s="350">
        <v>1</v>
      </c>
      <c r="G175" s="305" t="s">
        <v>634</v>
      </c>
      <c r="H175" s="305" t="s">
        <v>406</v>
      </c>
      <c r="I175" s="473" t="s">
        <v>635</v>
      </c>
      <c r="J175" s="463" t="s">
        <v>406</v>
      </c>
      <c r="K175" s="452" t="s">
        <v>402</v>
      </c>
      <c r="L175" s="468" t="s">
        <v>8</v>
      </c>
      <c r="M175" s="452" t="s">
        <v>406</v>
      </c>
    </row>
    <row r="176" spans="1:13">
      <c r="A176" s="483"/>
      <c r="B176" s="659"/>
      <c r="C176" s="670"/>
      <c r="D176" s="481"/>
      <c r="E176" s="481"/>
      <c r="F176" s="350">
        <v>2</v>
      </c>
      <c r="G176" s="305" t="s">
        <v>636</v>
      </c>
      <c r="H176" s="305" t="s">
        <v>637</v>
      </c>
      <c r="I176" s="473"/>
      <c r="J176" s="464"/>
      <c r="K176" s="453"/>
      <c r="L176" s="469"/>
      <c r="M176" s="453"/>
    </row>
    <row r="177" spans="1:13">
      <c r="A177" s="483"/>
      <c r="B177" s="659"/>
      <c r="C177" s="670"/>
      <c r="D177" s="481"/>
      <c r="E177" s="481"/>
      <c r="F177" s="350">
        <v>3</v>
      </c>
      <c r="G177" s="305" t="s">
        <v>638</v>
      </c>
      <c r="H177" s="305" t="s">
        <v>406</v>
      </c>
      <c r="I177" s="473"/>
      <c r="J177" s="464"/>
      <c r="K177" s="453"/>
      <c r="L177" s="469"/>
      <c r="M177" s="453"/>
    </row>
    <row r="178" spans="1:13">
      <c r="A178" s="483"/>
      <c r="B178" s="659"/>
      <c r="C178" s="670"/>
      <c r="D178" s="481"/>
      <c r="E178" s="481"/>
      <c r="F178" s="350">
        <v>4</v>
      </c>
      <c r="G178" s="305" t="s">
        <v>639</v>
      </c>
      <c r="H178" s="305" t="s">
        <v>406</v>
      </c>
      <c r="I178" s="473"/>
      <c r="J178" s="464"/>
      <c r="K178" s="453"/>
      <c r="L178" s="469"/>
      <c r="M178" s="453"/>
    </row>
    <row r="179" spans="1:13" ht="15" thickBot="1">
      <c r="A179" s="483"/>
      <c r="B179" s="660"/>
      <c r="C179" s="671"/>
      <c r="D179" s="487"/>
      <c r="E179" s="487"/>
      <c r="F179" s="349" t="s">
        <v>406</v>
      </c>
      <c r="G179" s="307" t="s">
        <v>406</v>
      </c>
      <c r="H179" s="307" t="s">
        <v>406</v>
      </c>
      <c r="I179" s="473"/>
      <c r="J179" s="464"/>
      <c r="K179" s="453"/>
      <c r="L179" s="469"/>
      <c r="M179" s="453"/>
    </row>
    <row r="180" spans="1:13">
      <c r="A180" s="457" t="s">
        <v>406</v>
      </c>
      <c r="B180" s="466" t="s">
        <v>416</v>
      </c>
      <c r="C180" s="665" t="s">
        <v>640</v>
      </c>
      <c r="D180" s="473" t="s">
        <v>406</v>
      </c>
      <c r="E180" s="481" t="s">
        <v>641</v>
      </c>
      <c r="F180" s="350">
        <v>1</v>
      </c>
      <c r="G180" s="305" t="s">
        <v>642</v>
      </c>
      <c r="H180" s="305" t="s">
        <v>643</v>
      </c>
      <c r="I180" s="472" t="s">
        <v>644</v>
      </c>
      <c r="J180" s="463" t="s">
        <v>406</v>
      </c>
      <c r="K180" s="452" t="s">
        <v>402</v>
      </c>
      <c r="L180" s="468" t="s">
        <v>8</v>
      </c>
      <c r="M180" s="452" t="s">
        <v>406</v>
      </c>
    </row>
    <row r="181" spans="1:13">
      <c r="A181" s="458"/>
      <c r="B181" s="466"/>
      <c r="C181" s="665"/>
      <c r="D181" s="473"/>
      <c r="E181" s="481"/>
      <c r="F181" s="350">
        <v>2</v>
      </c>
      <c r="G181" s="305" t="s">
        <v>645</v>
      </c>
      <c r="H181" s="305" t="s">
        <v>406</v>
      </c>
      <c r="I181" s="473"/>
      <c r="J181" s="464"/>
      <c r="K181" s="453"/>
      <c r="L181" s="469"/>
      <c r="M181" s="453"/>
    </row>
    <row r="182" spans="1:13">
      <c r="A182" s="458"/>
      <c r="B182" s="466"/>
      <c r="C182" s="665"/>
      <c r="D182" s="473"/>
      <c r="E182" s="481"/>
      <c r="F182" s="350">
        <v>3</v>
      </c>
      <c r="G182" s="305" t="s">
        <v>646</v>
      </c>
      <c r="H182" s="305" t="s">
        <v>647</v>
      </c>
      <c r="I182" s="473"/>
      <c r="J182" s="464"/>
      <c r="K182" s="453"/>
      <c r="L182" s="469"/>
      <c r="M182" s="453"/>
    </row>
    <row r="183" spans="1:13">
      <c r="A183" s="458"/>
      <c r="B183" s="466"/>
      <c r="C183" s="665"/>
      <c r="D183" s="473"/>
      <c r="E183" s="481"/>
      <c r="F183" s="350">
        <v>4</v>
      </c>
      <c r="G183" s="305" t="s">
        <v>648</v>
      </c>
      <c r="H183" s="305" t="s">
        <v>406</v>
      </c>
      <c r="I183" s="473"/>
      <c r="J183" s="464"/>
      <c r="K183" s="453"/>
      <c r="L183" s="469"/>
      <c r="M183" s="453"/>
    </row>
    <row r="184" spans="1:13" ht="15" thickBot="1">
      <c r="A184" s="458"/>
      <c r="B184" s="466"/>
      <c r="C184" s="672"/>
      <c r="D184" s="474"/>
      <c r="E184" s="487"/>
      <c r="F184" s="349" t="s">
        <v>406</v>
      </c>
      <c r="G184" s="307" t="s">
        <v>406</v>
      </c>
      <c r="H184" s="307" t="s">
        <v>406</v>
      </c>
      <c r="I184" s="473"/>
      <c r="J184" s="464"/>
      <c r="K184" s="453"/>
      <c r="L184" s="469"/>
      <c r="M184" s="453"/>
    </row>
    <row r="185" spans="1:13">
      <c r="A185" s="457" t="s">
        <v>406</v>
      </c>
      <c r="B185" s="459" t="s">
        <v>406</v>
      </c>
      <c r="C185" s="665" t="s">
        <v>649</v>
      </c>
      <c r="D185" s="473" t="s">
        <v>650</v>
      </c>
      <c r="E185" s="481" t="s">
        <v>651</v>
      </c>
      <c r="F185" s="350">
        <v>1</v>
      </c>
      <c r="G185" s="305" t="s">
        <v>642</v>
      </c>
      <c r="H185" s="305" t="s">
        <v>652</v>
      </c>
      <c r="I185" s="472" t="s">
        <v>653</v>
      </c>
      <c r="J185" s="463" t="s">
        <v>406</v>
      </c>
      <c r="K185" s="452" t="s">
        <v>402</v>
      </c>
      <c r="L185" s="468" t="s">
        <v>8</v>
      </c>
      <c r="M185" s="452" t="s">
        <v>406</v>
      </c>
    </row>
    <row r="186" spans="1:13">
      <c r="A186" s="458"/>
      <c r="B186" s="460"/>
      <c r="C186" s="665"/>
      <c r="D186" s="473"/>
      <c r="E186" s="481"/>
      <c r="F186" s="350">
        <v>2</v>
      </c>
      <c r="G186" s="305" t="s">
        <v>654</v>
      </c>
      <c r="H186" s="305" t="s">
        <v>655</v>
      </c>
      <c r="I186" s="473"/>
      <c r="J186" s="464"/>
      <c r="K186" s="453"/>
      <c r="L186" s="469"/>
      <c r="M186" s="453"/>
    </row>
    <row r="187" spans="1:13">
      <c r="A187" s="458"/>
      <c r="B187" s="460"/>
      <c r="C187" s="665"/>
      <c r="D187" s="473"/>
      <c r="E187" s="481"/>
      <c r="F187" s="350">
        <v>3</v>
      </c>
      <c r="G187" s="305" t="s">
        <v>656</v>
      </c>
      <c r="H187" s="305" t="s">
        <v>406</v>
      </c>
      <c r="I187" s="473"/>
      <c r="J187" s="464"/>
      <c r="K187" s="453"/>
      <c r="L187" s="469"/>
      <c r="M187" s="453"/>
    </row>
    <row r="188" spans="1:13">
      <c r="A188" s="458"/>
      <c r="B188" s="460"/>
      <c r="C188" s="665"/>
      <c r="D188" s="473"/>
      <c r="E188" s="481"/>
      <c r="F188" s="350" t="s">
        <v>406</v>
      </c>
      <c r="G188" s="305" t="s">
        <v>406</v>
      </c>
      <c r="H188" s="305" t="s">
        <v>406</v>
      </c>
      <c r="I188" s="473"/>
      <c r="J188" s="464"/>
      <c r="K188" s="453"/>
      <c r="L188" s="469"/>
      <c r="M188" s="453"/>
    </row>
    <row r="189" spans="1:13" ht="15" thickBot="1">
      <c r="A189" s="458"/>
      <c r="B189" s="460"/>
      <c r="C189" s="672"/>
      <c r="D189" s="474"/>
      <c r="E189" s="487"/>
      <c r="F189" s="349" t="s">
        <v>406</v>
      </c>
      <c r="G189" s="307" t="s">
        <v>406</v>
      </c>
      <c r="H189" s="307" t="s">
        <v>406</v>
      </c>
      <c r="I189" s="473"/>
      <c r="J189" s="464"/>
      <c r="K189" s="453"/>
      <c r="L189" s="469"/>
      <c r="M189" s="453"/>
    </row>
    <row r="190" spans="1:13">
      <c r="A190" s="457" t="s">
        <v>406</v>
      </c>
      <c r="B190" s="459" t="s">
        <v>406</v>
      </c>
      <c r="C190" s="665" t="s">
        <v>657</v>
      </c>
      <c r="D190" s="473" t="s">
        <v>658</v>
      </c>
      <c r="E190" s="481" t="s">
        <v>659</v>
      </c>
      <c r="F190" s="350">
        <v>1</v>
      </c>
      <c r="G190" s="305" t="s">
        <v>642</v>
      </c>
      <c r="H190" s="305" t="s">
        <v>660</v>
      </c>
      <c r="I190" s="472" t="s">
        <v>661</v>
      </c>
      <c r="J190" s="463" t="s">
        <v>406</v>
      </c>
      <c r="K190" s="452" t="s">
        <v>402</v>
      </c>
      <c r="L190" s="468" t="s">
        <v>8</v>
      </c>
      <c r="M190" s="452" t="s">
        <v>406</v>
      </c>
    </row>
    <row r="191" spans="1:13">
      <c r="A191" s="458"/>
      <c r="B191" s="460"/>
      <c r="C191" s="665"/>
      <c r="D191" s="473"/>
      <c r="E191" s="481"/>
      <c r="F191" s="350">
        <v>2</v>
      </c>
      <c r="G191" s="305" t="s">
        <v>662</v>
      </c>
      <c r="H191" s="305" t="s">
        <v>406</v>
      </c>
      <c r="I191" s="473"/>
      <c r="J191" s="464"/>
      <c r="K191" s="453"/>
      <c r="L191" s="469"/>
      <c r="M191" s="453"/>
    </row>
    <row r="192" spans="1:13">
      <c r="A192" s="458"/>
      <c r="B192" s="460"/>
      <c r="C192" s="665"/>
      <c r="D192" s="473"/>
      <c r="E192" s="481"/>
      <c r="F192" s="350">
        <v>3</v>
      </c>
      <c r="G192" s="305" t="s">
        <v>663</v>
      </c>
      <c r="H192" s="305" t="s">
        <v>406</v>
      </c>
      <c r="I192" s="473"/>
      <c r="J192" s="464"/>
      <c r="K192" s="453"/>
      <c r="L192" s="469"/>
      <c r="M192" s="453"/>
    </row>
    <row r="193" spans="1:13">
      <c r="A193" s="458"/>
      <c r="B193" s="460"/>
      <c r="C193" s="665"/>
      <c r="D193" s="473"/>
      <c r="E193" s="481"/>
      <c r="F193" s="350" t="s">
        <v>406</v>
      </c>
      <c r="G193" s="305" t="s">
        <v>406</v>
      </c>
      <c r="H193" s="305" t="s">
        <v>406</v>
      </c>
      <c r="I193" s="473"/>
      <c r="J193" s="464"/>
      <c r="K193" s="453"/>
      <c r="L193" s="469"/>
      <c r="M193" s="453"/>
    </row>
    <row r="194" spans="1:13" ht="15" thickBot="1">
      <c r="A194" s="458"/>
      <c r="B194" s="460"/>
      <c r="C194" s="672"/>
      <c r="D194" s="474"/>
      <c r="E194" s="487"/>
      <c r="F194" s="349" t="s">
        <v>406</v>
      </c>
      <c r="G194" s="307" t="s">
        <v>406</v>
      </c>
      <c r="H194" s="307" t="s">
        <v>406</v>
      </c>
      <c r="I194" s="473"/>
      <c r="J194" s="464"/>
      <c r="K194" s="453"/>
      <c r="L194" s="469"/>
      <c r="M194" s="453"/>
    </row>
    <row r="195" spans="1:13">
      <c r="A195" s="457" t="s">
        <v>406</v>
      </c>
      <c r="B195" s="488" t="s">
        <v>406</v>
      </c>
      <c r="C195" s="665" t="s">
        <v>664</v>
      </c>
      <c r="D195" s="473" t="s">
        <v>665</v>
      </c>
      <c r="E195" s="481" t="s">
        <v>666</v>
      </c>
      <c r="F195" s="350">
        <v>1</v>
      </c>
      <c r="G195" s="305" t="s">
        <v>642</v>
      </c>
      <c r="H195" s="305" t="s">
        <v>667</v>
      </c>
      <c r="I195" s="472" t="s">
        <v>668</v>
      </c>
      <c r="J195" s="463" t="s">
        <v>406</v>
      </c>
      <c r="K195" s="452" t="s">
        <v>402</v>
      </c>
      <c r="L195" s="468" t="s">
        <v>8</v>
      </c>
      <c r="M195" s="452" t="s">
        <v>406</v>
      </c>
    </row>
    <row r="196" spans="1:13">
      <c r="A196" s="458"/>
      <c r="B196" s="489"/>
      <c r="C196" s="665"/>
      <c r="D196" s="473"/>
      <c r="E196" s="481"/>
      <c r="F196" s="350">
        <v>2</v>
      </c>
      <c r="G196" s="305" t="s">
        <v>669</v>
      </c>
      <c r="H196" s="305" t="s">
        <v>406</v>
      </c>
      <c r="I196" s="473"/>
      <c r="J196" s="464"/>
      <c r="K196" s="453"/>
      <c r="L196" s="469"/>
      <c r="M196" s="453"/>
    </row>
    <row r="197" spans="1:13">
      <c r="A197" s="458"/>
      <c r="B197" s="489"/>
      <c r="C197" s="665"/>
      <c r="D197" s="473"/>
      <c r="E197" s="481"/>
      <c r="F197" s="350">
        <v>3</v>
      </c>
      <c r="G197" s="305" t="s">
        <v>670</v>
      </c>
      <c r="H197" s="305" t="s">
        <v>406</v>
      </c>
      <c r="I197" s="473"/>
      <c r="J197" s="464"/>
      <c r="K197" s="453"/>
      <c r="L197" s="469"/>
      <c r="M197" s="453"/>
    </row>
    <row r="198" spans="1:13">
      <c r="A198" s="458"/>
      <c r="B198" s="489"/>
      <c r="C198" s="665"/>
      <c r="D198" s="473"/>
      <c r="E198" s="481"/>
      <c r="F198" s="350" t="s">
        <v>406</v>
      </c>
      <c r="G198" s="305" t="s">
        <v>406</v>
      </c>
      <c r="H198" s="305" t="s">
        <v>406</v>
      </c>
      <c r="I198" s="473"/>
      <c r="J198" s="464"/>
      <c r="K198" s="453"/>
      <c r="L198" s="469"/>
      <c r="M198" s="453"/>
    </row>
    <row r="199" spans="1:13" ht="15" thickBot="1">
      <c r="A199" s="458"/>
      <c r="B199" s="489"/>
      <c r="C199" s="672"/>
      <c r="D199" s="473"/>
      <c r="E199" s="487"/>
      <c r="F199" s="349" t="s">
        <v>406</v>
      </c>
      <c r="G199" s="307" t="s">
        <v>406</v>
      </c>
      <c r="H199" s="307" t="s">
        <v>406</v>
      </c>
      <c r="I199" s="473"/>
      <c r="J199" s="464"/>
      <c r="K199" s="453"/>
      <c r="L199" s="469"/>
      <c r="M199" s="453"/>
    </row>
    <row r="200" spans="1:13" ht="28.15">
      <c r="A200" s="457" t="s">
        <v>406</v>
      </c>
      <c r="B200" s="459" t="s">
        <v>406</v>
      </c>
      <c r="C200" s="665" t="s">
        <v>671</v>
      </c>
      <c r="D200" s="472" t="s">
        <v>672</v>
      </c>
      <c r="E200" s="481" t="s">
        <v>673</v>
      </c>
      <c r="F200" s="350">
        <v>1</v>
      </c>
      <c r="G200" s="305" t="s">
        <v>674</v>
      </c>
      <c r="H200" s="305" t="s">
        <v>675</v>
      </c>
      <c r="I200" s="472" t="s">
        <v>676</v>
      </c>
      <c r="J200" s="463" t="s">
        <v>406</v>
      </c>
      <c r="K200" s="452" t="s">
        <v>536</v>
      </c>
      <c r="L200" s="468" t="s">
        <v>8</v>
      </c>
      <c r="M200" s="452" t="s">
        <v>406</v>
      </c>
    </row>
    <row r="201" spans="1:13">
      <c r="A201" s="458"/>
      <c r="B201" s="460"/>
      <c r="C201" s="665"/>
      <c r="D201" s="473"/>
      <c r="E201" s="481"/>
      <c r="F201" s="350">
        <v>2</v>
      </c>
      <c r="G201" s="305" t="s">
        <v>677</v>
      </c>
      <c r="H201" s="305" t="s">
        <v>406</v>
      </c>
      <c r="I201" s="473"/>
      <c r="J201" s="464"/>
      <c r="K201" s="453"/>
      <c r="L201" s="469"/>
      <c r="M201" s="453"/>
    </row>
    <row r="202" spans="1:13">
      <c r="A202" s="458"/>
      <c r="B202" s="460"/>
      <c r="C202" s="665"/>
      <c r="D202" s="473"/>
      <c r="E202" s="481"/>
      <c r="F202" s="350">
        <v>3</v>
      </c>
      <c r="G202" s="305" t="s">
        <v>678</v>
      </c>
      <c r="H202" s="305" t="s">
        <v>406</v>
      </c>
      <c r="I202" s="473"/>
      <c r="J202" s="464"/>
      <c r="K202" s="453"/>
      <c r="L202" s="469"/>
      <c r="M202" s="453"/>
    </row>
    <row r="203" spans="1:13">
      <c r="A203" s="458"/>
      <c r="B203" s="460"/>
      <c r="C203" s="665"/>
      <c r="D203" s="473"/>
      <c r="E203" s="481"/>
      <c r="F203" s="350" t="s">
        <v>406</v>
      </c>
      <c r="G203" s="305" t="s">
        <v>406</v>
      </c>
      <c r="H203" s="305" t="s">
        <v>406</v>
      </c>
      <c r="I203" s="473"/>
      <c r="J203" s="464"/>
      <c r="K203" s="453"/>
      <c r="L203" s="469"/>
      <c r="M203" s="453"/>
    </row>
    <row r="204" spans="1:13" ht="15" thickBot="1">
      <c r="A204" s="458"/>
      <c r="B204" s="460"/>
      <c r="C204" s="672"/>
      <c r="D204" s="474"/>
      <c r="E204" s="487"/>
      <c r="F204" s="349" t="s">
        <v>406</v>
      </c>
      <c r="G204" s="307" t="s">
        <v>406</v>
      </c>
      <c r="H204" s="307" t="s">
        <v>406</v>
      </c>
      <c r="I204" s="473"/>
      <c r="J204" s="464"/>
      <c r="K204" s="453"/>
      <c r="L204" s="469"/>
      <c r="M204" s="453"/>
    </row>
    <row r="205" spans="1:13">
      <c r="A205" s="457" t="s">
        <v>406</v>
      </c>
      <c r="B205" s="459" t="s">
        <v>406</v>
      </c>
      <c r="C205" s="659" t="s">
        <v>679</v>
      </c>
      <c r="D205" s="462" t="s">
        <v>680</v>
      </c>
      <c r="E205" s="473" t="s">
        <v>681</v>
      </c>
      <c r="F205" s="350">
        <v>1</v>
      </c>
      <c r="G205" s="305" t="s">
        <v>642</v>
      </c>
      <c r="H205" s="305" t="s">
        <v>682</v>
      </c>
      <c r="I205" s="472" t="s">
        <v>683</v>
      </c>
      <c r="J205" s="463" t="s">
        <v>406</v>
      </c>
      <c r="K205" s="452" t="s">
        <v>536</v>
      </c>
      <c r="L205" s="468" t="s">
        <v>8</v>
      </c>
      <c r="M205" s="452" t="s">
        <v>406</v>
      </c>
    </row>
    <row r="206" spans="1:13">
      <c r="A206" s="458"/>
      <c r="B206" s="460"/>
      <c r="C206" s="659"/>
      <c r="D206" s="462"/>
      <c r="E206" s="473"/>
      <c r="F206" s="350">
        <v>2</v>
      </c>
      <c r="G206" s="305" t="s">
        <v>684</v>
      </c>
      <c r="H206" s="305" t="s">
        <v>406</v>
      </c>
      <c r="I206" s="473"/>
      <c r="J206" s="464"/>
      <c r="K206" s="453"/>
      <c r="L206" s="469"/>
      <c r="M206" s="453"/>
    </row>
    <row r="207" spans="1:13">
      <c r="A207" s="458"/>
      <c r="B207" s="460"/>
      <c r="C207" s="659"/>
      <c r="D207" s="462"/>
      <c r="E207" s="473"/>
      <c r="F207" s="350">
        <v>3</v>
      </c>
      <c r="G207" s="305" t="s">
        <v>685</v>
      </c>
      <c r="H207" s="305" t="s">
        <v>406</v>
      </c>
      <c r="I207" s="473"/>
      <c r="J207" s="464"/>
      <c r="K207" s="453"/>
      <c r="L207" s="469"/>
      <c r="M207" s="453"/>
    </row>
    <row r="208" spans="1:13">
      <c r="A208" s="458"/>
      <c r="B208" s="460"/>
      <c r="C208" s="659"/>
      <c r="D208" s="462"/>
      <c r="E208" s="473"/>
      <c r="F208" s="350" t="s">
        <v>406</v>
      </c>
      <c r="G208" s="305" t="s">
        <v>406</v>
      </c>
      <c r="H208" s="305" t="s">
        <v>406</v>
      </c>
      <c r="I208" s="473"/>
      <c r="J208" s="464"/>
      <c r="K208" s="453"/>
      <c r="L208" s="469"/>
      <c r="M208" s="453"/>
    </row>
    <row r="209" spans="1:13" ht="15" thickBot="1">
      <c r="A209" s="458"/>
      <c r="B209" s="460"/>
      <c r="C209" s="660"/>
      <c r="D209" s="484"/>
      <c r="E209" s="474"/>
      <c r="F209" s="349" t="s">
        <v>406</v>
      </c>
      <c r="G209" s="307" t="s">
        <v>406</v>
      </c>
      <c r="H209" s="307" t="s">
        <v>406</v>
      </c>
      <c r="I209" s="473"/>
      <c r="J209" s="464"/>
      <c r="K209" s="453"/>
      <c r="L209" s="469"/>
      <c r="M209" s="453"/>
    </row>
    <row r="210" spans="1:13">
      <c r="A210" s="457" t="s">
        <v>406</v>
      </c>
      <c r="B210" s="488" t="s">
        <v>406</v>
      </c>
      <c r="C210" s="659" t="s">
        <v>686</v>
      </c>
      <c r="D210" s="462" t="s">
        <v>687</v>
      </c>
      <c r="E210" s="473" t="s">
        <v>688</v>
      </c>
      <c r="F210" s="350">
        <v>1</v>
      </c>
      <c r="G210" s="305" t="s">
        <v>642</v>
      </c>
      <c r="H210" s="305" t="s">
        <v>689</v>
      </c>
      <c r="I210" s="472" t="s">
        <v>690</v>
      </c>
      <c r="J210" s="463" t="s">
        <v>406</v>
      </c>
      <c r="K210" s="452" t="s">
        <v>536</v>
      </c>
      <c r="L210" s="468" t="s">
        <v>8</v>
      </c>
      <c r="M210" s="452" t="s">
        <v>406</v>
      </c>
    </row>
    <row r="211" spans="1:13">
      <c r="A211" s="458"/>
      <c r="B211" s="489"/>
      <c r="C211" s="659"/>
      <c r="D211" s="462"/>
      <c r="E211" s="473"/>
      <c r="F211" s="350">
        <v>2</v>
      </c>
      <c r="G211" s="305" t="s">
        <v>684</v>
      </c>
      <c r="H211" s="305" t="s">
        <v>406</v>
      </c>
      <c r="I211" s="473"/>
      <c r="J211" s="464"/>
      <c r="K211" s="453"/>
      <c r="L211" s="469"/>
      <c r="M211" s="453"/>
    </row>
    <row r="212" spans="1:13">
      <c r="A212" s="458"/>
      <c r="B212" s="489"/>
      <c r="C212" s="659"/>
      <c r="D212" s="462"/>
      <c r="E212" s="473"/>
      <c r="F212" s="350" t="s">
        <v>406</v>
      </c>
      <c r="G212" s="305" t="s">
        <v>406</v>
      </c>
      <c r="H212" s="305" t="s">
        <v>406</v>
      </c>
      <c r="I212" s="473"/>
      <c r="J212" s="464"/>
      <c r="K212" s="453"/>
      <c r="L212" s="469"/>
      <c r="M212" s="453"/>
    </row>
    <row r="213" spans="1:13">
      <c r="A213" s="458"/>
      <c r="B213" s="489"/>
      <c r="C213" s="659"/>
      <c r="D213" s="462"/>
      <c r="E213" s="473"/>
      <c r="F213" s="350" t="s">
        <v>406</v>
      </c>
      <c r="G213" s="305" t="s">
        <v>406</v>
      </c>
      <c r="H213" s="305" t="s">
        <v>406</v>
      </c>
      <c r="I213" s="473"/>
      <c r="J213" s="464"/>
      <c r="K213" s="453"/>
      <c r="L213" s="469"/>
      <c r="M213" s="453"/>
    </row>
    <row r="214" spans="1:13" ht="15" thickBot="1">
      <c r="A214" s="458"/>
      <c r="B214" s="489"/>
      <c r="C214" s="660"/>
      <c r="D214" s="484"/>
      <c r="E214" s="474"/>
      <c r="F214" s="349" t="s">
        <v>406</v>
      </c>
      <c r="G214" s="307" t="s">
        <v>406</v>
      </c>
      <c r="H214" s="307" t="s">
        <v>406</v>
      </c>
      <c r="I214" s="473"/>
      <c r="J214" s="464"/>
      <c r="K214" s="453"/>
      <c r="L214" s="469"/>
      <c r="M214" s="453"/>
    </row>
    <row r="215" spans="1:13">
      <c r="A215" s="457" t="s">
        <v>406</v>
      </c>
      <c r="B215" s="459" t="s">
        <v>406</v>
      </c>
      <c r="C215" s="659" t="s">
        <v>691</v>
      </c>
      <c r="D215" s="462" t="s">
        <v>692</v>
      </c>
      <c r="E215" s="473" t="s">
        <v>693</v>
      </c>
      <c r="F215" s="350">
        <v>1</v>
      </c>
      <c r="G215" s="305" t="s">
        <v>642</v>
      </c>
      <c r="H215" s="305" t="s">
        <v>694</v>
      </c>
      <c r="I215" s="472" t="s">
        <v>695</v>
      </c>
      <c r="J215" s="463" t="s">
        <v>406</v>
      </c>
      <c r="K215" s="452" t="s">
        <v>451</v>
      </c>
      <c r="L215" s="468" t="s">
        <v>8</v>
      </c>
      <c r="M215" s="452" t="s">
        <v>406</v>
      </c>
    </row>
    <row r="216" spans="1:13">
      <c r="A216" s="458"/>
      <c r="B216" s="460"/>
      <c r="C216" s="659"/>
      <c r="D216" s="462"/>
      <c r="E216" s="473"/>
      <c r="F216" s="350">
        <v>2</v>
      </c>
      <c r="G216" s="305" t="s">
        <v>696</v>
      </c>
      <c r="H216" s="305" t="s">
        <v>406</v>
      </c>
      <c r="I216" s="473"/>
      <c r="J216" s="464"/>
      <c r="K216" s="453"/>
      <c r="L216" s="469"/>
      <c r="M216" s="453"/>
    </row>
    <row r="217" spans="1:13">
      <c r="A217" s="458"/>
      <c r="B217" s="460"/>
      <c r="C217" s="659"/>
      <c r="D217" s="462"/>
      <c r="E217" s="473"/>
      <c r="F217" s="350" t="s">
        <v>406</v>
      </c>
      <c r="G217" s="305" t="s">
        <v>406</v>
      </c>
      <c r="H217" s="305" t="s">
        <v>406</v>
      </c>
      <c r="I217" s="473"/>
      <c r="J217" s="464"/>
      <c r="K217" s="453"/>
      <c r="L217" s="469"/>
      <c r="M217" s="453"/>
    </row>
    <row r="218" spans="1:13">
      <c r="A218" s="458"/>
      <c r="B218" s="460"/>
      <c r="C218" s="659"/>
      <c r="D218" s="462"/>
      <c r="E218" s="473"/>
      <c r="F218" s="350" t="s">
        <v>406</v>
      </c>
      <c r="G218" s="305" t="s">
        <v>406</v>
      </c>
      <c r="H218" s="305" t="s">
        <v>406</v>
      </c>
      <c r="I218" s="473"/>
      <c r="J218" s="464"/>
      <c r="K218" s="453"/>
      <c r="L218" s="469"/>
      <c r="M218" s="453"/>
    </row>
    <row r="219" spans="1:13" ht="15" thickBot="1">
      <c r="A219" s="458"/>
      <c r="B219" s="460"/>
      <c r="C219" s="660"/>
      <c r="D219" s="484"/>
      <c r="E219" s="474"/>
      <c r="F219" s="349" t="s">
        <v>406</v>
      </c>
      <c r="G219" s="307" t="s">
        <v>406</v>
      </c>
      <c r="H219" s="307" t="s">
        <v>406</v>
      </c>
      <c r="I219" s="473"/>
      <c r="J219" s="464"/>
      <c r="K219" s="453"/>
      <c r="L219" s="469"/>
      <c r="M219" s="453"/>
    </row>
    <row r="220" spans="1:13">
      <c r="A220" s="457" t="s">
        <v>406</v>
      </c>
      <c r="B220" s="459" t="s">
        <v>406</v>
      </c>
      <c r="C220" s="659" t="s">
        <v>697</v>
      </c>
      <c r="D220" s="473" t="s">
        <v>698</v>
      </c>
      <c r="E220" s="481" t="s">
        <v>699</v>
      </c>
      <c r="F220" s="350">
        <v>1</v>
      </c>
      <c r="G220" s="305" t="s">
        <v>700</v>
      </c>
      <c r="H220" s="305" t="s">
        <v>406</v>
      </c>
      <c r="I220" s="472" t="s">
        <v>701</v>
      </c>
      <c r="J220" s="463" t="s">
        <v>406</v>
      </c>
      <c r="K220" s="452" t="s">
        <v>402</v>
      </c>
      <c r="L220" s="468" t="s">
        <v>8</v>
      </c>
      <c r="M220" s="452" t="s">
        <v>406</v>
      </c>
    </row>
    <row r="221" spans="1:13">
      <c r="A221" s="458"/>
      <c r="B221" s="460"/>
      <c r="C221" s="659"/>
      <c r="D221" s="473"/>
      <c r="E221" s="481"/>
      <c r="F221" s="350">
        <v>2</v>
      </c>
      <c r="G221" s="305" t="s">
        <v>702</v>
      </c>
      <c r="H221" s="305" t="s">
        <v>406</v>
      </c>
      <c r="I221" s="473"/>
      <c r="J221" s="464"/>
      <c r="K221" s="453"/>
      <c r="L221" s="469"/>
      <c r="M221" s="453"/>
    </row>
    <row r="222" spans="1:13">
      <c r="A222" s="458"/>
      <c r="B222" s="460"/>
      <c r="C222" s="659"/>
      <c r="D222" s="473"/>
      <c r="E222" s="481"/>
      <c r="F222" s="350">
        <v>3</v>
      </c>
      <c r="G222" s="305" t="s">
        <v>703</v>
      </c>
      <c r="H222" s="305" t="s">
        <v>406</v>
      </c>
      <c r="I222" s="473"/>
      <c r="J222" s="464"/>
      <c r="K222" s="453"/>
      <c r="L222" s="469"/>
      <c r="M222" s="453"/>
    </row>
    <row r="223" spans="1:13">
      <c r="A223" s="458"/>
      <c r="B223" s="460"/>
      <c r="C223" s="659"/>
      <c r="D223" s="473"/>
      <c r="E223" s="481"/>
      <c r="F223" s="350" t="s">
        <v>406</v>
      </c>
      <c r="G223" s="305" t="s">
        <v>406</v>
      </c>
      <c r="H223" s="305" t="s">
        <v>406</v>
      </c>
      <c r="I223" s="473"/>
      <c r="J223" s="464"/>
      <c r="K223" s="453"/>
      <c r="L223" s="469"/>
      <c r="M223" s="453"/>
    </row>
    <row r="224" spans="1:13" ht="15" thickBot="1">
      <c r="A224" s="458"/>
      <c r="B224" s="460"/>
      <c r="C224" s="660"/>
      <c r="D224" s="474"/>
      <c r="E224" s="487"/>
      <c r="F224" s="349" t="s">
        <v>406</v>
      </c>
      <c r="G224" s="307" t="s">
        <v>406</v>
      </c>
      <c r="H224" s="307" t="s">
        <v>406</v>
      </c>
      <c r="I224" s="473"/>
      <c r="J224" s="464"/>
      <c r="K224" s="453"/>
      <c r="L224" s="469"/>
      <c r="M224" s="453"/>
    </row>
    <row r="225" spans="1:13">
      <c r="A225" s="457" t="s">
        <v>406</v>
      </c>
      <c r="B225" s="459" t="s">
        <v>406</v>
      </c>
      <c r="C225" s="659" t="s">
        <v>704</v>
      </c>
      <c r="D225" s="485" t="s">
        <v>705</v>
      </c>
      <c r="E225" s="473" t="s">
        <v>706</v>
      </c>
      <c r="F225" s="350">
        <v>1</v>
      </c>
      <c r="G225" s="305" t="s">
        <v>642</v>
      </c>
      <c r="H225" s="305" t="s">
        <v>707</v>
      </c>
      <c r="I225" s="472" t="s">
        <v>708</v>
      </c>
      <c r="J225" s="463" t="s">
        <v>406</v>
      </c>
      <c r="K225" s="452" t="s">
        <v>451</v>
      </c>
      <c r="L225" s="468" t="s">
        <v>8</v>
      </c>
      <c r="M225" s="452" t="s">
        <v>406</v>
      </c>
    </row>
    <row r="226" spans="1:13">
      <c r="A226" s="458"/>
      <c r="B226" s="460"/>
      <c r="C226" s="659"/>
      <c r="D226" s="485"/>
      <c r="E226" s="473"/>
      <c r="F226" s="350">
        <v>2</v>
      </c>
      <c r="G226" s="305" t="s">
        <v>709</v>
      </c>
      <c r="H226" s="305" t="s">
        <v>406</v>
      </c>
      <c r="I226" s="473"/>
      <c r="J226" s="464"/>
      <c r="K226" s="453"/>
      <c r="L226" s="469"/>
      <c r="M226" s="453"/>
    </row>
    <row r="227" spans="1:13">
      <c r="A227" s="458"/>
      <c r="B227" s="460"/>
      <c r="C227" s="659"/>
      <c r="D227" s="485"/>
      <c r="E227" s="473"/>
      <c r="F227" s="350" t="s">
        <v>406</v>
      </c>
      <c r="G227" s="305" t="s">
        <v>406</v>
      </c>
      <c r="H227" s="305" t="s">
        <v>406</v>
      </c>
      <c r="I227" s="473"/>
      <c r="J227" s="464"/>
      <c r="K227" s="453"/>
      <c r="L227" s="469"/>
      <c r="M227" s="453"/>
    </row>
    <row r="228" spans="1:13">
      <c r="A228" s="458"/>
      <c r="B228" s="460"/>
      <c r="C228" s="659"/>
      <c r="D228" s="485"/>
      <c r="E228" s="473"/>
      <c r="F228" s="350" t="s">
        <v>406</v>
      </c>
      <c r="G228" s="305" t="s">
        <v>406</v>
      </c>
      <c r="H228" s="305" t="s">
        <v>406</v>
      </c>
      <c r="I228" s="473"/>
      <c r="J228" s="464"/>
      <c r="K228" s="453"/>
      <c r="L228" s="469"/>
      <c r="M228" s="453"/>
    </row>
    <row r="229" spans="1:13" ht="15" thickBot="1">
      <c r="A229" s="458"/>
      <c r="B229" s="460"/>
      <c r="C229" s="660"/>
      <c r="D229" s="486"/>
      <c r="E229" s="474"/>
      <c r="F229" s="349" t="s">
        <v>406</v>
      </c>
      <c r="G229" s="307" t="s">
        <v>406</v>
      </c>
      <c r="H229" s="307" t="s">
        <v>406</v>
      </c>
      <c r="I229" s="473"/>
      <c r="J229" s="464"/>
      <c r="K229" s="453"/>
      <c r="L229" s="469"/>
      <c r="M229" s="453"/>
    </row>
    <row r="230" spans="1:13">
      <c r="A230" s="482">
        <v>5</v>
      </c>
      <c r="B230" s="658" t="s">
        <v>88</v>
      </c>
      <c r="C230" s="673" t="s">
        <v>406</v>
      </c>
      <c r="D230" s="462" t="s">
        <v>710</v>
      </c>
      <c r="E230" s="473" t="s">
        <v>711</v>
      </c>
      <c r="F230" s="350">
        <v>1</v>
      </c>
      <c r="G230" s="305" t="s">
        <v>501</v>
      </c>
      <c r="H230" s="305" t="s">
        <v>406</v>
      </c>
      <c r="I230" s="472" t="s">
        <v>712</v>
      </c>
      <c r="J230" s="463" t="s">
        <v>406</v>
      </c>
      <c r="K230" s="452" t="s">
        <v>402</v>
      </c>
      <c r="L230" s="468" t="s">
        <v>8</v>
      </c>
      <c r="M230" s="452" t="s">
        <v>406</v>
      </c>
    </row>
    <row r="231" spans="1:13">
      <c r="A231" s="483"/>
      <c r="B231" s="659"/>
      <c r="C231" s="673"/>
      <c r="D231" s="462"/>
      <c r="E231" s="473"/>
      <c r="F231" s="350">
        <v>2</v>
      </c>
      <c r="G231" s="305" t="s">
        <v>713</v>
      </c>
      <c r="H231" s="305" t="s">
        <v>714</v>
      </c>
      <c r="I231" s="473"/>
      <c r="J231" s="464"/>
      <c r="K231" s="453"/>
      <c r="L231" s="469"/>
      <c r="M231" s="453"/>
    </row>
    <row r="232" spans="1:13">
      <c r="A232" s="483"/>
      <c r="B232" s="659"/>
      <c r="C232" s="673"/>
      <c r="D232" s="462"/>
      <c r="E232" s="473"/>
      <c r="F232" s="350">
        <v>3</v>
      </c>
      <c r="G232" s="305" t="s">
        <v>715</v>
      </c>
      <c r="H232" s="305" t="s">
        <v>406</v>
      </c>
      <c r="I232" s="473"/>
      <c r="J232" s="464"/>
      <c r="K232" s="453"/>
      <c r="L232" s="469"/>
      <c r="M232" s="453"/>
    </row>
    <row r="233" spans="1:13">
      <c r="A233" s="483"/>
      <c r="B233" s="659"/>
      <c r="C233" s="673"/>
      <c r="D233" s="462"/>
      <c r="E233" s="473"/>
      <c r="F233" s="350">
        <v>4</v>
      </c>
      <c r="G233" s="305" t="s">
        <v>716</v>
      </c>
      <c r="H233" s="305" t="s">
        <v>406</v>
      </c>
      <c r="I233" s="473"/>
      <c r="J233" s="464"/>
      <c r="K233" s="453"/>
      <c r="L233" s="469"/>
      <c r="M233" s="453"/>
    </row>
    <row r="234" spans="1:13" ht="15" thickBot="1">
      <c r="A234" s="483"/>
      <c r="B234" s="660"/>
      <c r="C234" s="674"/>
      <c r="D234" s="484"/>
      <c r="E234" s="474"/>
      <c r="F234" s="349">
        <v>5</v>
      </c>
      <c r="G234" s="307" t="s">
        <v>717</v>
      </c>
      <c r="H234" s="307" t="s">
        <v>406</v>
      </c>
      <c r="I234" s="473"/>
      <c r="J234" s="464"/>
      <c r="K234" s="453"/>
      <c r="L234" s="469"/>
      <c r="M234" s="453"/>
    </row>
    <row r="235" spans="1:13">
      <c r="A235" s="457" t="s">
        <v>406</v>
      </c>
      <c r="B235" s="466" t="s">
        <v>416</v>
      </c>
      <c r="C235" s="659" t="s">
        <v>718</v>
      </c>
      <c r="D235" s="462" t="s">
        <v>719</v>
      </c>
      <c r="E235" s="462" t="s">
        <v>720</v>
      </c>
      <c r="F235" s="326">
        <v>1</v>
      </c>
      <c r="G235" s="305" t="s">
        <v>501</v>
      </c>
      <c r="H235" s="305" t="s">
        <v>406</v>
      </c>
      <c r="I235" s="472" t="s">
        <v>721</v>
      </c>
      <c r="J235" s="463" t="s">
        <v>406</v>
      </c>
      <c r="K235" s="452" t="s">
        <v>536</v>
      </c>
      <c r="L235" s="468" t="s">
        <v>8</v>
      </c>
      <c r="M235" s="452" t="s">
        <v>406</v>
      </c>
    </row>
    <row r="236" spans="1:13">
      <c r="A236" s="458"/>
      <c r="B236" s="466"/>
      <c r="C236" s="659"/>
      <c r="D236" s="462"/>
      <c r="E236" s="462"/>
      <c r="F236" s="326">
        <v>2</v>
      </c>
      <c r="G236" s="305" t="s">
        <v>722</v>
      </c>
      <c r="H236" s="305" t="s">
        <v>406</v>
      </c>
      <c r="I236" s="473"/>
      <c r="J236" s="464"/>
      <c r="K236" s="453"/>
      <c r="L236" s="469"/>
      <c r="M236" s="453"/>
    </row>
    <row r="237" spans="1:13">
      <c r="A237" s="458"/>
      <c r="B237" s="466"/>
      <c r="C237" s="659"/>
      <c r="D237" s="462"/>
      <c r="E237" s="462"/>
      <c r="F237" s="326">
        <v>3</v>
      </c>
      <c r="G237" s="305" t="s">
        <v>723</v>
      </c>
      <c r="H237" s="305" t="s">
        <v>406</v>
      </c>
      <c r="I237" s="473"/>
      <c r="J237" s="464"/>
      <c r="K237" s="453"/>
      <c r="L237" s="469"/>
      <c r="M237" s="453"/>
    </row>
    <row r="238" spans="1:13">
      <c r="A238" s="458"/>
      <c r="B238" s="466"/>
      <c r="C238" s="659"/>
      <c r="D238" s="462"/>
      <c r="E238" s="462"/>
      <c r="F238" s="326" t="s">
        <v>406</v>
      </c>
      <c r="G238" s="305" t="s">
        <v>406</v>
      </c>
      <c r="H238" s="305" t="s">
        <v>406</v>
      </c>
      <c r="I238" s="473"/>
      <c r="J238" s="464"/>
      <c r="K238" s="453"/>
      <c r="L238" s="469"/>
      <c r="M238" s="453"/>
    </row>
    <row r="239" spans="1:13" ht="15" thickBot="1">
      <c r="A239" s="458"/>
      <c r="B239" s="466"/>
      <c r="C239" s="660"/>
      <c r="D239" s="462"/>
      <c r="E239" s="462"/>
      <c r="F239" s="336" t="s">
        <v>406</v>
      </c>
      <c r="G239" s="307" t="s">
        <v>406</v>
      </c>
      <c r="H239" s="307" t="s">
        <v>406</v>
      </c>
      <c r="I239" s="473"/>
      <c r="J239" s="464"/>
      <c r="K239" s="453"/>
      <c r="L239" s="469"/>
      <c r="M239" s="453"/>
    </row>
    <row r="240" spans="1:13">
      <c r="A240" s="457" t="s">
        <v>406</v>
      </c>
      <c r="B240" s="459" t="s">
        <v>406</v>
      </c>
      <c r="C240" s="659" t="s">
        <v>724</v>
      </c>
      <c r="D240" s="461" t="s">
        <v>725</v>
      </c>
      <c r="E240" s="461" t="s">
        <v>726</v>
      </c>
      <c r="F240" s="326">
        <v>1</v>
      </c>
      <c r="G240" s="305" t="s">
        <v>501</v>
      </c>
      <c r="H240" s="305" t="s">
        <v>406</v>
      </c>
      <c r="I240" s="472" t="s">
        <v>727</v>
      </c>
      <c r="J240" s="463" t="s">
        <v>406</v>
      </c>
      <c r="K240" s="452" t="s">
        <v>536</v>
      </c>
      <c r="L240" s="468" t="s">
        <v>8</v>
      </c>
      <c r="M240" s="452" t="s">
        <v>406</v>
      </c>
    </row>
    <row r="241" spans="1:13" ht="28.15">
      <c r="A241" s="458"/>
      <c r="B241" s="460"/>
      <c r="C241" s="659"/>
      <c r="D241" s="462"/>
      <c r="E241" s="462"/>
      <c r="F241" s="326">
        <v>2</v>
      </c>
      <c r="G241" s="305" t="s">
        <v>728</v>
      </c>
      <c r="H241" s="305" t="s">
        <v>406</v>
      </c>
      <c r="I241" s="473"/>
      <c r="J241" s="464"/>
      <c r="K241" s="453"/>
      <c r="L241" s="469"/>
      <c r="M241" s="453"/>
    </row>
    <row r="242" spans="1:13">
      <c r="A242" s="458"/>
      <c r="B242" s="460"/>
      <c r="C242" s="659"/>
      <c r="D242" s="462"/>
      <c r="E242" s="462"/>
      <c r="F242" s="326">
        <v>3</v>
      </c>
      <c r="G242" s="305" t="s">
        <v>729</v>
      </c>
      <c r="H242" s="305" t="s">
        <v>406</v>
      </c>
      <c r="I242" s="473"/>
      <c r="J242" s="464"/>
      <c r="K242" s="453"/>
      <c r="L242" s="469"/>
      <c r="M242" s="453"/>
    </row>
    <row r="243" spans="1:13">
      <c r="A243" s="458"/>
      <c r="B243" s="460"/>
      <c r="C243" s="659"/>
      <c r="D243" s="462"/>
      <c r="E243" s="462"/>
      <c r="F243" s="326" t="s">
        <v>406</v>
      </c>
      <c r="G243" s="305" t="s">
        <v>406</v>
      </c>
      <c r="H243" s="305" t="s">
        <v>406</v>
      </c>
      <c r="I243" s="473"/>
      <c r="J243" s="464"/>
      <c r="K243" s="453"/>
      <c r="L243" s="469"/>
      <c r="M243" s="453"/>
    </row>
    <row r="244" spans="1:13" ht="15" thickBot="1">
      <c r="A244" s="458"/>
      <c r="B244" s="460"/>
      <c r="C244" s="660"/>
      <c r="D244" s="462"/>
      <c r="E244" s="462"/>
      <c r="F244" s="336" t="s">
        <v>406</v>
      </c>
      <c r="G244" s="307" t="s">
        <v>406</v>
      </c>
      <c r="H244" s="307" t="s">
        <v>406</v>
      </c>
      <c r="I244" s="473"/>
      <c r="J244" s="464"/>
      <c r="K244" s="453"/>
      <c r="L244" s="469"/>
      <c r="M244" s="453"/>
    </row>
    <row r="245" spans="1:13">
      <c r="A245" s="457" t="s">
        <v>406</v>
      </c>
      <c r="B245" s="459" t="s">
        <v>406</v>
      </c>
      <c r="C245" s="659" t="s">
        <v>730</v>
      </c>
      <c r="D245" s="461" t="s">
        <v>731</v>
      </c>
      <c r="E245" s="461" t="s">
        <v>732</v>
      </c>
      <c r="F245" s="326">
        <v>1</v>
      </c>
      <c r="G245" s="305" t="s">
        <v>501</v>
      </c>
      <c r="H245" s="305" t="s">
        <v>406</v>
      </c>
      <c r="I245" s="472" t="s">
        <v>733</v>
      </c>
      <c r="J245" s="463" t="s">
        <v>406</v>
      </c>
      <c r="K245" s="452" t="s">
        <v>402</v>
      </c>
      <c r="L245" s="468" t="s">
        <v>8</v>
      </c>
      <c r="M245" s="452" t="s">
        <v>406</v>
      </c>
    </row>
    <row r="246" spans="1:13" ht="28.15">
      <c r="A246" s="458"/>
      <c r="B246" s="460"/>
      <c r="C246" s="659"/>
      <c r="D246" s="462"/>
      <c r="E246" s="462"/>
      <c r="F246" s="326">
        <v>2</v>
      </c>
      <c r="G246" s="305" t="s">
        <v>734</v>
      </c>
      <c r="H246" s="305" t="s">
        <v>406</v>
      </c>
      <c r="I246" s="473"/>
      <c r="J246" s="464"/>
      <c r="K246" s="453"/>
      <c r="L246" s="469"/>
      <c r="M246" s="453"/>
    </row>
    <row r="247" spans="1:13">
      <c r="A247" s="458"/>
      <c r="B247" s="460"/>
      <c r="C247" s="659"/>
      <c r="D247" s="462"/>
      <c r="E247" s="462"/>
      <c r="F247" s="326">
        <v>3</v>
      </c>
      <c r="G247" s="305" t="s">
        <v>735</v>
      </c>
      <c r="H247" s="305" t="s">
        <v>736</v>
      </c>
      <c r="I247" s="473"/>
      <c r="J247" s="464"/>
      <c r="K247" s="453"/>
      <c r="L247" s="469"/>
      <c r="M247" s="453"/>
    </row>
    <row r="248" spans="1:13">
      <c r="A248" s="458"/>
      <c r="B248" s="460"/>
      <c r="C248" s="659"/>
      <c r="D248" s="462"/>
      <c r="E248" s="462"/>
      <c r="F248" s="326">
        <v>4</v>
      </c>
      <c r="G248" s="305" t="s">
        <v>729</v>
      </c>
      <c r="H248" s="305" t="s">
        <v>406</v>
      </c>
      <c r="I248" s="473"/>
      <c r="J248" s="464"/>
      <c r="K248" s="453"/>
      <c r="L248" s="469"/>
      <c r="M248" s="453"/>
    </row>
    <row r="249" spans="1:13" ht="15" thickBot="1">
      <c r="A249" s="458"/>
      <c r="B249" s="460"/>
      <c r="C249" s="660"/>
      <c r="D249" s="462"/>
      <c r="E249" s="462"/>
      <c r="F249" s="336" t="s">
        <v>406</v>
      </c>
      <c r="G249" s="307" t="s">
        <v>406</v>
      </c>
      <c r="H249" s="307" t="s">
        <v>406</v>
      </c>
      <c r="I249" s="473"/>
      <c r="J249" s="464"/>
      <c r="K249" s="453"/>
      <c r="L249" s="469"/>
      <c r="M249" s="453"/>
    </row>
    <row r="250" spans="1:13">
      <c r="A250" s="457" t="s">
        <v>406</v>
      </c>
      <c r="B250" s="459" t="s">
        <v>406</v>
      </c>
      <c r="C250" s="659" t="s">
        <v>737</v>
      </c>
      <c r="D250" s="461" t="s">
        <v>738</v>
      </c>
      <c r="E250" s="461" t="s">
        <v>739</v>
      </c>
      <c r="F250" s="326">
        <v>1</v>
      </c>
      <c r="G250" s="305" t="s">
        <v>501</v>
      </c>
      <c r="H250" s="305" t="s">
        <v>406</v>
      </c>
      <c r="I250" s="472" t="s">
        <v>740</v>
      </c>
      <c r="J250" s="463" t="s">
        <v>406</v>
      </c>
      <c r="K250" s="452" t="s">
        <v>451</v>
      </c>
      <c r="L250" s="468" t="s">
        <v>8</v>
      </c>
      <c r="M250" s="452" t="s">
        <v>406</v>
      </c>
    </row>
    <row r="251" spans="1:13">
      <c r="A251" s="458"/>
      <c r="B251" s="460"/>
      <c r="C251" s="659"/>
      <c r="D251" s="462"/>
      <c r="E251" s="462"/>
      <c r="F251" s="326">
        <v>2</v>
      </c>
      <c r="G251" s="381" t="s">
        <v>741</v>
      </c>
      <c r="H251" s="305" t="s">
        <v>742</v>
      </c>
      <c r="I251" s="473"/>
      <c r="J251" s="464"/>
      <c r="K251" s="453"/>
      <c r="L251" s="469"/>
      <c r="M251" s="453"/>
    </row>
    <row r="252" spans="1:13">
      <c r="A252" s="458"/>
      <c r="B252" s="460"/>
      <c r="C252" s="659"/>
      <c r="D252" s="462"/>
      <c r="E252" s="462"/>
      <c r="F252" s="326">
        <v>3</v>
      </c>
      <c r="G252" s="334" t="s">
        <v>743</v>
      </c>
      <c r="H252" s="305" t="s">
        <v>744</v>
      </c>
      <c r="I252" s="473"/>
      <c r="J252" s="464"/>
      <c r="K252" s="453"/>
      <c r="L252" s="469"/>
      <c r="M252" s="453"/>
    </row>
    <row r="253" spans="1:13">
      <c r="A253" s="458"/>
      <c r="B253" s="460"/>
      <c r="C253" s="659"/>
      <c r="D253" s="462"/>
      <c r="E253" s="462"/>
      <c r="F253" s="326">
        <v>4</v>
      </c>
      <c r="G253" s="305" t="s">
        <v>745</v>
      </c>
      <c r="H253" s="305" t="s">
        <v>406</v>
      </c>
      <c r="I253" s="473"/>
      <c r="J253" s="464"/>
      <c r="K253" s="453"/>
      <c r="L253" s="469"/>
      <c r="M253" s="453"/>
    </row>
    <row r="254" spans="1:13" ht="15" thickBot="1">
      <c r="A254" s="458"/>
      <c r="B254" s="460"/>
      <c r="C254" s="660"/>
      <c r="D254" s="462"/>
      <c r="E254" s="462"/>
      <c r="F254" s="336" t="s">
        <v>406</v>
      </c>
      <c r="G254" s="307" t="s">
        <v>406</v>
      </c>
      <c r="H254" s="307" t="s">
        <v>406</v>
      </c>
      <c r="I254" s="473"/>
      <c r="J254" s="464"/>
      <c r="K254" s="453"/>
      <c r="L254" s="469"/>
      <c r="M254" s="453"/>
    </row>
    <row r="255" spans="1:13">
      <c r="A255" s="457" t="s">
        <v>406</v>
      </c>
      <c r="B255" s="459" t="s">
        <v>406</v>
      </c>
      <c r="C255" s="659" t="s">
        <v>746</v>
      </c>
      <c r="D255" s="461" t="s">
        <v>747</v>
      </c>
      <c r="E255" s="461" t="s">
        <v>748</v>
      </c>
      <c r="F255" s="326">
        <v>1</v>
      </c>
      <c r="G255" s="305" t="s">
        <v>501</v>
      </c>
      <c r="H255" s="305" t="s">
        <v>406</v>
      </c>
      <c r="I255" s="472" t="s">
        <v>749</v>
      </c>
      <c r="J255" s="463" t="s">
        <v>406</v>
      </c>
      <c r="K255" s="452" t="s">
        <v>402</v>
      </c>
      <c r="L255" s="468" t="s">
        <v>8</v>
      </c>
      <c r="M255" s="452" t="s">
        <v>406</v>
      </c>
    </row>
    <row r="256" spans="1:13">
      <c r="A256" s="458"/>
      <c r="B256" s="460"/>
      <c r="C256" s="659"/>
      <c r="D256" s="462"/>
      <c r="E256" s="462"/>
      <c r="F256" s="326">
        <v>2</v>
      </c>
      <c r="G256" s="305" t="s">
        <v>750</v>
      </c>
      <c r="H256" s="305" t="s">
        <v>406</v>
      </c>
      <c r="I256" s="473"/>
      <c r="J256" s="464"/>
      <c r="K256" s="453"/>
      <c r="L256" s="469"/>
      <c r="M256" s="453"/>
    </row>
    <row r="257" spans="1:13">
      <c r="A257" s="458"/>
      <c r="B257" s="460"/>
      <c r="C257" s="659"/>
      <c r="D257" s="462"/>
      <c r="E257" s="462"/>
      <c r="F257" s="326" t="s">
        <v>406</v>
      </c>
      <c r="G257" s="305" t="s">
        <v>406</v>
      </c>
      <c r="H257" s="305" t="s">
        <v>406</v>
      </c>
      <c r="I257" s="473"/>
      <c r="J257" s="464"/>
      <c r="K257" s="453"/>
      <c r="L257" s="469"/>
      <c r="M257" s="453"/>
    </row>
    <row r="258" spans="1:13">
      <c r="A258" s="458"/>
      <c r="B258" s="460"/>
      <c r="C258" s="659"/>
      <c r="D258" s="462"/>
      <c r="E258" s="462"/>
      <c r="F258" s="326" t="s">
        <v>406</v>
      </c>
      <c r="G258" s="305" t="s">
        <v>406</v>
      </c>
      <c r="H258" s="305" t="s">
        <v>406</v>
      </c>
      <c r="I258" s="473"/>
      <c r="J258" s="464"/>
      <c r="K258" s="453"/>
      <c r="L258" s="469"/>
      <c r="M258" s="453"/>
    </row>
    <row r="259" spans="1:13" ht="15" thickBot="1">
      <c r="A259" s="458"/>
      <c r="B259" s="460"/>
      <c r="C259" s="660"/>
      <c r="D259" s="462"/>
      <c r="E259" s="462"/>
      <c r="F259" s="336" t="s">
        <v>406</v>
      </c>
      <c r="G259" s="307" t="s">
        <v>406</v>
      </c>
      <c r="H259" s="307" t="s">
        <v>406</v>
      </c>
      <c r="I259" s="473"/>
      <c r="J259" s="464"/>
      <c r="K259" s="453"/>
      <c r="L259" s="469"/>
      <c r="M259" s="453"/>
    </row>
    <row r="260" spans="1:13">
      <c r="A260" s="457" t="s">
        <v>406</v>
      </c>
      <c r="B260" s="459" t="s">
        <v>406</v>
      </c>
      <c r="C260" s="659" t="s">
        <v>751</v>
      </c>
      <c r="D260" s="461" t="s">
        <v>752</v>
      </c>
      <c r="E260" s="461" t="s">
        <v>753</v>
      </c>
      <c r="F260" s="326">
        <v>1</v>
      </c>
      <c r="G260" s="305" t="s">
        <v>501</v>
      </c>
      <c r="H260" s="305" t="s">
        <v>406</v>
      </c>
      <c r="I260" s="472" t="s">
        <v>754</v>
      </c>
      <c r="J260" s="463" t="s">
        <v>406</v>
      </c>
      <c r="K260" s="452" t="s">
        <v>451</v>
      </c>
      <c r="L260" s="468" t="s">
        <v>8</v>
      </c>
      <c r="M260" s="452" t="s">
        <v>406</v>
      </c>
    </row>
    <row r="261" spans="1:13">
      <c r="A261" s="458"/>
      <c r="B261" s="460"/>
      <c r="C261" s="659"/>
      <c r="D261" s="462"/>
      <c r="E261" s="462"/>
      <c r="F261" s="326">
        <v>2</v>
      </c>
      <c r="G261" s="305" t="s">
        <v>755</v>
      </c>
      <c r="H261" s="305" t="s">
        <v>406</v>
      </c>
      <c r="I261" s="473"/>
      <c r="J261" s="464"/>
      <c r="K261" s="453"/>
      <c r="L261" s="469"/>
      <c r="M261" s="453"/>
    </row>
    <row r="262" spans="1:13">
      <c r="A262" s="458"/>
      <c r="B262" s="460"/>
      <c r="C262" s="659"/>
      <c r="D262" s="462"/>
      <c r="E262" s="462"/>
      <c r="F262" s="326">
        <v>3</v>
      </c>
      <c r="G262" s="305" t="s">
        <v>756</v>
      </c>
      <c r="H262" s="305" t="s">
        <v>757</v>
      </c>
      <c r="I262" s="473"/>
      <c r="J262" s="464"/>
      <c r="K262" s="453"/>
      <c r="L262" s="469"/>
      <c r="M262" s="453"/>
    </row>
    <row r="263" spans="1:13">
      <c r="A263" s="458"/>
      <c r="B263" s="460"/>
      <c r="C263" s="659"/>
      <c r="D263" s="462"/>
      <c r="E263" s="462"/>
      <c r="F263" s="326">
        <v>4</v>
      </c>
      <c r="G263" s="305" t="s">
        <v>745</v>
      </c>
      <c r="H263" s="305" t="s">
        <v>406</v>
      </c>
      <c r="I263" s="473"/>
      <c r="J263" s="464"/>
      <c r="K263" s="453"/>
      <c r="L263" s="469"/>
      <c r="M263" s="453"/>
    </row>
    <row r="264" spans="1:13" ht="15" thickBot="1">
      <c r="A264" s="458"/>
      <c r="B264" s="460"/>
      <c r="C264" s="660"/>
      <c r="D264" s="462"/>
      <c r="E264" s="462"/>
      <c r="F264" s="336" t="s">
        <v>406</v>
      </c>
      <c r="G264" s="307" t="s">
        <v>406</v>
      </c>
      <c r="H264" s="307" t="s">
        <v>406</v>
      </c>
      <c r="I264" s="473"/>
      <c r="J264" s="464"/>
      <c r="K264" s="453"/>
      <c r="L264" s="469"/>
      <c r="M264" s="453"/>
    </row>
    <row r="265" spans="1:13">
      <c r="A265" s="457" t="s">
        <v>406</v>
      </c>
      <c r="B265" s="459" t="s">
        <v>406</v>
      </c>
      <c r="C265" s="659" t="s">
        <v>758</v>
      </c>
      <c r="D265" s="461" t="s">
        <v>759</v>
      </c>
      <c r="E265" s="461" t="s">
        <v>760</v>
      </c>
      <c r="F265" s="326">
        <v>1</v>
      </c>
      <c r="G265" s="305" t="s">
        <v>501</v>
      </c>
      <c r="H265" s="305" t="s">
        <v>406</v>
      </c>
      <c r="I265" s="472" t="s">
        <v>761</v>
      </c>
      <c r="J265" s="463" t="s">
        <v>406</v>
      </c>
      <c r="K265" s="452" t="s">
        <v>402</v>
      </c>
      <c r="L265" s="468" t="s">
        <v>8</v>
      </c>
      <c r="M265" s="452" t="s">
        <v>406</v>
      </c>
    </row>
    <row r="266" spans="1:13">
      <c r="A266" s="458"/>
      <c r="B266" s="460"/>
      <c r="C266" s="659"/>
      <c r="D266" s="462"/>
      <c r="E266" s="462"/>
      <c r="F266" s="326">
        <v>2</v>
      </c>
      <c r="G266" s="305" t="s">
        <v>762</v>
      </c>
      <c r="H266" s="305" t="s">
        <v>406</v>
      </c>
      <c r="I266" s="473"/>
      <c r="J266" s="464"/>
      <c r="K266" s="453"/>
      <c r="L266" s="469"/>
      <c r="M266" s="453"/>
    </row>
    <row r="267" spans="1:13">
      <c r="A267" s="458"/>
      <c r="B267" s="460"/>
      <c r="C267" s="659"/>
      <c r="D267" s="462"/>
      <c r="E267" s="462"/>
      <c r="F267" s="326">
        <v>3</v>
      </c>
      <c r="G267" s="305" t="s">
        <v>735</v>
      </c>
      <c r="H267" s="305" t="s">
        <v>763</v>
      </c>
      <c r="I267" s="473"/>
      <c r="J267" s="464"/>
      <c r="K267" s="453"/>
      <c r="L267" s="469"/>
      <c r="M267" s="453"/>
    </row>
    <row r="268" spans="1:13">
      <c r="A268" s="458"/>
      <c r="B268" s="460"/>
      <c r="C268" s="659"/>
      <c r="D268" s="462"/>
      <c r="E268" s="462"/>
      <c r="F268" s="326">
        <v>4</v>
      </c>
      <c r="G268" s="305" t="s">
        <v>745</v>
      </c>
      <c r="H268" s="305" t="s">
        <v>406</v>
      </c>
      <c r="I268" s="473"/>
      <c r="J268" s="464"/>
      <c r="K268" s="453"/>
      <c r="L268" s="469"/>
      <c r="M268" s="453"/>
    </row>
    <row r="269" spans="1:13" ht="15" thickBot="1">
      <c r="A269" s="458"/>
      <c r="B269" s="460"/>
      <c r="C269" s="660"/>
      <c r="D269" s="462"/>
      <c r="E269" s="462"/>
      <c r="F269" s="336" t="s">
        <v>406</v>
      </c>
      <c r="G269" s="307" t="s">
        <v>406</v>
      </c>
      <c r="H269" s="307" t="s">
        <v>406</v>
      </c>
      <c r="I269" s="473"/>
      <c r="J269" s="464"/>
      <c r="K269" s="453"/>
      <c r="L269" s="469"/>
      <c r="M269" s="453"/>
    </row>
    <row r="270" spans="1:13">
      <c r="A270" s="457" t="s">
        <v>406</v>
      </c>
      <c r="B270" s="459" t="s">
        <v>406</v>
      </c>
      <c r="C270" s="659" t="s">
        <v>764</v>
      </c>
      <c r="D270" s="461" t="s">
        <v>765</v>
      </c>
      <c r="E270" s="461" t="s">
        <v>720</v>
      </c>
      <c r="F270" s="326">
        <v>1</v>
      </c>
      <c r="G270" s="305" t="s">
        <v>766</v>
      </c>
      <c r="H270" s="305" t="s">
        <v>406</v>
      </c>
      <c r="I270" s="472" t="s">
        <v>767</v>
      </c>
      <c r="J270" s="463" t="s">
        <v>406</v>
      </c>
      <c r="K270" s="452" t="s">
        <v>536</v>
      </c>
      <c r="L270" s="468" t="s">
        <v>8</v>
      </c>
      <c r="M270" s="452" t="s">
        <v>406</v>
      </c>
    </row>
    <row r="271" spans="1:13">
      <c r="A271" s="458"/>
      <c r="B271" s="460"/>
      <c r="C271" s="659"/>
      <c r="D271" s="462"/>
      <c r="E271" s="462"/>
      <c r="F271" s="326">
        <v>2</v>
      </c>
      <c r="G271" s="305" t="s">
        <v>768</v>
      </c>
      <c r="H271" s="305" t="s">
        <v>406</v>
      </c>
      <c r="I271" s="473"/>
      <c r="J271" s="464"/>
      <c r="K271" s="453"/>
      <c r="L271" s="469"/>
      <c r="M271" s="453"/>
    </row>
    <row r="272" spans="1:13">
      <c r="A272" s="458"/>
      <c r="B272" s="460"/>
      <c r="C272" s="659"/>
      <c r="D272" s="462"/>
      <c r="E272" s="462"/>
      <c r="F272" s="326" t="s">
        <v>406</v>
      </c>
      <c r="G272" s="305" t="s">
        <v>406</v>
      </c>
      <c r="H272" s="305" t="s">
        <v>406</v>
      </c>
      <c r="I272" s="473"/>
      <c r="J272" s="464"/>
      <c r="K272" s="453"/>
      <c r="L272" s="469"/>
      <c r="M272" s="453"/>
    </row>
    <row r="273" spans="1:13">
      <c r="A273" s="458"/>
      <c r="B273" s="460"/>
      <c r="C273" s="659"/>
      <c r="D273" s="462"/>
      <c r="E273" s="462"/>
      <c r="F273" s="326" t="s">
        <v>406</v>
      </c>
      <c r="G273" s="305" t="s">
        <v>406</v>
      </c>
      <c r="H273" s="305" t="s">
        <v>406</v>
      </c>
      <c r="I273" s="473"/>
      <c r="J273" s="464"/>
      <c r="K273" s="453"/>
      <c r="L273" s="469"/>
      <c r="M273" s="453"/>
    </row>
    <row r="274" spans="1:13" ht="15" thickBot="1">
      <c r="A274" s="458"/>
      <c r="B274" s="471"/>
      <c r="C274" s="659"/>
      <c r="D274" s="462"/>
      <c r="E274" s="462"/>
      <c r="F274" s="336" t="s">
        <v>406</v>
      </c>
      <c r="G274" s="307" t="s">
        <v>406</v>
      </c>
      <c r="H274" s="307" t="s">
        <v>406</v>
      </c>
      <c r="I274" s="473"/>
      <c r="J274" s="464"/>
      <c r="K274" s="453"/>
      <c r="L274" s="469"/>
      <c r="M274" s="453"/>
    </row>
    <row r="275" spans="1:13">
      <c r="A275" s="478">
        <v>6</v>
      </c>
      <c r="B275" s="661"/>
      <c r="C275" s="675" t="s">
        <v>769</v>
      </c>
      <c r="D275" s="480" t="s">
        <v>770</v>
      </c>
      <c r="E275" s="461" t="s">
        <v>771</v>
      </c>
      <c r="F275" s="326">
        <v>1</v>
      </c>
      <c r="G275" s="305" t="s">
        <v>772</v>
      </c>
      <c r="H275" s="305" t="s">
        <v>406</v>
      </c>
      <c r="I275" s="472" t="s">
        <v>411</v>
      </c>
      <c r="J275" s="463" t="s">
        <v>406</v>
      </c>
      <c r="K275" s="452" t="s">
        <v>402</v>
      </c>
      <c r="L275" s="452" t="s">
        <v>8</v>
      </c>
      <c r="M275" s="452" t="s">
        <v>406</v>
      </c>
    </row>
    <row r="276" spans="1:13">
      <c r="A276" s="479"/>
      <c r="B276" s="661"/>
      <c r="C276" s="659"/>
      <c r="D276" s="481"/>
      <c r="E276" s="462"/>
      <c r="F276" s="326">
        <v>2</v>
      </c>
      <c r="G276" s="305" t="s">
        <v>773</v>
      </c>
      <c r="H276" s="305" t="s">
        <v>406</v>
      </c>
      <c r="I276" s="473"/>
      <c r="J276" s="464"/>
      <c r="K276" s="453"/>
      <c r="L276" s="453"/>
      <c r="M276" s="453"/>
    </row>
    <row r="277" spans="1:13">
      <c r="A277" s="479"/>
      <c r="B277" s="661"/>
      <c r="C277" s="659"/>
      <c r="D277" s="481"/>
      <c r="E277" s="462"/>
      <c r="F277" s="326">
        <v>3</v>
      </c>
      <c r="G277" s="305" t="s">
        <v>774</v>
      </c>
      <c r="H277" s="305" t="s">
        <v>406</v>
      </c>
      <c r="I277" s="473"/>
      <c r="J277" s="464"/>
      <c r="K277" s="453"/>
      <c r="L277" s="453"/>
      <c r="M277" s="453"/>
    </row>
    <row r="278" spans="1:13">
      <c r="A278" s="479"/>
      <c r="B278" s="661"/>
      <c r="C278" s="659"/>
      <c r="D278" s="481"/>
      <c r="E278" s="462"/>
      <c r="F278" s="326">
        <v>4</v>
      </c>
      <c r="G278" s="305" t="s">
        <v>412</v>
      </c>
      <c r="H278" s="351" t="s">
        <v>775</v>
      </c>
      <c r="I278" s="473"/>
      <c r="J278" s="464"/>
      <c r="K278" s="453"/>
      <c r="L278" s="453"/>
      <c r="M278" s="453"/>
    </row>
    <row r="279" spans="1:13">
      <c r="A279" s="479"/>
      <c r="B279" s="661"/>
      <c r="C279" s="659"/>
      <c r="D279" s="481"/>
      <c r="E279" s="462"/>
      <c r="F279" s="326">
        <v>5</v>
      </c>
      <c r="G279" s="305" t="s">
        <v>776</v>
      </c>
      <c r="H279" s="351" t="s">
        <v>777</v>
      </c>
      <c r="I279" s="473"/>
      <c r="J279" s="464"/>
      <c r="K279" s="453"/>
      <c r="L279" s="453"/>
      <c r="M279" s="453"/>
    </row>
    <row r="280" spans="1:13" ht="15" thickBot="1">
      <c r="A280" s="479"/>
      <c r="B280" s="661"/>
      <c r="C280" s="660"/>
      <c r="D280" s="481"/>
      <c r="E280" s="462"/>
      <c r="F280" s="336" t="s">
        <v>406</v>
      </c>
      <c r="G280" s="307" t="s">
        <v>406</v>
      </c>
      <c r="H280" s="307" t="s">
        <v>406</v>
      </c>
      <c r="I280" s="473"/>
      <c r="J280" s="464"/>
      <c r="K280" s="453"/>
      <c r="L280" s="453"/>
      <c r="M280" s="453"/>
    </row>
    <row r="281" spans="1:13">
      <c r="A281" s="457" t="s">
        <v>406</v>
      </c>
      <c r="B281" s="465" t="s">
        <v>416</v>
      </c>
      <c r="C281" s="659" t="s">
        <v>778</v>
      </c>
      <c r="D281" s="461" t="s">
        <v>779</v>
      </c>
      <c r="E281" s="461" t="s">
        <v>780</v>
      </c>
      <c r="F281" s="326">
        <v>1</v>
      </c>
      <c r="G281" s="305" t="s">
        <v>501</v>
      </c>
      <c r="H281" s="305" t="s">
        <v>406</v>
      </c>
      <c r="I281" s="472" t="s">
        <v>781</v>
      </c>
      <c r="J281" s="463" t="s">
        <v>406</v>
      </c>
      <c r="K281" s="452" t="s">
        <v>402</v>
      </c>
      <c r="L281" s="452" t="s">
        <v>8</v>
      </c>
      <c r="M281" s="452" t="s">
        <v>406</v>
      </c>
    </row>
    <row r="282" spans="1:13">
      <c r="A282" s="458"/>
      <c r="B282" s="466"/>
      <c r="C282" s="659"/>
      <c r="D282" s="462"/>
      <c r="E282" s="462"/>
      <c r="F282" s="326">
        <v>2</v>
      </c>
      <c r="G282" s="305" t="s">
        <v>782</v>
      </c>
      <c r="H282" s="305" t="s">
        <v>505</v>
      </c>
      <c r="I282" s="473"/>
      <c r="J282" s="464"/>
      <c r="K282" s="453"/>
      <c r="L282" s="453"/>
      <c r="M282" s="453"/>
    </row>
    <row r="283" spans="1:13">
      <c r="A283" s="458"/>
      <c r="B283" s="466"/>
      <c r="C283" s="659"/>
      <c r="D283" s="462"/>
      <c r="E283" s="462"/>
      <c r="F283" s="326">
        <v>3</v>
      </c>
      <c r="G283" s="305" t="s">
        <v>783</v>
      </c>
      <c r="H283" s="305" t="s">
        <v>784</v>
      </c>
      <c r="I283" s="473"/>
      <c r="J283" s="464"/>
      <c r="K283" s="453"/>
      <c r="L283" s="453"/>
      <c r="M283" s="453"/>
    </row>
    <row r="284" spans="1:13">
      <c r="A284" s="458"/>
      <c r="B284" s="466"/>
      <c r="C284" s="659"/>
      <c r="D284" s="462"/>
      <c r="E284" s="462"/>
      <c r="F284" s="326">
        <v>4</v>
      </c>
      <c r="G284" s="305" t="s">
        <v>785</v>
      </c>
      <c r="H284" s="305">
        <v>20000000</v>
      </c>
      <c r="I284" s="473"/>
      <c r="J284" s="464"/>
      <c r="K284" s="453"/>
      <c r="L284" s="453"/>
      <c r="M284" s="453"/>
    </row>
    <row r="285" spans="1:13">
      <c r="A285" s="458"/>
      <c r="B285" s="466"/>
      <c r="C285" s="659"/>
      <c r="D285" s="462"/>
      <c r="E285" s="462"/>
      <c r="F285" s="326">
        <v>5</v>
      </c>
      <c r="G285" s="305" t="s">
        <v>786</v>
      </c>
      <c r="H285" s="305">
        <v>100</v>
      </c>
      <c r="I285" s="473"/>
      <c r="J285" s="464"/>
      <c r="K285" s="453"/>
      <c r="L285" s="453"/>
      <c r="M285" s="453"/>
    </row>
    <row r="286" spans="1:13">
      <c r="A286" s="458"/>
      <c r="B286" s="466"/>
      <c r="C286" s="659"/>
      <c r="D286" s="462"/>
      <c r="E286" s="462"/>
      <c r="F286" s="326">
        <v>6</v>
      </c>
      <c r="G286" s="305" t="s">
        <v>787</v>
      </c>
      <c r="H286" s="305" t="s">
        <v>406</v>
      </c>
      <c r="I286" s="473"/>
      <c r="J286" s="464"/>
      <c r="K286" s="453"/>
      <c r="L286" s="453"/>
      <c r="M286" s="453"/>
    </row>
    <row r="287" spans="1:13" ht="15" thickBot="1">
      <c r="A287" s="458"/>
      <c r="B287" s="466"/>
      <c r="C287" s="660"/>
      <c r="D287" s="462"/>
      <c r="E287" s="462"/>
      <c r="F287" s="336" t="s">
        <v>406</v>
      </c>
      <c r="G287" s="307" t="s">
        <v>406</v>
      </c>
      <c r="H287" s="307" t="s">
        <v>406</v>
      </c>
      <c r="I287" s="473"/>
      <c r="J287" s="464"/>
      <c r="K287" s="453"/>
      <c r="L287" s="453"/>
      <c r="M287" s="453"/>
    </row>
    <row r="288" spans="1:13">
      <c r="A288" s="457" t="s">
        <v>406</v>
      </c>
      <c r="B288" s="658" t="s">
        <v>406</v>
      </c>
      <c r="C288" s="673" t="s">
        <v>788</v>
      </c>
      <c r="D288" s="461" t="s">
        <v>789</v>
      </c>
      <c r="E288" s="461" t="s">
        <v>790</v>
      </c>
      <c r="F288" s="326">
        <v>1</v>
      </c>
      <c r="G288" s="305" t="s">
        <v>501</v>
      </c>
      <c r="H288" s="305" t="s">
        <v>406</v>
      </c>
      <c r="I288" s="472" t="s">
        <v>791</v>
      </c>
      <c r="J288" s="463" t="s">
        <v>406</v>
      </c>
      <c r="K288" s="452" t="s">
        <v>402</v>
      </c>
      <c r="L288" s="468" t="s">
        <v>8</v>
      </c>
      <c r="M288" s="452" t="s">
        <v>406</v>
      </c>
    </row>
    <row r="289" spans="1:13">
      <c r="A289" s="458"/>
      <c r="B289" s="659"/>
      <c r="C289" s="673"/>
      <c r="D289" s="462"/>
      <c r="E289" s="462"/>
      <c r="F289" s="326">
        <v>2</v>
      </c>
      <c r="G289" s="305" t="s">
        <v>792</v>
      </c>
      <c r="H289" s="305" t="s">
        <v>406</v>
      </c>
      <c r="I289" s="473"/>
      <c r="J289" s="464"/>
      <c r="K289" s="453"/>
      <c r="L289" s="469"/>
      <c r="M289" s="453"/>
    </row>
    <row r="290" spans="1:13">
      <c r="A290" s="458"/>
      <c r="B290" s="659"/>
      <c r="C290" s="673"/>
      <c r="D290" s="462"/>
      <c r="E290" s="462"/>
      <c r="F290" s="326">
        <v>3</v>
      </c>
      <c r="G290" s="305" t="s">
        <v>793</v>
      </c>
      <c r="H290" s="305" t="s">
        <v>794</v>
      </c>
      <c r="I290" s="473"/>
      <c r="J290" s="464"/>
      <c r="K290" s="453"/>
      <c r="L290" s="469"/>
      <c r="M290" s="453"/>
    </row>
    <row r="291" spans="1:13">
      <c r="A291" s="458"/>
      <c r="B291" s="659"/>
      <c r="C291" s="673"/>
      <c r="D291" s="462"/>
      <c r="E291" s="462"/>
      <c r="F291" s="326">
        <v>4</v>
      </c>
      <c r="G291" s="305" t="s">
        <v>795</v>
      </c>
      <c r="H291" s="305" t="s">
        <v>406</v>
      </c>
      <c r="I291" s="473"/>
      <c r="J291" s="464"/>
      <c r="K291" s="453"/>
      <c r="L291" s="469"/>
      <c r="M291" s="453"/>
    </row>
    <row r="292" spans="1:13" ht="15" thickBot="1">
      <c r="A292" s="458"/>
      <c r="B292" s="659"/>
      <c r="C292" s="673"/>
      <c r="D292" s="462"/>
      <c r="E292" s="462"/>
      <c r="F292" s="336">
        <v>5</v>
      </c>
      <c r="G292" s="307" t="s">
        <v>796</v>
      </c>
      <c r="H292" s="307" t="s">
        <v>406</v>
      </c>
      <c r="I292" s="473"/>
      <c r="J292" s="464"/>
      <c r="K292" s="453"/>
      <c r="L292" s="469"/>
      <c r="M292" s="453"/>
    </row>
    <row r="293" spans="1:13">
      <c r="A293" s="457" t="s">
        <v>406</v>
      </c>
      <c r="B293" s="459" t="s">
        <v>406</v>
      </c>
      <c r="C293" s="658" t="s">
        <v>797</v>
      </c>
      <c r="D293" s="461" t="s">
        <v>798</v>
      </c>
      <c r="E293" s="461" t="s">
        <v>799</v>
      </c>
      <c r="F293" s="326">
        <v>1</v>
      </c>
      <c r="G293" s="305" t="s">
        <v>800</v>
      </c>
      <c r="H293" s="305" t="s">
        <v>406</v>
      </c>
      <c r="I293" s="472" t="s">
        <v>801</v>
      </c>
      <c r="J293" s="463" t="s">
        <v>406</v>
      </c>
      <c r="K293" s="452" t="s">
        <v>402</v>
      </c>
      <c r="L293" s="468" t="s">
        <v>8</v>
      </c>
      <c r="M293" s="452" t="s">
        <v>406</v>
      </c>
    </row>
    <row r="294" spans="1:13">
      <c r="A294" s="458"/>
      <c r="B294" s="460"/>
      <c r="C294" s="659"/>
      <c r="D294" s="462"/>
      <c r="E294" s="462"/>
      <c r="F294" s="326">
        <v>2</v>
      </c>
      <c r="G294" s="305" t="s">
        <v>802</v>
      </c>
      <c r="H294" s="305" t="s">
        <v>406</v>
      </c>
      <c r="I294" s="473"/>
      <c r="J294" s="464"/>
      <c r="K294" s="453"/>
      <c r="L294" s="469"/>
      <c r="M294" s="453"/>
    </row>
    <row r="295" spans="1:13">
      <c r="A295" s="458"/>
      <c r="B295" s="460"/>
      <c r="C295" s="659"/>
      <c r="D295" s="462"/>
      <c r="E295" s="462"/>
      <c r="F295" s="326">
        <v>3</v>
      </c>
      <c r="G295" s="305" t="s">
        <v>803</v>
      </c>
      <c r="H295" s="305" t="s">
        <v>406</v>
      </c>
      <c r="I295" s="473"/>
      <c r="J295" s="464"/>
      <c r="K295" s="453"/>
      <c r="L295" s="469"/>
      <c r="M295" s="453"/>
    </row>
    <row r="296" spans="1:13">
      <c r="A296" s="458"/>
      <c r="B296" s="460"/>
      <c r="C296" s="659"/>
      <c r="D296" s="462"/>
      <c r="E296" s="462"/>
      <c r="F296" s="326">
        <v>4</v>
      </c>
      <c r="G296" s="305" t="s">
        <v>804</v>
      </c>
      <c r="H296" s="305" t="s">
        <v>406</v>
      </c>
      <c r="I296" s="473"/>
      <c r="J296" s="464"/>
      <c r="K296" s="453"/>
      <c r="L296" s="469"/>
      <c r="M296" s="453"/>
    </row>
    <row r="297" spans="1:13" ht="15" thickBot="1">
      <c r="A297" s="458"/>
      <c r="B297" s="460"/>
      <c r="C297" s="659"/>
      <c r="D297" s="462"/>
      <c r="E297" s="462"/>
      <c r="F297" s="336">
        <v>5</v>
      </c>
      <c r="G297" s="307" t="s">
        <v>805</v>
      </c>
      <c r="H297" s="307" t="s">
        <v>406</v>
      </c>
      <c r="I297" s="473"/>
      <c r="J297" s="464"/>
      <c r="K297" s="453"/>
      <c r="L297" s="469"/>
      <c r="M297" s="453"/>
    </row>
    <row r="298" spans="1:13">
      <c r="A298" s="457" t="s">
        <v>406</v>
      </c>
      <c r="B298" s="459" t="s">
        <v>406</v>
      </c>
      <c r="C298" s="658" t="s">
        <v>806</v>
      </c>
      <c r="D298" s="461" t="s">
        <v>807</v>
      </c>
      <c r="E298" s="461" t="s">
        <v>808</v>
      </c>
      <c r="F298" s="326">
        <v>1</v>
      </c>
      <c r="G298" s="305" t="s">
        <v>800</v>
      </c>
      <c r="H298" s="305" t="s">
        <v>406</v>
      </c>
      <c r="I298" s="472" t="s">
        <v>809</v>
      </c>
      <c r="J298" s="463" t="s">
        <v>406</v>
      </c>
      <c r="K298" s="452" t="s">
        <v>402</v>
      </c>
      <c r="L298" s="468" t="s">
        <v>8</v>
      </c>
      <c r="M298" s="452" t="s">
        <v>406</v>
      </c>
    </row>
    <row r="299" spans="1:13">
      <c r="A299" s="458"/>
      <c r="B299" s="460"/>
      <c r="C299" s="659"/>
      <c r="D299" s="462"/>
      <c r="E299" s="462"/>
      <c r="F299" s="326">
        <v>2</v>
      </c>
      <c r="G299" s="305" t="s">
        <v>810</v>
      </c>
      <c r="H299" s="305" t="s">
        <v>406</v>
      </c>
      <c r="I299" s="473"/>
      <c r="J299" s="464"/>
      <c r="K299" s="453"/>
      <c r="L299" s="469"/>
      <c r="M299" s="453"/>
    </row>
    <row r="300" spans="1:13">
      <c r="A300" s="458"/>
      <c r="B300" s="460"/>
      <c r="C300" s="659"/>
      <c r="D300" s="462"/>
      <c r="E300" s="462"/>
      <c r="F300" s="326" t="s">
        <v>406</v>
      </c>
      <c r="G300" s="305" t="s">
        <v>406</v>
      </c>
      <c r="H300" s="305" t="s">
        <v>406</v>
      </c>
      <c r="I300" s="473"/>
      <c r="J300" s="464"/>
      <c r="K300" s="453"/>
      <c r="L300" s="469"/>
      <c r="M300" s="453"/>
    </row>
    <row r="301" spans="1:13">
      <c r="A301" s="458"/>
      <c r="B301" s="460"/>
      <c r="C301" s="659"/>
      <c r="D301" s="462"/>
      <c r="E301" s="462"/>
      <c r="F301" s="326" t="s">
        <v>406</v>
      </c>
      <c r="G301" s="305" t="s">
        <v>406</v>
      </c>
      <c r="H301" s="305" t="s">
        <v>406</v>
      </c>
      <c r="I301" s="473"/>
      <c r="J301" s="464"/>
      <c r="K301" s="453"/>
      <c r="L301" s="469"/>
      <c r="M301" s="453"/>
    </row>
    <row r="302" spans="1:13" ht="15" thickBot="1">
      <c r="A302" s="458"/>
      <c r="B302" s="460"/>
      <c r="C302" s="660"/>
      <c r="D302" s="462"/>
      <c r="E302" s="462"/>
      <c r="F302" s="336" t="s">
        <v>406</v>
      </c>
      <c r="G302" s="307" t="s">
        <v>406</v>
      </c>
      <c r="H302" s="307" t="s">
        <v>406</v>
      </c>
      <c r="I302" s="473"/>
      <c r="J302" s="464"/>
      <c r="K302" s="453"/>
      <c r="L302" s="469"/>
      <c r="M302" s="453"/>
    </row>
    <row r="303" spans="1:13">
      <c r="A303" s="457" t="s">
        <v>406</v>
      </c>
      <c r="B303" s="459" t="s">
        <v>406</v>
      </c>
      <c r="C303" s="659" t="s">
        <v>811</v>
      </c>
      <c r="D303" s="461" t="s">
        <v>812</v>
      </c>
      <c r="E303" s="461" t="s">
        <v>720</v>
      </c>
      <c r="F303" s="326">
        <v>1</v>
      </c>
      <c r="G303" s="305" t="s">
        <v>800</v>
      </c>
      <c r="H303" s="305" t="s">
        <v>406</v>
      </c>
      <c r="I303" s="472" t="s">
        <v>813</v>
      </c>
      <c r="J303" s="463" t="s">
        <v>406</v>
      </c>
      <c r="K303" s="452" t="s">
        <v>451</v>
      </c>
      <c r="L303" s="452" t="s">
        <v>8</v>
      </c>
      <c r="M303" s="452" t="s">
        <v>406</v>
      </c>
    </row>
    <row r="304" spans="1:13">
      <c r="A304" s="458"/>
      <c r="B304" s="460"/>
      <c r="C304" s="659"/>
      <c r="D304" s="462"/>
      <c r="E304" s="462"/>
      <c r="F304" s="326">
        <v>2</v>
      </c>
      <c r="G304" s="305" t="s">
        <v>814</v>
      </c>
      <c r="H304" s="305" t="s">
        <v>406</v>
      </c>
      <c r="I304" s="473"/>
      <c r="J304" s="464"/>
      <c r="K304" s="453"/>
      <c r="L304" s="453"/>
      <c r="M304" s="453"/>
    </row>
    <row r="305" spans="1:13">
      <c r="A305" s="458"/>
      <c r="B305" s="460"/>
      <c r="C305" s="659"/>
      <c r="D305" s="462"/>
      <c r="E305" s="462"/>
      <c r="F305" s="326">
        <v>3</v>
      </c>
      <c r="G305" s="305" t="s">
        <v>815</v>
      </c>
      <c r="H305" s="305" t="s">
        <v>816</v>
      </c>
      <c r="I305" s="473"/>
      <c r="J305" s="464"/>
      <c r="K305" s="453"/>
      <c r="L305" s="453"/>
      <c r="M305" s="453"/>
    </row>
    <row r="306" spans="1:13">
      <c r="A306" s="458"/>
      <c r="B306" s="460"/>
      <c r="C306" s="659"/>
      <c r="D306" s="462"/>
      <c r="E306" s="462"/>
      <c r="F306" s="326">
        <v>4</v>
      </c>
      <c r="G306" s="305" t="s">
        <v>817</v>
      </c>
      <c r="H306" s="305" t="s">
        <v>818</v>
      </c>
      <c r="I306" s="473"/>
      <c r="J306" s="464"/>
      <c r="K306" s="453"/>
      <c r="L306" s="453"/>
      <c r="M306" s="453"/>
    </row>
    <row r="307" spans="1:13">
      <c r="A307" s="458"/>
      <c r="B307" s="460"/>
      <c r="C307" s="659"/>
      <c r="D307" s="462"/>
      <c r="E307" s="462"/>
      <c r="F307" s="326">
        <v>5</v>
      </c>
      <c r="G307" s="305" t="s">
        <v>819</v>
      </c>
      <c r="H307" s="305" t="s">
        <v>820</v>
      </c>
      <c r="I307" s="473"/>
      <c r="J307" s="464"/>
      <c r="K307" s="453"/>
      <c r="L307" s="453"/>
      <c r="M307" s="453"/>
    </row>
    <row r="308" spans="1:13" ht="15" thickBot="1">
      <c r="A308" s="458"/>
      <c r="B308" s="460"/>
      <c r="C308" s="660"/>
      <c r="D308" s="462"/>
      <c r="E308" s="462"/>
      <c r="F308" s="336">
        <v>6</v>
      </c>
      <c r="G308" s="307" t="s">
        <v>805</v>
      </c>
      <c r="H308" s="307" t="s">
        <v>406</v>
      </c>
      <c r="I308" s="473"/>
      <c r="J308" s="464"/>
      <c r="K308" s="453"/>
      <c r="L308" s="453"/>
      <c r="M308" s="453"/>
    </row>
    <row r="309" spans="1:13">
      <c r="A309" s="457" t="s">
        <v>406</v>
      </c>
      <c r="B309" s="459" t="s">
        <v>406</v>
      </c>
      <c r="C309" s="659" t="s">
        <v>821</v>
      </c>
      <c r="D309" s="461" t="s">
        <v>822</v>
      </c>
      <c r="E309" s="461" t="s">
        <v>823</v>
      </c>
      <c r="F309" s="326">
        <v>1</v>
      </c>
      <c r="G309" s="305" t="s">
        <v>824</v>
      </c>
      <c r="H309" s="305" t="s">
        <v>406</v>
      </c>
      <c r="I309" s="472" t="s">
        <v>825</v>
      </c>
      <c r="J309" s="463" t="s">
        <v>406</v>
      </c>
      <c r="K309" s="452" t="s">
        <v>402</v>
      </c>
      <c r="L309" s="468" t="s">
        <v>8</v>
      </c>
      <c r="M309" s="452" t="s">
        <v>406</v>
      </c>
    </row>
    <row r="310" spans="1:13">
      <c r="A310" s="458"/>
      <c r="B310" s="460"/>
      <c r="C310" s="659"/>
      <c r="D310" s="462"/>
      <c r="E310" s="462"/>
      <c r="F310" s="326">
        <v>2</v>
      </c>
      <c r="G310" s="305" t="s">
        <v>826</v>
      </c>
      <c r="H310" s="305" t="s">
        <v>827</v>
      </c>
      <c r="I310" s="473"/>
      <c r="J310" s="464"/>
      <c r="K310" s="453"/>
      <c r="L310" s="469"/>
      <c r="M310" s="453"/>
    </row>
    <row r="311" spans="1:13">
      <c r="A311" s="458"/>
      <c r="B311" s="460"/>
      <c r="C311" s="659"/>
      <c r="D311" s="462"/>
      <c r="E311" s="462"/>
      <c r="F311" s="326">
        <v>3</v>
      </c>
      <c r="G311" s="305" t="s">
        <v>828</v>
      </c>
      <c r="H311" s="305">
        <v>35990000</v>
      </c>
      <c r="I311" s="473"/>
      <c r="J311" s="464"/>
      <c r="K311" s="453"/>
      <c r="L311" s="469"/>
      <c r="M311" s="453"/>
    </row>
    <row r="312" spans="1:13">
      <c r="A312" s="458"/>
      <c r="B312" s="460"/>
      <c r="C312" s="659"/>
      <c r="D312" s="462"/>
      <c r="E312" s="462"/>
      <c r="F312" s="326">
        <v>4</v>
      </c>
      <c r="G312" s="305" t="s">
        <v>829</v>
      </c>
      <c r="H312" s="305" t="s">
        <v>406</v>
      </c>
      <c r="I312" s="473"/>
      <c r="J312" s="464"/>
      <c r="K312" s="453"/>
      <c r="L312" s="469"/>
      <c r="M312" s="453"/>
    </row>
    <row r="313" spans="1:13" ht="15" thickBot="1">
      <c r="A313" s="458"/>
      <c r="B313" s="460"/>
      <c r="C313" s="660"/>
      <c r="D313" s="462"/>
      <c r="E313" s="462"/>
      <c r="F313" s="336">
        <v>5</v>
      </c>
      <c r="G313" s="307" t="s">
        <v>805</v>
      </c>
      <c r="H313" s="307" t="s">
        <v>406</v>
      </c>
      <c r="I313" s="473"/>
      <c r="J313" s="464"/>
      <c r="K313" s="453"/>
      <c r="L313" s="469"/>
      <c r="M313" s="453"/>
    </row>
    <row r="314" spans="1:13">
      <c r="A314" s="457" t="s">
        <v>406</v>
      </c>
      <c r="B314" s="459" t="s">
        <v>406</v>
      </c>
      <c r="C314" s="460" t="s">
        <v>830</v>
      </c>
      <c r="D314" s="461" t="s">
        <v>831</v>
      </c>
      <c r="E314" s="461" t="s">
        <v>832</v>
      </c>
      <c r="F314" s="326">
        <v>1</v>
      </c>
      <c r="G314" s="305" t="s">
        <v>800</v>
      </c>
      <c r="H314" s="305" t="s">
        <v>406</v>
      </c>
      <c r="I314" s="472" t="s">
        <v>833</v>
      </c>
      <c r="J314" s="463" t="s">
        <v>406</v>
      </c>
      <c r="K314" s="452" t="s">
        <v>536</v>
      </c>
      <c r="L314" s="468" t="s">
        <v>8</v>
      </c>
      <c r="M314" s="452" t="s">
        <v>406</v>
      </c>
    </row>
    <row r="315" spans="1:13">
      <c r="A315" s="458"/>
      <c r="B315" s="460"/>
      <c r="C315" s="460"/>
      <c r="D315" s="462"/>
      <c r="E315" s="462"/>
      <c r="F315" s="326">
        <v>2</v>
      </c>
      <c r="G315" s="305" t="s">
        <v>834</v>
      </c>
      <c r="H315" s="305">
        <v>29990000</v>
      </c>
      <c r="I315" s="473"/>
      <c r="J315" s="464"/>
      <c r="K315" s="453"/>
      <c r="L315" s="469"/>
      <c r="M315" s="453"/>
    </row>
    <row r="316" spans="1:13">
      <c r="A316" s="458"/>
      <c r="B316" s="460"/>
      <c r="C316" s="460"/>
      <c r="D316" s="462"/>
      <c r="E316" s="462"/>
      <c r="F316" s="326">
        <v>3</v>
      </c>
      <c r="G316" s="305" t="s">
        <v>835</v>
      </c>
      <c r="H316" s="305">
        <v>39990000</v>
      </c>
      <c r="I316" s="473"/>
      <c r="J316" s="464"/>
      <c r="K316" s="453"/>
      <c r="L316" s="469"/>
      <c r="M316" s="453"/>
    </row>
    <row r="317" spans="1:13">
      <c r="A317" s="458"/>
      <c r="B317" s="460"/>
      <c r="C317" s="460"/>
      <c r="D317" s="462"/>
      <c r="E317" s="462"/>
      <c r="F317" s="326">
        <v>4</v>
      </c>
      <c r="G317" s="305" t="s">
        <v>805</v>
      </c>
      <c r="H317" s="305" t="s">
        <v>406</v>
      </c>
      <c r="I317" s="473"/>
      <c r="J317" s="464"/>
      <c r="K317" s="453"/>
      <c r="L317" s="469"/>
      <c r="M317" s="453"/>
    </row>
    <row r="318" spans="1:13" ht="15" thickBot="1">
      <c r="A318" s="458"/>
      <c r="B318" s="460"/>
      <c r="C318" s="460"/>
      <c r="D318" s="462"/>
      <c r="E318" s="462"/>
      <c r="F318" s="336" t="s">
        <v>406</v>
      </c>
      <c r="G318" s="307" t="s">
        <v>406</v>
      </c>
      <c r="H318" s="307" t="s">
        <v>406</v>
      </c>
      <c r="I318" s="473"/>
      <c r="J318" s="464"/>
      <c r="K318" s="453"/>
      <c r="L318" s="469"/>
      <c r="M318" s="453"/>
    </row>
    <row r="319" spans="1:13">
      <c r="A319" s="457" t="s">
        <v>406</v>
      </c>
      <c r="B319" s="459" t="s">
        <v>406</v>
      </c>
      <c r="C319" s="460" t="s">
        <v>836</v>
      </c>
      <c r="D319" s="461" t="s">
        <v>837</v>
      </c>
      <c r="E319" s="461" t="s">
        <v>720</v>
      </c>
      <c r="F319" s="326">
        <v>1</v>
      </c>
      <c r="G319" s="305" t="s">
        <v>800</v>
      </c>
      <c r="H319" s="305" t="s">
        <v>406</v>
      </c>
      <c r="I319" s="472" t="s">
        <v>838</v>
      </c>
      <c r="J319" s="463" t="s">
        <v>406</v>
      </c>
      <c r="K319" s="452" t="s">
        <v>402</v>
      </c>
      <c r="L319" s="468" t="s">
        <v>8</v>
      </c>
      <c r="M319" s="452" t="s">
        <v>406</v>
      </c>
    </row>
    <row r="320" spans="1:13">
      <c r="A320" s="458"/>
      <c r="B320" s="460"/>
      <c r="C320" s="460"/>
      <c r="D320" s="462"/>
      <c r="E320" s="462"/>
      <c r="F320" s="326">
        <v>2</v>
      </c>
      <c r="G320" s="305" t="s">
        <v>839</v>
      </c>
      <c r="H320" s="305" t="s">
        <v>406</v>
      </c>
      <c r="I320" s="473"/>
      <c r="J320" s="464"/>
      <c r="K320" s="453"/>
      <c r="L320" s="469"/>
      <c r="M320" s="453"/>
    </row>
    <row r="321" spans="1:13">
      <c r="A321" s="458"/>
      <c r="B321" s="460"/>
      <c r="C321" s="460"/>
      <c r="D321" s="462"/>
      <c r="E321" s="462"/>
      <c r="F321" s="326">
        <v>3</v>
      </c>
      <c r="G321" s="305" t="s">
        <v>805</v>
      </c>
      <c r="H321" s="305" t="s">
        <v>406</v>
      </c>
      <c r="I321" s="473"/>
      <c r="J321" s="464"/>
      <c r="K321" s="453"/>
      <c r="L321" s="469"/>
      <c r="M321" s="453"/>
    </row>
    <row r="322" spans="1:13">
      <c r="A322" s="458"/>
      <c r="B322" s="460"/>
      <c r="C322" s="460"/>
      <c r="D322" s="462"/>
      <c r="E322" s="462"/>
      <c r="F322" s="326" t="s">
        <v>406</v>
      </c>
      <c r="G322" s="305" t="s">
        <v>406</v>
      </c>
      <c r="H322" s="305" t="s">
        <v>406</v>
      </c>
      <c r="I322" s="473"/>
      <c r="J322" s="464"/>
      <c r="K322" s="453"/>
      <c r="L322" s="469"/>
      <c r="M322" s="453"/>
    </row>
    <row r="323" spans="1:13" ht="15" thickBot="1">
      <c r="A323" s="458"/>
      <c r="B323" s="460"/>
      <c r="C323" s="460"/>
      <c r="D323" s="462"/>
      <c r="E323" s="462"/>
      <c r="F323" s="336" t="s">
        <v>406</v>
      </c>
      <c r="G323" s="307" t="s">
        <v>406</v>
      </c>
      <c r="H323" s="307" t="s">
        <v>406</v>
      </c>
      <c r="I323" s="473"/>
      <c r="J323" s="464"/>
      <c r="K323" s="453"/>
      <c r="L323" s="469"/>
      <c r="M323" s="453"/>
    </row>
    <row r="324" spans="1:13">
      <c r="A324" s="457" t="s">
        <v>406</v>
      </c>
      <c r="B324" s="459" t="s">
        <v>406</v>
      </c>
      <c r="C324" s="459" t="s">
        <v>840</v>
      </c>
      <c r="D324" s="461" t="s">
        <v>841</v>
      </c>
      <c r="E324" s="461" t="s">
        <v>842</v>
      </c>
      <c r="F324" s="326">
        <v>1</v>
      </c>
      <c r="G324" s="305" t="s">
        <v>800</v>
      </c>
      <c r="H324" s="305" t="s">
        <v>406</v>
      </c>
      <c r="I324" s="472" t="s">
        <v>843</v>
      </c>
      <c r="J324" s="463" t="s">
        <v>406</v>
      </c>
      <c r="K324" s="452" t="s">
        <v>402</v>
      </c>
      <c r="L324" s="468" t="s">
        <v>8</v>
      </c>
      <c r="M324" s="452" t="s">
        <v>406</v>
      </c>
    </row>
    <row r="325" spans="1:13">
      <c r="A325" s="458"/>
      <c r="B325" s="460"/>
      <c r="C325" s="460"/>
      <c r="D325" s="462"/>
      <c r="E325" s="462"/>
      <c r="F325" s="326">
        <v>2</v>
      </c>
      <c r="G325" s="305" t="s">
        <v>558</v>
      </c>
      <c r="H325" s="305">
        <v>-5000000</v>
      </c>
      <c r="I325" s="473"/>
      <c r="J325" s="464"/>
      <c r="K325" s="453"/>
      <c r="L325" s="469"/>
      <c r="M325" s="453"/>
    </row>
    <row r="326" spans="1:13">
      <c r="A326" s="458"/>
      <c r="B326" s="460"/>
      <c r="C326" s="460"/>
      <c r="D326" s="462"/>
      <c r="E326" s="462"/>
      <c r="F326" s="326">
        <v>3</v>
      </c>
      <c r="G326" s="305" t="s">
        <v>805</v>
      </c>
      <c r="H326" s="305" t="s">
        <v>406</v>
      </c>
      <c r="I326" s="473"/>
      <c r="J326" s="464"/>
      <c r="K326" s="453"/>
      <c r="L326" s="469"/>
      <c r="M326" s="453"/>
    </row>
    <row r="327" spans="1:13">
      <c r="A327" s="458"/>
      <c r="B327" s="460"/>
      <c r="C327" s="460"/>
      <c r="D327" s="462"/>
      <c r="E327" s="462"/>
      <c r="F327" s="326" t="s">
        <v>406</v>
      </c>
      <c r="G327" s="305" t="s">
        <v>406</v>
      </c>
      <c r="H327" s="305" t="s">
        <v>406</v>
      </c>
      <c r="I327" s="473"/>
      <c r="J327" s="464"/>
      <c r="K327" s="453"/>
      <c r="L327" s="469"/>
      <c r="M327" s="453"/>
    </row>
    <row r="328" spans="1:13" ht="15" thickBot="1">
      <c r="A328" s="458"/>
      <c r="B328" s="460"/>
      <c r="C328" s="460"/>
      <c r="D328" s="462"/>
      <c r="E328" s="462"/>
      <c r="F328" s="336" t="s">
        <v>406</v>
      </c>
      <c r="G328" s="307" t="s">
        <v>406</v>
      </c>
      <c r="H328" s="307" t="s">
        <v>406</v>
      </c>
      <c r="I328" s="473"/>
      <c r="J328" s="464"/>
      <c r="K328" s="453"/>
      <c r="L328" s="469"/>
      <c r="M328" s="453"/>
    </row>
    <row r="329" spans="1:13">
      <c r="A329" s="457" t="s">
        <v>406</v>
      </c>
      <c r="B329" s="459" t="s">
        <v>406</v>
      </c>
      <c r="C329" s="459" t="s">
        <v>844</v>
      </c>
      <c r="D329" s="461" t="s">
        <v>845</v>
      </c>
      <c r="E329" s="461" t="s">
        <v>846</v>
      </c>
      <c r="F329" s="326">
        <v>1</v>
      </c>
      <c r="G329" s="305" t="s">
        <v>800</v>
      </c>
      <c r="H329" s="305" t="s">
        <v>406</v>
      </c>
      <c r="I329" s="472" t="s">
        <v>847</v>
      </c>
      <c r="J329" s="463" t="s">
        <v>406</v>
      </c>
      <c r="K329" s="452" t="s">
        <v>402</v>
      </c>
      <c r="L329" s="468" t="s">
        <v>8</v>
      </c>
      <c r="M329" s="452" t="s">
        <v>406</v>
      </c>
    </row>
    <row r="330" spans="1:13">
      <c r="A330" s="458"/>
      <c r="B330" s="460"/>
      <c r="C330" s="460"/>
      <c r="D330" s="462"/>
      <c r="E330" s="462"/>
      <c r="F330" s="326">
        <v>2</v>
      </c>
      <c r="G330" s="305" t="s">
        <v>848</v>
      </c>
      <c r="H330" s="305">
        <v>-10</v>
      </c>
      <c r="I330" s="473"/>
      <c r="J330" s="464"/>
      <c r="K330" s="453"/>
      <c r="L330" s="469"/>
      <c r="M330" s="453"/>
    </row>
    <row r="331" spans="1:13">
      <c r="A331" s="458"/>
      <c r="B331" s="460"/>
      <c r="C331" s="460"/>
      <c r="D331" s="462"/>
      <c r="E331" s="462"/>
      <c r="F331" s="326">
        <v>3</v>
      </c>
      <c r="G331" s="305" t="s">
        <v>805</v>
      </c>
      <c r="H331" s="305" t="s">
        <v>406</v>
      </c>
      <c r="I331" s="473"/>
      <c r="J331" s="464"/>
      <c r="K331" s="453"/>
      <c r="L331" s="469"/>
      <c r="M331" s="453"/>
    </row>
    <row r="332" spans="1:13">
      <c r="A332" s="458"/>
      <c r="B332" s="460"/>
      <c r="C332" s="460"/>
      <c r="D332" s="462"/>
      <c r="E332" s="462"/>
      <c r="F332" s="326" t="s">
        <v>406</v>
      </c>
      <c r="G332" s="305" t="s">
        <v>406</v>
      </c>
      <c r="H332" s="305" t="s">
        <v>406</v>
      </c>
      <c r="I332" s="473"/>
      <c r="J332" s="464"/>
      <c r="K332" s="453"/>
      <c r="L332" s="469"/>
      <c r="M332" s="453"/>
    </row>
    <row r="333" spans="1:13" ht="15" thickBot="1">
      <c r="A333" s="458"/>
      <c r="B333" s="460"/>
      <c r="C333" s="460"/>
      <c r="D333" s="462"/>
      <c r="E333" s="462"/>
      <c r="F333" s="336" t="s">
        <v>406</v>
      </c>
      <c r="G333" s="307" t="s">
        <v>406</v>
      </c>
      <c r="H333" s="307" t="s">
        <v>406</v>
      </c>
      <c r="I333" s="473"/>
      <c r="J333" s="464"/>
      <c r="K333" s="453"/>
      <c r="L333" s="469"/>
      <c r="M333" s="453"/>
    </row>
    <row r="334" spans="1:13">
      <c r="A334" s="457" t="s">
        <v>406</v>
      </c>
      <c r="B334" s="459" t="s">
        <v>406</v>
      </c>
      <c r="C334" s="459" t="s">
        <v>849</v>
      </c>
      <c r="D334" s="461" t="s">
        <v>850</v>
      </c>
      <c r="E334" s="461" t="s">
        <v>851</v>
      </c>
      <c r="F334" s="326">
        <v>1</v>
      </c>
      <c r="G334" s="305" t="s">
        <v>800</v>
      </c>
      <c r="H334" s="305" t="s">
        <v>406</v>
      </c>
      <c r="I334" s="472" t="s">
        <v>852</v>
      </c>
      <c r="J334" s="463" t="s">
        <v>406</v>
      </c>
      <c r="K334" s="452" t="s">
        <v>451</v>
      </c>
      <c r="L334" s="468" t="s">
        <v>8</v>
      </c>
      <c r="M334" s="452" t="s">
        <v>406</v>
      </c>
    </row>
    <row r="335" spans="1:13">
      <c r="A335" s="458"/>
      <c r="B335" s="460"/>
      <c r="C335" s="460"/>
      <c r="D335" s="462"/>
      <c r="E335" s="462"/>
      <c r="F335" s="326">
        <v>2</v>
      </c>
      <c r="G335" s="305" t="s">
        <v>853</v>
      </c>
      <c r="H335" s="305">
        <v>29990000</v>
      </c>
      <c r="I335" s="473"/>
      <c r="J335" s="464"/>
      <c r="K335" s="453"/>
      <c r="L335" s="469"/>
      <c r="M335" s="453"/>
    </row>
    <row r="336" spans="1:13">
      <c r="A336" s="458"/>
      <c r="B336" s="460"/>
      <c r="C336" s="460"/>
      <c r="D336" s="462"/>
      <c r="E336" s="462"/>
      <c r="F336" s="326">
        <v>3</v>
      </c>
      <c r="G336" s="305" t="s">
        <v>854</v>
      </c>
      <c r="H336" s="305">
        <v>27990000</v>
      </c>
      <c r="I336" s="473"/>
      <c r="J336" s="464"/>
      <c r="K336" s="453"/>
      <c r="L336" s="469"/>
      <c r="M336" s="453"/>
    </row>
    <row r="337" spans="1:13">
      <c r="A337" s="458"/>
      <c r="B337" s="460"/>
      <c r="C337" s="460"/>
      <c r="D337" s="462"/>
      <c r="E337" s="462"/>
      <c r="F337" s="326">
        <v>4</v>
      </c>
      <c r="G337" s="305" t="s">
        <v>855</v>
      </c>
      <c r="H337" s="305" t="s">
        <v>856</v>
      </c>
      <c r="I337" s="473"/>
      <c r="J337" s="464"/>
      <c r="K337" s="453"/>
      <c r="L337" s="469"/>
      <c r="M337" s="453"/>
    </row>
    <row r="338" spans="1:13" ht="15" thickBot="1">
      <c r="A338" s="458"/>
      <c r="B338" s="460"/>
      <c r="C338" s="460"/>
      <c r="D338" s="462"/>
      <c r="E338" s="462"/>
      <c r="F338" s="336">
        <v>5</v>
      </c>
      <c r="G338" s="307" t="s">
        <v>805</v>
      </c>
      <c r="H338" s="307" t="s">
        <v>406</v>
      </c>
      <c r="I338" s="473"/>
      <c r="J338" s="464"/>
      <c r="K338" s="453"/>
      <c r="L338" s="469"/>
      <c r="M338" s="453"/>
    </row>
    <row r="339" spans="1:13">
      <c r="A339" s="457" t="s">
        <v>406</v>
      </c>
      <c r="B339" s="459" t="s">
        <v>406</v>
      </c>
      <c r="C339" s="459" t="s">
        <v>857</v>
      </c>
      <c r="D339" s="461" t="s">
        <v>858</v>
      </c>
      <c r="E339" s="461" t="s">
        <v>859</v>
      </c>
      <c r="F339" s="326">
        <v>1</v>
      </c>
      <c r="G339" s="305" t="s">
        <v>800</v>
      </c>
      <c r="H339" s="305" t="s">
        <v>406</v>
      </c>
      <c r="I339" s="472" t="s">
        <v>860</v>
      </c>
      <c r="J339" s="463" t="s">
        <v>406</v>
      </c>
      <c r="K339" s="454" t="s">
        <v>536</v>
      </c>
      <c r="L339" s="468" t="s">
        <v>8</v>
      </c>
      <c r="M339" s="452" t="s">
        <v>406</v>
      </c>
    </row>
    <row r="340" spans="1:13">
      <c r="A340" s="458"/>
      <c r="B340" s="460"/>
      <c r="C340" s="460"/>
      <c r="D340" s="462"/>
      <c r="E340" s="462"/>
      <c r="F340" s="326">
        <v>2</v>
      </c>
      <c r="G340" s="305" t="s">
        <v>861</v>
      </c>
      <c r="H340" s="305">
        <v>0</v>
      </c>
      <c r="I340" s="473"/>
      <c r="J340" s="464"/>
      <c r="K340" s="455"/>
      <c r="L340" s="469"/>
      <c r="M340" s="453"/>
    </row>
    <row r="341" spans="1:13">
      <c r="A341" s="458"/>
      <c r="B341" s="460"/>
      <c r="C341" s="460"/>
      <c r="D341" s="462"/>
      <c r="E341" s="462"/>
      <c r="F341" s="326">
        <v>3</v>
      </c>
      <c r="G341" s="305" t="s">
        <v>805</v>
      </c>
      <c r="H341" s="305" t="s">
        <v>406</v>
      </c>
      <c r="I341" s="473"/>
      <c r="J341" s="464"/>
      <c r="K341" s="455"/>
      <c r="L341" s="469"/>
      <c r="M341" s="453"/>
    </row>
    <row r="342" spans="1:13">
      <c r="A342" s="458"/>
      <c r="B342" s="460"/>
      <c r="C342" s="460"/>
      <c r="D342" s="462"/>
      <c r="E342" s="462"/>
      <c r="F342" s="326" t="s">
        <v>406</v>
      </c>
      <c r="G342" s="305" t="s">
        <v>406</v>
      </c>
      <c r="H342" s="305" t="s">
        <v>406</v>
      </c>
      <c r="I342" s="473"/>
      <c r="J342" s="464"/>
      <c r="K342" s="455"/>
      <c r="L342" s="469"/>
      <c r="M342" s="453"/>
    </row>
    <row r="343" spans="1:13" ht="15" thickBot="1">
      <c r="A343" s="458"/>
      <c r="B343" s="460"/>
      <c r="C343" s="460"/>
      <c r="D343" s="462"/>
      <c r="E343" s="462"/>
      <c r="F343" s="336" t="s">
        <v>406</v>
      </c>
      <c r="G343" s="307" t="s">
        <v>406</v>
      </c>
      <c r="H343" s="307" t="s">
        <v>406</v>
      </c>
      <c r="I343" s="473"/>
      <c r="J343" s="464"/>
      <c r="K343" s="456"/>
      <c r="L343" s="469"/>
      <c r="M343" s="453"/>
    </row>
    <row r="344" spans="1:13">
      <c r="A344" s="457" t="s">
        <v>406</v>
      </c>
      <c r="B344" s="459" t="s">
        <v>406</v>
      </c>
      <c r="C344" s="459" t="s">
        <v>862</v>
      </c>
      <c r="D344" s="461" t="s">
        <v>863</v>
      </c>
      <c r="E344" s="461" t="s">
        <v>846</v>
      </c>
      <c r="F344" s="326">
        <v>1</v>
      </c>
      <c r="G344" s="305" t="s">
        <v>824</v>
      </c>
      <c r="H344" s="305" t="s">
        <v>406</v>
      </c>
      <c r="I344" s="472" t="s">
        <v>864</v>
      </c>
      <c r="J344" s="463" t="s">
        <v>406</v>
      </c>
      <c r="K344" s="453" t="s">
        <v>577</v>
      </c>
      <c r="L344" s="468" t="s">
        <v>8</v>
      </c>
      <c r="M344" s="452" t="s">
        <v>406</v>
      </c>
    </row>
    <row r="345" spans="1:13">
      <c r="A345" s="458"/>
      <c r="B345" s="460"/>
      <c r="C345" s="460"/>
      <c r="D345" s="462"/>
      <c r="E345" s="462"/>
      <c r="F345" s="326">
        <v>2</v>
      </c>
      <c r="G345" s="305" t="s">
        <v>865</v>
      </c>
      <c r="H345" s="305" t="s">
        <v>866</v>
      </c>
      <c r="I345" s="473"/>
      <c r="J345" s="464"/>
      <c r="K345" s="453"/>
      <c r="L345" s="469"/>
      <c r="M345" s="453"/>
    </row>
    <row r="346" spans="1:13">
      <c r="A346" s="458"/>
      <c r="B346" s="460"/>
      <c r="C346" s="460"/>
      <c r="D346" s="462"/>
      <c r="E346" s="462"/>
      <c r="F346" s="326" t="s">
        <v>406</v>
      </c>
      <c r="G346" s="305" t="s">
        <v>406</v>
      </c>
      <c r="H346" s="305" t="s">
        <v>406</v>
      </c>
      <c r="I346" s="473"/>
      <c r="J346" s="464"/>
      <c r="K346" s="453"/>
      <c r="L346" s="469"/>
      <c r="M346" s="453"/>
    </row>
    <row r="347" spans="1:13">
      <c r="A347" s="458"/>
      <c r="B347" s="460"/>
      <c r="C347" s="460"/>
      <c r="D347" s="462"/>
      <c r="E347" s="462"/>
      <c r="F347" s="326" t="s">
        <v>406</v>
      </c>
      <c r="G347" s="305" t="s">
        <v>406</v>
      </c>
      <c r="H347" s="305" t="s">
        <v>406</v>
      </c>
      <c r="I347" s="473"/>
      <c r="J347" s="464"/>
      <c r="K347" s="453"/>
      <c r="L347" s="469"/>
      <c r="M347" s="453"/>
    </row>
    <row r="348" spans="1:13" ht="15" thickBot="1">
      <c r="A348" s="458"/>
      <c r="B348" s="471"/>
      <c r="C348" s="471"/>
      <c r="D348" s="462"/>
      <c r="E348" s="462"/>
      <c r="F348" s="336" t="s">
        <v>406</v>
      </c>
      <c r="G348" s="307" t="s">
        <v>406</v>
      </c>
      <c r="H348" s="307" t="s">
        <v>406</v>
      </c>
      <c r="I348" s="473"/>
      <c r="J348" s="464"/>
      <c r="K348" s="453"/>
      <c r="L348" s="469"/>
      <c r="M348" s="453"/>
    </row>
    <row r="349" spans="1:13">
      <c r="A349" s="457">
        <v>7</v>
      </c>
      <c r="B349" s="661" t="s">
        <v>99</v>
      </c>
      <c r="C349" s="659" t="s">
        <v>867</v>
      </c>
      <c r="D349" s="461" t="s">
        <v>868</v>
      </c>
      <c r="E349" s="461" t="s">
        <v>869</v>
      </c>
      <c r="F349" s="326">
        <v>1</v>
      </c>
      <c r="G349" s="305" t="s">
        <v>501</v>
      </c>
      <c r="H349" s="305" t="s">
        <v>406</v>
      </c>
      <c r="I349" s="472" t="s">
        <v>870</v>
      </c>
      <c r="J349" s="463" t="s">
        <v>406</v>
      </c>
      <c r="K349" s="452" t="s">
        <v>402</v>
      </c>
      <c r="L349" s="468" t="s">
        <v>8</v>
      </c>
      <c r="M349" s="452" t="s">
        <v>406</v>
      </c>
    </row>
    <row r="350" spans="1:13">
      <c r="A350" s="458"/>
      <c r="B350" s="661"/>
      <c r="C350" s="659"/>
      <c r="D350" s="462"/>
      <c r="E350" s="462"/>
      <c r="F350" s="326">
        <v>2</v>
      </c>
      <c r="G350" s="305" t="s">
        <v>871</v>
      </c>
      <c r="H350" s="305" t="s">
        <v>505</v>
      </c>
      <c r="I350" s="473"/>
      <c r="J350" s="464"/>
      <c r="K350" s="453"/>
      <c r="L350" s="469"/>
      <c r="M350" s="453"/>
    </row>
    <row r="351" spans="1:13">
      <c r="A351" s="458"/>
      <c r="B351" s="661"/>
      <c r="C351" s="659"/>
      <c r="D351" s="462"/>
      <c r="E351" s="462"/>
      <c r="F351" s="326">
        <v>3</v>
      </c>
      <c r="G351" s="305" t="s">
        <v>872</v>
      </c>
      <c r="H351" s="305" t="s">
        <v>406</v>
      </c>
      <c r="I351" s="473"/>
      <c r="J351" s="464"/>
      <c r="K351" s="453"/>
      <c r="L351" s="469"/>
      <c r="M351" s="453"/>
    </row>
    <row r="352" spans="1:13">
      <c r="A352" s="458"/>
      <c r="B352" s="661"/>
      <c r="C352" s="659"/>
      <c r="D352" s="462"/>
      <c r="E352" s="462"/>
      <c r="F352" s="326" t="s">
        <v>406</v>
      </c>
      <c r="G352" s="305" t="s">
        <v>406</v>
      </c>
      <c r="H352" s="305" t="s">
        <v>406</v>
      </c>
      <c r="I352" s="473"/>
      <c r="J352" s="464"/>
      <c r="K352" s="453"/>
      <c r="L352" s="469"/>
      <c r="M352" s="453"/>
    </row>
    <row r="353" spans="1:13" ht="15" thickBot="1">
      <c r="A353" s="458"/>
      <c r="B353" s="661"/>
      <c r="C353" s="660"/>
      <c r="D353" s="462"/>
      <c r="E353" s="462"/>
      <c r="F353" s="336" t="s">
        <v>406</v>
      </c>
      <c r="G353" s="307" t="s">
        <v>406</v>
      </c>
      <c r="H353" s="307" t="s">
        <v>406</v>
      </c>
      <c r="I353" s="473"/>
      <c r="J353" s="464"/>
      <c r="K353" s="453"/>
      <c r="L353" s="469"/>
      <c r="M353" s="453"/>
    </row>
    <row r="354" spans="1:13">
      <c r="A354" s="457" t="s">
        <v>406</v>
      </c>
      <c r="B354" s="465" t="s">
        <v>416</v>
      </c>
      <c r="C354" s="460" t="s">
        <v>873</v>
      </c>
      <c r="D354" s="461" t="s">
        <v>874</v>
      </c>
      <c r="E354" s="461" t="s">
        <v>846</v>
      </c>
      <c r="F354" s="326">
        <v>1</v>
      </c>
      <c r="G354" s="305" t="s">
        <v>501</v>
      </c>
      <c r="H354" s="305" t="s">
        <v>406</v>
      </c>
      <c r="I354" s="472" t="s">
        <v>875</v>
      </c>
      <c r="J354" s="463" t="s">
        <v>876</v>
      </c>
      <c r="K354" s="454" t="s">
        <v>536</v>
      </c>
      <c r="L354" s="468" t="s">
        <v>8</v>
      </c>
      <c r="M354" s="452" t="s">
        <v>406</v>
      </c>
    </row>
    <row r="355" spans="1:13">
      <c r="A355" s="458"/>
      <c r="B355" s="466"/>
      <c r="C355" s="460"/>
      <c r="D355" s="462"/>
      <c r="E355" s="462"/>
      <c r="F355" s="326">
        <v>2</v>
      </c>
      <c r="G355" s="305" t="s">
        <v>877</v>
      </c>
      <c r="H355" s="305" t="s">
        <v>878</v>
      </c>
      <c r="I355" s="473"/>
      <c r="J355" s="464"/>
      <c r="K355" s="455"/>
      <c r="L355" s="469"/>
      <c r="M355" s="453"/>
    </row>
    <row r="356" spans="1:13">
      <c r="A356" s="458"/>
      <c r="B356" s="466"/>
      <c r="C356" s="460"/>
      <c r="D356" s="462"/>
      <c r="E356" s="462"/>
      <c r="F356" s="326" t="s">
        <v>406</v>
      </c>
      <c r="G356" s="305" t="s">
        <v>406</v>
      </c>
      <c r="H356" s="305" t="s">
        <v>406</v>
      </c>
      <c r="I356" s="473"/>
      <c r="J356" s="464"/>
      <c r="K356" s="455"/>
      <c r="L356" s="469"/>
      <c r="M356" s="453"/>
    </row>
    <row r="357" spans="1:13">
      <c r="A357" s="458"/>
      <c r="B357" s="466"/>
      <c r="C357" s="460"/>
      <c r="D357" s="462"/>
      <c r="E357" s="462"/>
      <c r="F357" s="326" t="s">
        <v>406</v>
      </c>
      <c r="G357" s="305" t="s">
        <v>406</v>
      </c>
      <c r="H357" s="305" t="s">
        <v>406</v>
      </c>
      <c r="I357" s="473"/>
      <c r="J357" s="464"/>
      <c r="K357" s="455"/>
      <c r="L357" s="469"/>
      <c r="M357" s="453"/>
    </row>
    <row r="358" spans="1:13" ht="15" thickBot="1">
      <c r="A358" s="458"/>
      <c r="B358" s="466"/>
      <c r="C358" s="460"/>
      <c r="D358" s="462"/>
      <c r="E358" s="462"/>
      <c r="F358" s="336" t="s">
        <v>406</v>
      </c>
      <c r="G358" s="307" t="s">
        <v>406</v>
      </c>
      <c r="H358" s="307" t="s">
        <v>406</v>
      </c>
      <c r="I358" s="473"/>
      <c r="J358" s="464"/>
      <c r="K358" s="456"/>
      <c r="L358" s="469"/>
      <c r="M358" s="453"/>
    </row>
    <row r="359" spans="1:13">
      <c r="A359" s="457" t="s">
        <v>406</v>
      </c>
      <c r="B359" s="459" t="s">
        <v>406</v>
      </c>
      <c r="C359" s="459" t="s">
        <v>879</v>
      </c>
      <c r="D359" s="461" t="s">
        <v>880</v>
      </c>
      <c r="E359" s="461" t="s">
        <v>846</v>
      </c>
      <c r="F359" s="326">
        <v>1</v>
      </c>
      <c r="G359" s="305" t="s">
        <v>881</v>
      </c>
      <c r="H359" s="305" t="s">
        <v>882</v>
      </c>
      <c r="I359" s="472" t="s">
        <v>883</v>
      </c>
      <c r="J359" s="463" t="s">
        <v>406</v>
      </c>
      <c r="K359" s="453" t="s">
        <v>402</v>
      </c>
      <c r="L359" s="468" t="s">
        <v>8</v>
      </c>
      <c r="M359" s="452" t="s">
        <v>406</v>
      </c>
    </row>
    <row r="360" spans="1:13">
      <c r="A360" s="458"/>
      <c r="B360" s="460"/>
      <c r="C360" s="460"/>
      <c r="D360" s="462"/>
      <c r="E360" s="462"/>
      <c r="F360" s="326">
        <v>2</v>
      </c>
      <c r="G360" s="305" t="s">
        <v>884</v>
      </c>
      <c r="H360" s="305" t="s">
        <v>885</v>
      </c>
      <c r="I360" s="473"/>
      <c r="J360" s="464"/>
      <c r="K360" s="453"/>
      <c r="L360" s="469"/>
      <c r="M360" s="453"/>
    </row>
    <row r="361" spans="1:13">
      <c r="A361" s="458"/>
      <c r="B361" s="460"/>
      <c r="C361" s="460"/>
      <c r="D361" s="462"/>
      <c r="E361" s="462"/>
      <c r="F361" s="326" t="s">
        <v>406</v>
      </c>
      <c r="G361" s="305" t="s">
        <v>406</v>
      </c>
      <c r="H361" s="305" t="s">
        <v>406</v>
      </c>
      <c r="I361" s="473"/>
      <c r="J361" s="464"/>
      <c r="K361" s="453"/>
      <c r="L361" s="469"/>
      <c r="M361" s="453"/>
    </row>
    <row r="362" spans="1:13">
      <c r="A362" s="458"/>
      <c r="B362" s="460"/>
      <c r="C362" s="460"/>
      <c r="D362" s="462"/>
      <c r="E362" s="462"/>
      <c r="F362" s="326" t="s">
        <v>406</v>
      </c>
      <c r="G362" s="305" t="s">
        <v>406</v>
      </c>
      <c r="H362" s="305" t="s">
        <v>406</v>
      </c>
      <c r="I362" s="473"/>
      <c r="J362" s="464"/>
      <c r="K362" s="453"/>
      <c r="L362" s="469"/>
      <c r="M362" s="453"/>
    </row>
    <row r="363" spans="1:13" ht="15" thickBot="1">
      <c r="A363" s="458"/>
      <c r="B363" s="460"/>
      <c r="C363" s="460"/>
      <c r="D363" s="462"/>
      <c r="E363" s="462"/>
      <c r="F363" s="336" t="s">
        <v>406</v>
      </c>
      <c r="G363" s="307" t="s">
        <v>406</v>
      </c>
      <c r="H363" s="307" t="s">
        <v>406</v>
      </c>
      <c r="I363" s="473"/>
      <c r="J363" s="464"/>
      <c r="K363" s="453"/>
      <c r="L363" s="469"/>
      <c r="M363" s="453"/>
    </row>
    <row r="364" spans="1:13">
      <c r="A364" s="457" t="s">
        <v>406</v>
      </c>
      <c r="B364" s="459" t="s">
        <v>406</v>
      </c>
      <c r="C364" s="459" t="s">
        <v>886</v>
      </c>
      <c r="D364" s="461" t="s">
        <v>887</v>
      </c>
      <c r="E364" s="461" t="s">
        <v>846</v>
      </c>
      <c r="F364" s="326">
        <v>1</v>
      </c>
      <c r="G364" s="305" t="s">
        <v>888</v>
      </c>
      <c r="H364" s="305" t="s">
        <v>889</v>
      </c>
      <c r="I364" s="472" t="s">
        <v>890</v>
      </c>
      <c r="J364" s="463" t="s">
        <v>891</v>
      </c>
      <c r="K364" s="454" t="s">
        <v>536</v>
      </c>
      <c r="L364" s="468" t="s">
        <v>8</v>
      </c>
      <c r="M364" s="452" t="s">
        <v>406</v>
      </c>
    </row>
    <row r="365" spans="1:13">
      <c r="A365" s="458"/>
      <c r="B365" s="460"/>
      <c r="C365" s="460"/>
      <c r="D365" s="462"/>
      <c r="E365" s="462"/>
      <c r="F365" s="326">
        <v>2</v>
      </c>
      <c r="G365" s="305" t="s">
        <v>892</v>
      </c>
      <c r="H365" s="305" t="s">
        <v>893</v>
      </c>
      <c r="I365" s="473"/>
      <c r="J365" s="464"/>
      <c r="K365" s="455"/>
      <c r="L365" s="469"/>
      <c r="M365" s="453"/>
    </row>
    <row r="366" spans="1:13">
      <c r="A366" s="458"/>
      <c r="B366" s="460"/>
      <c r="C366" s="460"/>
      <c r="D366" s="462"/>
      <c r="E366" s="462"/>
      <c r="F366" s="326" t="s">
        <v>406</v>
      </c>
      <c r="G366" s="305" t="s">
        <v>406</v>
      </c>
      <c r="H366" s="305" t="s">
        <v>406</v>
      </c>
      <c r="I366" s="473"/>
      <c r="J366" s="464"/>
      <c r="K366" s="455"/>
      <c r="L366" s="469"/>
      <c r="M366" s="453"/>
    </row>
    <row r="367" spans="1:13">
      <c r="A367" s="458"/>
      <c r="B367" s="460"/>
      <c r="C367" s="460"/>
      <c r="D367" s="462"/>
      <c r="E367" s="462"/>
      <c r="F367" s="326" t="s">
        <v>406</v>
      </c>
      <c r="G367" s="305" t="s">
        <v>406</v>
      </c>
      <c r="H367" s="305" t="s">
        <v>406</v>
      </c>
      <c r="I367" s="473"/>
      <c r="J367" s="464"/>
      <c r="K367" s="455"/>
      <c r="L367" s="469"/>
      <c r="M367" s="453"/>
    </row>
    <row r="368" spans="1:13" ht="15" thickBot="1">
      <c r="A368" s="458"/>
      <c r="B368" s="460"/>
      <c r="C368" s="460"/>
      <c r="D368" s="462"/>
      <c r="E368" s="462"/>
      <c r="F368" s="336" t="s">
        <v>406</v>
      </c>
      <c r="G368" s="307" t="s">
        <v>406</v>
      </c>
      <c r="H368" s="307" t="s">
        <v>406</v>
      </c>
      <c r="I368" s="473"/>
      <c r="J368" s="464"/>
      <c r="K368" s="456"/>
      <c r="L368" s="469"/>
      <c r="M368" s="453"/>
    </row>
    <row r="369" spans="1:13">
      <c r="A369" s="457" t="s">
        <v>406</v>
      </c>
      <c r="B369" s="459" t="s">
        <v>406</v>
      </c>
      <c r="C369" s="459" t="s">
        <v>894</v>
      </c>
      <c r="D369" s="461" t="s">
        <v>895</v>
      </c>
      <c r="E369" s="461" t="s">
        <v>896</v>
      </c>
      <c r="F369" s="326">
        <v>1</v>
      </c>
      <c r="G369" s="305" t="s">
        <v>501</v>
      </c>
      <c r="H369" s="305" t="s">
        <v>406</v>
      </c>
      <c r="I369" s="472" t="s">
        <v>897</v>
      </c>
      <c r="J369" s="463" t="s">
        <v>406</v>
      </c>
      <c r="K369" s="453" t="s">
        <v>898</v>
      </c>
      <c r="L369" s="468" t="s">
        <v>8</v>
      </c>
      <c r="M369" s="452" t="s">
        <v>406</v>
      </c>
    </row>
    <row r="370" spans="1:13">
      <c r="A370" s="458"/>
      <c r="B370" s="460"/>
      <c r="C370" s="460"/>
      <c r="D370" s="462"/>
      <c r="E370" s="462"/>
      <c r="F370" s="326">
        <v>2</v>
      </c>
      <c r="G370" s="305" t="s">
        <v>899</v>
      </c>
      <c r="H370" s="305" t="s">
        <v>406</v>
      </c>
      <c r="I370" s="473"/>
      <c r="J370" s="464"/>
      <c r="K370" s="453"/>
      <c r="L370" s="469"/>
      <c r="M370" s="453"/>
    </row>
    <row r="371" spans="1:13">
      <c r="A371" s="458"/>
      <c r="B371" s="460"/>
      <c r="C371" s="460"/>
      <c r="D371" s="462"/>
      <c r="E371" s="462"/>
      <c r="F371" s="326" t="s">
        <v>406</v>
      </c>
      <c r="G371" s="305" t="s">
        <v>406</v>
      </c>
      <c r="H371" s="305" t="s">
        <v>406</v>
      </c>
      <c r="I371" s="473"/>
      <c r="J371" s="464"/>
      <c r="K371" s="453"/>
      <c r="L371" s="469"/>
      <c r="M371" s="453"/>
    </row>
    <row r="372" spans="1:13">
      <c r="A372" s="458"/>
      <c r="B372" s="460"/>
      <c r="C372" s="460"/>
      <c r="D372" s="462"/>
      <c r="E372" s="462"/>
      <c r="F372" s="326" t="s">
        <v>406</v>
      </c>
      <c r="G372" s="305" t="s">
        <v>406</v>
      </c>
      <c r="H372" s="305" t="s">
        <v>406</v>
      </c>
      <c r="I372" s="473"/>
      <c r="J372" s="464"/>
      <c r="K372" s="453"/>
      <c r="L372" s="469"/>
      <c r="M372" s="453"/>
    </row>
    <row r="373" spans="1:13" ht="15" thickBot="1">
      <c r="A373" s="458"/>
      <c r="B373" s="460"/>
      <c r="C373" s="460"/>
      <c r="D373" s="462"/>
      <c r="E373" s="462"/>
      <c r="F373" s="336" t="s">
        <v>406</v>
      </c>
      <c r="G373" s="307" t="s">
        <v>406</v>
      </c>
      <c r="H373" s="307" t="s">
        <v>406</v>
      </c>
      <c r="I373" s="473"/>
      <c r="J373" s="464"/>
      <c r="K373" s="453"/>
      <c r="L373" s="469"/>
      <c r="M373" s="453"/>
    </row>
    <row r="374" spans="1:13">
      <c r="A374" s="457" t="s">
        <v>406</v>
      </c>
      <c r="B374" s="459" t="s">
        <v>406</v>
      </c>
      <c r="C374" s="459" t="s">
        <v>900</v>
      </c>
      <c r="D374" s="461" t="s">
        <v>901</v>
      </c>
      <c r="E374" s="461" t="s">
        <v>896</v>
      </c>
      <c r="F374" s="326">
        <v>1</v>
      </c>
      <c r="G374" s="305" t="s">
        <v>501</v>
      </c>
      <c r="H374" s="305" t="s">
        <v>406</v>
      </c>
      <c r="I374" s="472" t="s">
        <v>902</v>
      </c>
      <c r="J374" s="463" t="s">
        <v>406</v>
      </c>
      <c r="K374" s="452" t="s">
        <v>451</v>
      </c>
      <c r="L374" s="468" t="s">
        <v>8</v>
      </c>
      <c r="M374" s="452" t="s">
        <v>406</v>
      </c>
    </row>
    <row r="375" spans="1:13">
      <c r="A375" s="458"/>
      <c r="B375" s="460"/>
      <c r="C375" s="460"/>
      <c r="D375" s="462"/>
      <c r="E375" s="462"/>
      <c r="F375" s="326">
        <v>2</v>
      </c>
      <c r="G375" s="305" t="s">
        <v>903</v>
      </c>
      <c r="H375" s="305" t="s">
        <v>406</v>
      </c>
      <c r="I375" s="473"/>
      <c r="J375" s="464"/>
      <c r="K375" s="453"/>
      <c r="L375" s="469"/>
      <c r="M375" s="453"/>
    </row>
    <row r="376" spans="1:13">
      <c r="A376" s="458"/>
      <c r="B376" s="460"/>
      <c r="C376" s="460"/>
      <c r="D376" s="462"/>
      <c r="E376" s="462"/>
      <c r="F376" s="326" t="s">
        <v>406</v>
      </c>
      <c r="G376" s="305" t="s">
        <v>406</v>
      </c>
      <c r="H376" s="305" t="s">
        <v>406</v>
      </c>
      <c r="I376" s="473"/>
      <c r="J376" s="464"/>
      <c r="K376" s="453"/>
      <c r="L376" s="469"/>
      <c r="M376" s="453"/>
    </row>
    <row r="377" spans="1:13">
      <c r="A377" s="458"/>
      <c r="B377" s="460"/>
      <c r="C377" s="460"/>
      <c r="D377" s="462"/>
      <c r="E377" s="462"/>
      <c r="F377" s="326" t="s">
        <v>406</v>
      </c>
      <c r="G377" s="305" t="s">
        <v>406</v>
      </c>
      <c r="H377" s="305" t="s">
        <v>406</v>
      </c>
      <c r="I377" s="473"/>
      <c r="J377" s="464"/>
      <c r="K377" s="453"/>
      <c r="L377" s="469"/>
      <c r="M377" s="453"/>
    </row>
    <row r="378" spans="1:13" ht="15" thickBot="1">
      <c r="A378" s="458"/>
      <c r="B378" s="460"/>
      <c r="C378" s="460"/>
      <c r="D378" s="462"/>
      <c r="E378" s="462"/>
      <c r="F378" s="336" t="s">
        <v>406</v>
      </c>
      <c r="G378" s="307" t="s">
        <v>406</v>
      </c>
      <c r="H378" s="307" t="s">
        <v>406</v>
      </c>
      <c r="I378" s="473"/>
      <c r="J378" s="464"/>
      <c r="K378" s="453"/>
      <c r="L378" s="469"/>
      <c r="M378" s="453"/>
    </row>
    <row r="379" spans="1:13">
      <c r="A379" s="457" t="s">
        <v>406</v>
      </c>
      <c r="B379" s="459" t="s">
        <v>406</v>
      </c>
      <c r="C379" s="459" t="s">
        <v>904</v>
      </c>
      <c r="D379" s="461" t="s">
        <v>905</v>
      </c>
      <c r="E379" s="461" t="s">
        <v>906</v>
      </c>
      <c r="F379" s="326">
        <v>1</v>
      </c>
      <c r="G379" s="305" t="s">
        <v>501</v>
      </c>
      <c r="H379" s="305" t="s">
        <v>406</v>
      </c>
      <c r="I379" s="472" t="s">
        <v>907</v>
      </c>
      <c r="J379" s="463" t="s">
        <v>406</v>
      </c>
      <c r="K379" s="452" t="s">
        <v>451</v>
      </c>
      <c r="L379" s="468" t="s">
        <v>8</v>
      </c>
      <c r="M379" s="452" t="s">
        <v>406</v>
      </c>
    </row>
    <row r="380" spans="1:13">
      <c r="A380" s="458"/>
      <c r="B380" s="460"/>
      <c r="C380" s="460"/>
      <c r="D380" s="462"/>
      <c r="E380" s="462"/>
      <c r="F380" s="326">
        <v>2</v>
      </c>
      <c r="G380" s="305" t="s">
        <v>908</v>
      </c>
      <c r="H380" s="305">
        <v>5000000</v>
      </c>
      <c r="I380" s="473"/>
      <c r="J380" s="464"/>
      <c r="K380" s="453"/>
      <c r="L380" s="469"/>
      <c r="M380" s="453"/>
    </row>
    <row r="381" spans="1:13">
      <c r="A381" s="458"/>
      <c r="B381" s="460"/>
      <c r="C381" s="460"/>
      <c r="D381" s="462"/>
      <c r="E381" s="462"/>
      <c r="F381" s="326">
        <v>3</v>
      </c>
      <c r="G381" s="305" t="s">
        <v>909</v>
      </c>
      <c r="H381" s="305">
        <v>10000000</v>
      </c>
      <c r="I381" s="473"/>
      <c r="J381" s="464"/>
      <c r="K381" s="453"/>
      <c r="L381" s="469"/>
      <c r="M381" s="453"/>
    </row>
    <row r="382" spans="1:13">
      <c r="A382" s="458"/>
      <c r="B382" s="460"/>
      <c r="C382" s="460"/>
      <c r="D382" s="462"/>
      <c r="E382" s="462"/>
      <c r="F382" s="326">
        <v>4</v>
      </c>
      <c r="G382" s="305" t="s">
        <v>910</v>
      </c>
      <c r="H382" s="305" t="s">
        <v>406</v>
      </c>
      <c r="I382" s="473"/>
      <c r="J382" s="464"/>
      <c r="K382" s="453"/>
      <c r="L382" s="469"/>
      <c r="M382" s="453"/>
    </row>
    <row r="383" spans="1:13" ht="15" thickBot="1">
      <c r="A383" s="458"/>
      <c r="B383" s="460"/>
      <c r="C383" s="460"/>
      <c r="D383" s="462"/>
      <c r="E383" s="462"/>
      <c r="F383" s="336" t="s">
        <v>406</v>
      </c>
      <c r="G383" s="307" t="s">
        <v>406</v>
      </c>
      <c r="H383" s="307" t="s">
        <v>406</v>
      </c>
      <c r="I383" s="473"/>
      <c r="J383" s="464"/>
      <c r="K383" s="453"/>
      <c r="L383" s="469"/>
      <c r="M383" s="453"/>
    </row>
    <row r="384" spans="1:13">
      <c r="A384" s="457" t="s">
        <v>406</v>
      </c>
      <c r="B384" s="459" t="s">
        <v>406</v>
      </c>
      <c r="C384" s="459" t="s">
        <v>911</v>
      </c>
      <c r="D384" s="461" t="s">
        <v>912</v>
      </c>
      <c r="E384" s="461" t="s">
        <v>913</v>
      </c>
      <c r="F384" s="326">
        <v>1</v>
      </c>
      <c r="G384" s="305" t="s">
        <v>501</v>
      </c>
      <c r="H384" s="305" t="s">
        <v>406</v>
      </c>
      <c r="I384" s="472" t="s">
        <v>914</v>
      </c>
      <c r="J384" s="463" t="s">
        <v>406</v>
      </c>
      <c r="K384" s="452" t="s">
        <v>451</v>
      </c>
      <c r="L384" s="468" t="s">
        <v>8</v>
      </c>
      <c r="M384" s="452" t="s">
        <v>406</v>
      </c>
    </row>
    <row r="385" spans="1:13">
      <c r="A385" s="458"/>
      <c r="B385" s="460"/>
      <c r="C385" s="460"/>
      <c r="D385" s="462"/>
      <c r="E385" s="462"/>
      <c r="F385" s="326">
        <v>2</v>
      </c>
      <c r="G385" s="305" t="s">
        <v>915</v>
      </c>
      <c r="H385" s="305" t="s">
        <v>406</v>
      </c>
      <c r="I385" s="473"/>
      <c r="J385" s="464"/>
      <c r="K385" s="453"/>
      <c r="L385" s="469"/>
      <c r="M385" s="453"/>
    </row>
    <row r="386" spans="1:13">
      <c r="A386" s="458"/>
      <c r="B386" s="460"/>
      <c r="C386" s="460"/>
      <c r="D386" s="462"/>
      <c r="E386" s="462"/>
      <c r="F386" s="326" t="s">
        <v>406</v>
      </c>
      <c r="G386" s="305" t="s">
        <v>406</v>
      </c>
      <c r="H386" s="305" t="s">
        <v>406</v>
      </c>
      <c r="I386" s="473"/>
      <c r="J386" s="464"/>
      <c r="K386" s="453"/>
      <c r="L386" s="469"/>
      <c r="M386" s="453"/>
    </row>
    <row r="387" spans="1:13">
      <c r="A387" s="458"/>
      <c r="B387" s="460"/>
      <c r="C387" s="460"/>
      <c r="D387" s="462"/>
      <c r="E387" s="462"/>
      <c r="F387" s="326" t="s">
        <v>406</v>
      </c>
      <c r="G387" s="305" t="s">
        <v>406</v>
      </c>
      <c r="H387" s="305" t="s">
        <v>406</v>
      </c>
      <c r="I387" s="473"/>
      <c r="J387" s="464"/>
      <c r="K387" s="453"/>
      <c r="L387" s="469"/>
      <c r="M387" s="453"/>
    </row>
    <row r="388" spans="1:13" ht="15" thickBot="1">
      <c r="A388" s="458"/>
      <c r="B388" s="460"/>
      <c r="C388" s="460"/>
      <c r="D388" s="462"/>
      <c r="E388" s="462"/>
      <c r="F388" s="336" t="s">
        <v>406</v>
      </c>
      <c r="G388" s="307" t="s">
        <v>406</v>
      </c>
      <c r="H388" s="307" t="s">
        <v>406</v>
      </c>
      <c r="I388" s="473"/>
      <c r="J388" s="464"/>
      <c r="K388" s="453"/>
      <c r="L388" s="469"/>
      <c r="M388" s="453"/>
    </row>
    <row r="389" spans="1:13">
      <c r="A389" s="457" t="s">
        <v>406</v>
      </c>
      <c r="B389" s="459" t="s">
        <v>406</v>
      </c>
      <c r="C389" s="459" t="s">
        <v>916</v>
      </c>
      <c r="D389" s="461" t="s">
        <v>917</v>
      </c>
      <c r="E389" s="461" t="s">
        <v>913</v>
      </c>
      <c r="F389" s="326">
        <v>1</v>
      </c>
      <c r="G389" s="305" t="s">
        <v>501</v>
      </c>
      <c r="H389" s="305" t="s">
        <v>406</v>
      </c>
      <c r="I389" s="472" t="s">
        <v>918</v>
      </c>
      <c r="J389" s="463" t="s">
        <v>406</v>
      </c>
      <c r="K389" s="452" t="s">
        <v>451</v>
      </c>
      <c r="L389" s="468" t="s">
        <v>8</v>
      </c>
      <c r="M389" s="452" t="s">
        <v>406</v>
      </c>
    </row>
    <row r="390" spans="1:13">
      <c r="A390" s="458"/>
      <c r="B390" s="460"/>
      <c r="C390" s="460"/>
      <c r="D390" s="462"/>
      <c r="E390" s="462"/>
      <c r="F390" s="326">
        <v>2</v>
      </c>
      <c r="G390" s="305" t="s">
        <v>919</v>
      </c>
      <c r="H390" s="305" t="s">
        <v>406</v>
      </c>
      <c r="I390" s="473"/>
      <c r="J390" s="464"/>
      <c r="K390" s="453"/>
      <c r="L390" s="469"/>
      <c r="M390" s="453"/>
    </row>
    <row r="391" spans="1:13">
      <c r="A391" s="458"/>
      <c r="B391" s="460"/>
      <c r="C391" s="460"/>
      <c r="D391" s="462"/>
      <c r="E391" s="462"/>
      <c r="F391" s="326" t="s">
        <v>406</v>
      </c>
      <c r="G391" s="305" t="s">
        <v>406</v>
      </c>
      <c r="H391" s="305" t="s">
        <v>406</v>
      </c>
      <c r="I391" s="473"/>
      <c r="J391" s="464"/>
      <c r="K391" s="453"/>
      <c r="L391" s="469"/>
      <c r="M391" s="453"/>
    </row>
    <row r="392" spans="1:13">
      <c r="A392" s="458"/>
      <c r="B392" s="460"/>
      <c r="C392" s="460"/>
      <c r="D392" s="462"/>
      <c r="E392" s="462"/>
      <c r="F392" s="326" t="s">
        <v>406</v>
      </c>
      <c r="G392" s="305" t="s">
        <v>406</v>
      </c>
      <c r="H392" s="305" t="s">
        <v>406</v>
      </c>
      <c r="I392" s="473"/>
      <c r="J392" s="464"/>
      <c r="K392" s="453"/>
      <c r="L392" s="469"/>
      <c r="M392" s="453"/>
    </row>
    <row r="393" spans="1:13" ht="15" thickBot="1">
      <c r="A393" s="458"/>
      <c r="B393" s="460"/>
      <c r="C393" s="460"/>
      <c r="D393" s="462"/>
      <c r="E393" s="462"/>
      <c r="F393" s="336" t="s">
        <v>406</v>
      </c>
      <c r="G393" s="307" t="s">
        <v>406</v>
      </c>
      <c r="H393" s="307" t="s">
        <v>406</v>
      </c>
      <c r="I393" s="473"/>
      <c r="J393" s="464"/>
      <c r="K393" s="453"/>
      <c r="L393" s="469"/>
      <c r="M393" s="453"/>
    </row>
    <row r="394" spans="1:13">
      <c r="A394" s="457" t="s">
        <v>406</v>
      </c>
      <c r="B394" s="459" t="s">
        <v>406</v>
      </c>
      <c r="C394" s="459" t="s">
        <v>920</v>
      </c>
      <c r="D394" s="461" t="s">
        <v>921</v>
      </c>
      <c r="E394" s="461" t="s">
        <v>922</v>
      </c>
      <c r="F394" s="326">
        <v>1</v>
      </c>
      <c r="G394" s="305" t="s">
        <v>501</v>
      </c>
      <c r="H394" s="305" t="s">
        <v>406</v>
      </c>
      <c r="I394" s="472" t="s">
        <v>923</v>
      </c>
      <c r="J394" s="463" t="s">
        <v>406</v>
      </c>
      <c r="K394" s="452" t="s">
        <v>451</v>
      </c>
      <c r="L394" s="468" t="s">
        <v>8</v>
      </c>
      <c r="M394" s="452" t="s">
        <v>406</v>
      </c>
    </row>
    <row r="395" spans="1:13">
      <c r="A395" s="458"/>
      <c r="B395" s="460"/>
      <c r="C395" s="460"/>
      <c r="D395" s="462"/>
      <c r="E395" s="462"/>
      <c r="F395" s="326">
        <v>2</v>
      </c>
      <c r="G395" s="305" t="s">
        <v>924</v>
      </c>
      <c r="H395" s="305" t="s">
        <v>406</v>
      </c>
      <c r="I395" s="473"/>
      <c r="J395" s="464"/>
      <c r="K395" s="453"/>
      <c r="L395" s="469"/>
      <c r="M395" s="453"/>
    </row>
    <row r="396" spans="1:13">
      <c r="A396" s="458"/>
      <c r="B396" s="460"/>
      <c r="C396" s="460"/>
      <c r="D396" s="462"/>
      <c r="E396" s="462"/>
      <c r="F396" s="326" t="s">
        <v>406</v>
      </c>
      <c r="G396" s="305" t="s">
        <v>406</v>
      </c>
      <c r="H396" s="305" t="s">
        <v>406</v>
      </c>
      <c r="I396" s="473"/>
      <c r="J396" s="464"/>
      <c r="K396" s="453"/>
      <c r="L396" s="469"/>
      <c r="M396" s="453"/>
    </row>
    <row r="397" spans="1:13">
      <c r="A397" s="458"/>
      <c r="B397" s="460"/>
      <c r="C397" s="460"/>
      <c r="D397" s="462"/>
      <c r="E397" s="462"/>
      <c r="F397" s="326" t="s">
        <v>406</v>
      </c>
      <c r="G397" s="305" t="s">
        <v>406</v>
      </c>
      <c r="H397" s="305" t="s">
        <v>406</v>
      </c>
      <c r="I397" s="473"/>
      <c r="J397" s="464"/>
      <c r="K397" s="453"/>
      <c r="L397" s="469"/>
      <c r="M397" s="453"/>
    </row>
    <row r="398" spans="1:13" ht="15" thickBot="1">
      <c r="A398" s="458"/>
      <c r="B398" s="460"/>
      <c r="C398" s="460"/>
      <c r="D398" s="462"/>
      <c r="E398" s="462"/>
      <c r="F398" s="336" t="s">
        <v>406</v>
      </c>
      <c r="G398" s="307" t="s">
        <v>406</v>
      </c>
      <c r="H398" s="307" t="s">
        <v>406</v>
      </c>
      <c r="I398" s="473"/>
      <c r="J398" s="464"/>
      <c r="K398" s="453"/>
      <c r="L398" s="469"/>
      <c r="M398" s="453"/>
    </row>
    <row r="399" spans="1:13">
      <c r="A399" s="457" t="s">
        <v>406</v>
      </c>
      <c r="B399" s="459" t="s">
        <v>406</v>
      </c>
      <c r="C399" s="459" t="s">
        <v>925</v>
      </c>
      <c r="D399" s="461" t="s">
        <v>926</v>
      </c>
      <c r="E399" s="461" t="s">
        <v>927</v>
      </c>
      <c r="F399" s="326">
        <v>1</v>
      </c>
      <c r="G399" s="305" t="s">
        <v>501</v>
      </c>
      <c r="H399" s="305" t="s">
        <v>406</v>
      </c>
      <c r="I399" s="472" t="s">
        <v>928</v>
      </c>
      <c r="J399" s="463" t="s">
        <v>406</v>
      </c>
      <c r="K399" s="452" t="s">
        <v>451</v>
      </c>
      <c r="L399" s="468" t="s">
        <v>8</v>
      </c>
      <c r="M399" s="452" t="s">
        <v>406</v>
      </c>
    </row>
    <row r="400" spans="1:13">
      <c r="A400" s="458"/>
      <c r="B400" s="460"/>
      <c r="C400" s="460"/>
      <c r="D400" s="462"/>
      <c r="E400" s="462"/>
      <c r="F400" s="326">
        <v>2</v>
      </c>
      <c r="G400" s="305" t="s">
        <v>929</v>
      </c>
      <c r="H400" s="305" t="s">
        <v>406</v>
      </c>
      <c r="I400" s="473"/>
      <c r="J400" s="464"/>
      <c r="K400" s="453"/>
      <c r="L400" s="469"/>
      <c r="M400" s="453"/>
    </row>
    <row r="401" spans="1:13">
      <c r="A401" s="458"/>
      <c r="B401" s="460"/>
      <c r="C401" s="460"/>
      <c r="D401" s="462"/>
      <c r="E401" s="462"/>
      <c r="F401" s="326" t="s">
        <v>406</v>
      </c>
      <c r="G401" s="305" t="s">
        <v>406</v>
      </c>
      <c r="H401" s="305" t="s">
        <v>406</v>
      </c>
      <c r="I401" s="473"/>
      <c r="J401" s="464"/>
      <c r="K401" s="453"/>
      <c r="L401" s="469"/>
      <c r="M401" s="453"/>
    </row>
    <row r="402" spans="1:13">
      <c r="A402" s="458"/>
      <c r="B402" s="460"/>
      <c r="C402" s="460"/>
      <c r="D402" s="462"/>
      <c r="E402" s="462"/>
      <c r="F402" s="326" t="s">
        <v>406</v>
      </c>
      <c r="G402" s="305" t="s">
        <v>406</v>
      </c>
      <c r="H402" s="305" t="s">
        <v>406</v>
      </c>
      <c r="I402" s="473"/>
      <c r="J402" s="464"/>
      <c r="K402" s="453"/>
      <c r="L402" s="469"/>
      <c r="M402" s="453"/>
    </row>
    <row r="403" spans="1:13" ht="15" thickBot="1">
      <c r="A403" s="458"/>
      <c r="B403" s="460"/>
      <c r="C403" s="460"/>
      <c r="D403" s="462"/>
      <c r="E403" s="462"/>
      <c r="F403" s="336" t="s">
        <v>406</v>
      </c>
      <c r="G403" s="307" t="s">
        <v>406</v>
      </c>
      <c r="H403" s="307" t="s">
        <v>406</v>
      </c>
      <c r="I403" s="473"/>
      <c r="J403" s="464"/>
      <c r="K403" s="453"/>
      <c r="L403" s="469"/>
      <c r="M403" s="453"/>
    </row>
    <row r="404" spans="1:13">
      <c r="A404" s="457" t="s">
        <v>406</v>
      </c>
      <c r="B404" s="459" t="s">
        <v>406</v>
      </c>
      <c r="C404" s="459" t="s">
        <v>930</v>
      </c>
      <c r="D404" s="461" t="s">
        <v>931</v>
      </c>
      <c r="E404" s="461" t="s">
        <v>932</v>
      </c>
      <c r="F404" s="326">
        <v>1</v>
      </c>
      <c r="G404" s="305" t="s">
        <v>501</v>
      </c>
      <c r="H404" s="305" t="s">
        <v>406</v>
      </c>
      <c r="I404" s="472" t="s">
        <v>933</v>
      </c>
      <c r="J404" s="463" t="s">
        <v>406</v>
      </c>
      <c r="K404" s="452" t="s">
        <v>451</v>
      </c>
      <c r="L404" s="468" t="s">
        <v>8</v>
      </c>
      <c r="M404" s="452" t="s">
        <v>406</v>
      </c>
    </row>
    <row r="405" spans="1:13">
      <c r="A405" s="458"/>
      <c r="B405" s="460"/>
      <c r="C405" s="460"/>
      <c r="D405" s="462"/>
      <c r="E405" s="462"/>
      <c r="F405" s="326">
        <v>2</v>
      </c>
      <c r="G405" s="305" t="s">
        <v>934</v>
      </c>
      <c r="H405" s="305" t="s">
        <v>406</v>
      </c>
      <c r="I405" s="473"/>
      <c r="J405" s="464"/>
      <c r="K405" s="453"/>
      <c r="L405" s="469"/>
      <c r="M405" s="453"/>
    </row>
    <row r="406" spans="1:13">
      <c r="A406" s="458"/>
      <c r="B406" s="460"/>
      <c r="C406" s="460"/>
      <c r="D406" s="462"/>
      <c r="E406" s="462"/>
      <c r="F406" s="326" t="s">
        <v>406</v>
      </c>
      <c r="G406" s="305" t="s">
        <v>406</v>
      </c>
      <c r="H406" s="305" t="s">
        <v>406</v>
      </c>
      <c r="I406" s="473"/>
      <c r="J406" s="464"/>
      <c r="K406" s="453"/>
      <c r="L406" s="469"/>
      <c r="M406" s="453"/>
    </row>
    <row r="407" spans="1:13">
      <c r="A407" s="458"/>
      <c r="B407" s="460"/>
      <c r="C407" s="460"/>
      <c r="D407" s="462"/>
      <c r="E407" s="462"/>
      <c r="F407" s="326" t="s">
        <v>406</v>
      </c>
      <c r="G407" s="305" t="s">
        <v>406</v>
      </c>
      <c r="H407" s="305" t="s">
        <v>406</v>
      </c>
      <c r="I407" s="473"/>
      <c r="J407" s="464"/>
      <c r="K407" s="453"/>
      <c r="L407" s="469"/>
      <c r="M407" s="453"/>
    </row>
    <row r="408" spans="1:13" ht="15" thickBot="1">
      <c r="A408" s="458"/>
      <c r="B408" s="460"/>
      <c r="C408" s="460"/>
      <c r="D408" s="462"/>
      <c r="E408" s="462"/>
      <c r="F408" s="336" t="s">
        <v>406</v>
      </c>
      <c r="G408" s="307" t="s">
        <v>406</v>
      </c>
      <c r="H408" s="307" t="s">
        <v>406</v>
      </c>
      <c r="I408" s="473"/>
      <c r="J408" s="464"/>
      <c r="K408" s="453"/>
      <c r="L408" s="469"/>
      <c r="M408" s="453"/>
    </row>
    <row r="409" spans="1:13">
      <c r="A409" s="457" t="s">
        <v>406</v>
      </c>
      <c r="B409" s="459" t="s">
        <v>406</v>
      </c>
      <c r="C409" s="459" t="s">
        <v>935</v>
      </c>
      <c r="D409" s="461" t="s">
        <v>936</v>
      </c>
      <c r="E409" s="461" t="s">
        <v>427</v>
      </c>
      <c r="F409" s="326">
        <v>1</v>
      </c>
      <c r="G409" s="305" t="s">
        <v>937</v>
      </c>
      <c r="H409" s="305" t="s">
        <v>938</v>
      </c>
      <c r="I409" s="472" t="s">
        <v>939</v>
      </c>
      <c r="J409" s="463" t="s">
        <v>406</v>
      </c>
      <c r="K409" s="452" t="s">
        <v>402</v>
      </c>
      <c r="L409" s="468" t="s">
        <v>8</v>
      </c>
      <c r="M409" s="452" t="s">
        <v>406</v>
      </c>
    </row>
    <row r="410" spans="1:13">
      <c r="A410" s="458"/>
      <c r="B410" s="460"/>
      <c r="C410" s="460"/>
      <c r="D410" s="462"/>
      <c r="E410" s="462"/>
      <c r="F410" s="326" t="s">
        <v>406</v>
      </c>
      <c r="G410" s="305" t="s">
        <v>406</v>
      </c>
      <c r="H410" s="305" t="s">
        <v>406</v>
      </c>
      <c r="I410" s="473"/>
      <c r="J410" s="464"/>
      <c r="K410" s="453"/>
      <c r="L410" s="469"/>
      <c r="M410" s="453"/>
    </row>
    <row r="411" spans="1:13">
      <c r="A411" s="458"/>
      <c r="B411" s="460"/>
      <c r="C411" s="460"/>
      <c r="D411" s="462"/>
      <c r="E411" s="462"/>
      <c r="F411" s="326" t="s">
        <v>406</v>
      </c>
      <c r="G411" s="305" t="s">
        <v>406</v>
      </c>
      <c r="H411" s="305" t="s">
        <v>406</v>
      </c>
      <c r="I411" s="473"/>
      <c r="J411" s="464"/>
      <c r="K411" s="453"/>
      <c r="L411" s="469"/>
      <c r="M411" s="453"/>
    </row>
    <row r="412" spans="1:13">
      <c r="A412" s="458"/>
      <c r="B412" s="460"/>
      <c r="C412" s="460"/>
      <c r="D412" s="462"/>
      <c r="E412" s="462"/>
      <c r="F412" s="326" t="s">
        <v>406</v>
      </c>
      <c r="G412" s="305" t="s">
        <v>406</v>
      </c>
      <c r="H412" s="305" t="s">
        <v>406</v>
      </c>
      <c r="I412" s="473"/>
      <c r="J412" s="464"/>
      <c r="K412" s="453"/>
      <c r="L412" s="469"/>
      <c r="M412" s="453"/>
    </row>
    <row r="413" spans="1:13" ht="15" thickBot="1">
      <c r="A413" s="458"/>
      <c r="B413" s="471"/>
      <c r="C413" s="460"/>
      <c r="D413" s="462"/>
      <c r="E413" s="462"/>
      <c r="F413" s="336" t="s">
        <v>406</v>
      </c>
      <c r="G413" s="307" t="s">
        <v>406</v>
      </c>
      <c r="H413" s="307" t="s">
        <v>406</v>
      </c>
      <c r="I413" s="473"/>
      <c r="J413" s="464"/>
      <c r="K413" s="453"/>
      <c r="L413" s="469"/>
      <c r="M413" s="453"/>
    </row>
    <row r="414" spans="1:13">
      <c r="A414" s="457">
        <v>37</v>
      </c>
      <c r="B414" s="460" t="s">
        <v>294</v>
      </c>
      <c r="C414" s="459" t="s">
        <v>940</v>
      </c>
      <c r="D414" s="472" t="s">
        <v>941</v>
      </c>
      <c r="E414" s="472" t="s">
        <v>942</v>
      </c>
      <c r="F414" s="350">
        <v>1</v>
      </c>
      <c r="G414" s="305" t="s">
        <v>943</v>
      </c>
      <c r="H414" s="305" t="s">
        <v>406</v>
      </c>
      <c r="I414" s="303" t="s">
        <v>944</v>
      </c>
      <c r="J414" s="475" t="s">
        <v>406</v>
      </c>
      <c r="K414" s="454" t="s">
        <v>402</v>
      </c>
      <c r="L414" s="467" t="s">
        <v>8</v>
      </c>
      <c r="M414" s="454" t="s">
        <v>406</v>
      </c>
    </row>
    <row r="415" spans="1:13" ht="42">
      <c r="A415" s="458"/>
      <c r="B415" s="460"/>
      <c r="C415" s="460"/>
      <c r="D415" s="473"/>
      <c r="E415" s="473"/>
      <c r="F415" s="350">
        <v>2</v>
      </c>
      <c r="G415" s="305" t="s">
        <v>945</v>
      </c>
      <c r="H415" s="305" t="s">
        <v>406</v>
      </c>
      <c r="I415" s="305" t="s">
        <v>946</v>
      </c>
      <c r="J415" s="476"/>
      <c r="K415" s="455"/>
      <c r="L415" s="455"/>
      <c r="M415" s="455"/>
    </row>
    <row r="416" spans="1:13">
      <c r="A416" s="458"/>
      <c r="B416" s="460"/>
      <c r="C416" s="460"/>
      <c r="D416" s="473"/>
      <c r="E416" s="473"/>
      <c r="F416" s="350" t="s">
        <v>406</v>
      </c>
      <c r="G416" s="305" t="s">
        <v>406</v>
      </c>
      <c r="H416" s="305" t="s">
        <v>406</v>
      </c>
      <c r="I416" s="381" t="s">
        <v>406</v>
      </c>
      <c r="J416" s="476"/>
      <c r="K416" s="455"/>
      <c r="L416" s="455"/>
      <c r="M416" s="455"/>
    </row>
    <row r="417" spans="1:13">
      <c r="A417" s="458"/>
      <c r="B417" s="460"/>
      <c r="C417" s="460"/>
      <c r="D417" s="473"/>
      <c r="E417" s="473"/>
      <c r="F417" s="350" t="s">
        <v>406</v>
      </c>
      <c r="G417" s="305" t="s">
        <v>406</v>
      </c>
      <c r="H417" s="305" t="s">
        <v>406</v>
      </c>
      <c r="I417" s="352" t="s">
        <v>406</v>
      </c>
      <c r="J417" s="476"/>
      <c r="K417" s="455"/>
      <c r="L417" s="455"/>
      <c r="M417" s="455"/>
    </row>
    <row r="418" spans="1:13" ht="15" thickBot="1">
      <c r="A418" s="470"/>
      <c r="B418" s="471"/>
      <c r="C418" s="471"/>
      <c r="D418" s="474"/>
      <c r="E418" s="474"/>
      <c r="F418" s="349" t="s">
        <v>406</v>
      </c>
      <c r="G418" s="307" t="s">
        <v>406</v>
      </c>
      <c r="H418" s="307" t="s">
        <v>406</v>
      </c>
      <c r="I418" s="341" t="s">
        <v>406</v>
      </c>
      <c r="J418" s="477"/>
      <c r="K418" s="456"/>
      <c r="L418" s="456"/>
      <c r="M418" s="456"/>
    </row>
    <row r="419" spans="1:13" ht="28.15">
      <c r="A419" s="458" t="s">
        <v>406</v>
      </c>
      <c r="B419" s="466" t="s">
        <v>947</v>
      </c>
      <c r="C419" s="460" t="s">
        <v>948</v>
      </c>
      <c r="D419" s="462" t="s">
        <v>949</v>
      </c>
      <c r="E419" s="462" t="s">
        <v>950</v>
      </c>
      <c r="F419" s="326">
        <v>1</v>
      </c>
      <c r="G419" s="305" t="s">
        <v>951</v>
      </c>
      <c r="H419" s="305" t="s">
        <v>406</v>
      </c>
      <c r="I419" s="305" t="s">
        <v>952</v>
      </c>
      <c r="J419" s="464" t="s">
        <v>406</v>
      </c>
      <c r="K419" s="453" t="s">
        <v>402</v>
      </c>
      <c r="L419" s="453" t="s">
        <v>8</v>
      </c>
      <c r="M419" s="453" t="s">
        <v>406</v>
      </c>
    </row>
    <row r="420" spans="1:13" ht="42">
      <c r="A420" s="458"/>
      <c r="B420" s="466"/>
      <c r="C420" s="460"/>
      <c r="D420" s="462"/>
      <c r="E420" s="462"/>
      <c r="F420" s="326">
        <v>2</v>
      </c>
      <c r="G420" s="305" t="s">
        <v>953</v>
      </c>
      <c r="H420" s="305" t="s">
        <v>406</v>
      </c>
      <c r="I420" s="305" t="s">
        <v>954</v>
      </c>
      <c r="J420" s="464"/>
      <c r="K420" s="453"/>
      <c r="L420" s="453"/>
      <c r="M420" s="453"/>
    </row>
    <row r="421" spans="1:13">
      <c r="A421" s="458"/>
      <c r="B421" s="466"/>
      <c r="C421" s="460"/>
      <c r="D421" s="462"/>
      <c r="E421" s="462"/>
      <c r="F421" s="326" t="s">
        <v>406</v>
      </c>
      <c r="G421" s="305" t="s">
        <v>406</v>
      </c>
      <c r="H421" s="305" t="s">
        <v>406</v>
      </c>
      <c r="I421" s="305" t="s">
        <v>406</v>
      </c>
      <c r="J421" s="464"/>
      <c r="K421" s="453"/>
      <c r="L421" s="453"/>
      <c r="M421" s="453"/>
    </row>
    <row r="422" spans="1:13">
      <c r="A422" s="458"/>
      <c r="B422" s="466"/>
      <c r="C422" s="460"/>
      <c r="D422" s="462"/>
      <c r="E422" s="462"/>
      <c r="F422" s="326" t="s">
        <v>406</v>
      </c>
      <c r="G422" s="305" t="s">
        <v>406</v>
      </c>
      <c r="H422" s="305" t="s">
        <v>406</v>
      </c>
      <c r="I422" s="381" t="s">
        <v>406</v>
      </c>
      <c r="J422" s="464"/>
      <c r="K422" s="453"/>
      <c r="L422" s="453"/>
      <c r="M422" s="453"/>
    </row>
    <row r="423" spans="1:13" ht="15" thickBot="1">
      <c r="A423" s="458"/>
      <c r="B423" s="466"/>
      <c r="C423" s="460"/>
      <c r="D423" s="462"/>
      <c r="E423" s="462"/>
      <c r="F423" s="336" t="s">
        <v>406</v>
      </c>
      <c r="G423" s="307" t="s">
        <v>406</v>
      </c>
      <c r="H423" s="307" t="s">
        <v>406</v>
      </c>
      <c r="I423" s="341" t="s">
        <v>406</v>
      </c>
      <c r="J423" s="464"/>
      <c r="K423" s="453"/>
      <c r="L423" s="453"/>
      <c r="M423" s="453"/>
    </row>
    <row r="424" spans="1:13">
      <c r="A424" s="457" t="s">
        <v>406</v>
      </c>
      <c r="B424" s="459" t="s">
        <v>406</v>
      </c>
      <c r="C424" s="459" t="s">
        <v>955</v>
      </c>
      <c r="D424" s="461" t="s">
        <v>956</v>
      </c>
      <c r="E424" s="461" t="s">
        <v>950</v>
      </c>
      <c r="F424" s="326">
        <v>1</v>
      </c>
      <c r="G424" s="305" t="s">
        <v>957</v>
      </c>
      <c r="H424" s="305" t="s">
        <v>406</v>
      </c>
      <c r="I424" s="381" t="s">
        <v>952</v>
      </c>
      <c r="J424" s="463" t="s">
        <v>406</v>
      </c>
      <c r="K424" s="452" t="s">
        <v>402</v>
      </c>
      <c r="L424" s="452" t="s">
        <v>8</v>
      </c>
      <c r="M424" s="452" t="s">
        <v>406</v>
      </c>
    </row>
    <row r="425" spans="1:13" ht="28.15">
      <c r="A425" s="458"/>
      <c r="B425" s="460"/>
      <c r="C425" s="460"/>
      <c r="D425" s="462"/>
      <c r="E425" s="462"/>
      <c r="F425" s="326">
        <v>2</v>
      </c>
      <c r="G425" s="305" t="s">
        <v>958</v>
      </c>
      <c r="H425" s="305" t="s">
        <v>406</v>
      </c>
      <c r="I425" s="334" t="s">
        <v>959</v>
      </c>
      <c r="J425" s="464"/>
      <c r="K425" s="453"/>
      <c r="L425" s="453"/>
      <c r="M425" s="453"/>
    </row>
    <row r="426" spans="1:13">
      <c r="A426" s="458"/>
      <c r="B426" s="460"/>
      <c r="C426" s="460"/>
      <c r="D426" s="462"/>
      <c r="E426" s="462"/>
      <c r="F426" s="326" t="s">
        <v>406</v>
      </c>
      <c r="G426" s="305" t="s">
        <v>406</v>
      </c>
      <c r="H426" s="305" t="s">
        <v>406</v>
      </c>
      <c r="I426" s="381" t="s">
        <v>406</v>
      </c>
      <c r="J426" s="464"/>
      <c r="K426" s="453"/>
      <c r="L426" s="453"/>
      <c r="M426" s="453"/>
    </row>
    <row r="427" spans="1:13">
      <c r="A427" s="458"/>
      <c r="B427" s="460"/>
      <c r="C427" s="460"/>
      <c r="D427" s="462"/>
      <c r="E427" s="462"/>
      <c r="F427" s="326" t="s">
        <v>406</v>
      </c>
      <c r="G427" s="305" t="s">
        <v>406</v>
      </c>
      <c r="H427" s="305" t="s">
        <v>406</v>
      </c>
      <c r="I427" s="352" t="s">
        <v>406</v>
      </c>
      <c r="J427" s="464"/>
      <c r="K427" s="453"/>
      <c r="L427" s="453"/>
      <c r="M427" s="453"/>
    </row>
    <row r="428" spans="1:13" ht="15" thickBot="1">
      <c r="A428" s="458"/>
      <c r="B428" s="460"/>
      <c r="C428" s="460"/>
      <c r="D428" s="462"/>
      <c r="E428" s="462"/>
      <c r="F428" s="336" t="s">
        <v>406</v>
      </c>
      <c r="G428" s="307" t="s">
        <v>406</v>
      </c>
      <c r="H428" s="307" t="s">
        <v>406</v>
      </c>
      <c r="I428" s="341" t="s">
        <v>406</v>
      </c>
      <c r="J428" s="464"/>
      <c r="K428" s="453"/>
      <c r="L428" s="453"/>
      <c r="M428" s="453"/>
    </row>
    <row r="429" spans="1:13">
      <c r="A429" s="457" t="s">
        <v>406</v>
      </c>
      <c r="B429" s="459" t="s">
        <v>406</v>
      </c>
      <c r="C429" s="459" t="s">
        <v>960</v>
      </c>
      <c r="D429" s="461" t="s">
        <v>961</v>
      </c>
      <c r="E429" s="461" t="s">
        <v>962</v>
      </c>
      <c r="F429" s="326">
        <v>1</v>
      </c>
      <c r="G429" s="305" t="s">
        <v>957</v>
      </c>
      <c r="H429" s="305" t="s">
        <v>406</v>
      </c>
      <c r="I429" s="381" t="s">
        <v>952</v>
      </c>
      <c r="J429" s="463" t="s">
        <v>406</v>
      </c>
      <c r="K429" s="452" t="s">
        <v>402</v>
      </c>
      <c r="L429" s="452" t="s">
        <v>8</v>
      </c>
      <c r="M429" s="452" t="s">
        <v>406</v>
      </c>
    </row>
    <row r="430" spans="1:13" ht="55.9">
      <c r="A430" s="458"/>
      <c r="B430" s="460"/>
      <c r="C430" s="460"/>
      <c r="D430" s="462"/>
      <c r="E430" s="462"/>
      <c r="F430" s="326">
        <v>2</v>
      </c>
      <c r="G430" s="305" t="s">
        <v>963</v>
      </c>
      <c r="H430" s="305" t="s">
        <v>406</v>
      </c>
      <c r="I430" s="352" t="s">
        <v>964</v>
      </c>
      <c r="J430" s="464"/>
      <c r="K430" s="453"/>
      <c r="L430" s="453"/>
      <c r="M430" s="453"/>
    </row>
    <row r="431" spans="1:13">
      <c r="A431" s="458"/>
      <c r="B431" s="460"/>
      <c r="C431" s="460"/>
      <c r="D431" s="462"/>
      <c r="E431" s="462"/>
      <c r="F431" s="326" t="s">
        <v>406</v>
      </c>
      <c r="G431" s="305" t="s">
        <v>406</v>
      </c>
      <c r="H431" s="305" t="s">
        <v>406</v>
      </c>
      <c r="I431" s="352" t="s">
        <v>406</v>
      </c>
      <c r="J431" s="464"/>
      <c r="K431" s="453"/>
      <c r="L431" s="453"/>
      <c r="M431" s="453"/>
    </row>
    <row r="432" spans="1:13">
      <c r="A432" s="458"/>
      <c r="B432" s="460"/>
      <c r="C432" s="460"/>
      <c r="D432" s="462"/>
      <c r="E432" s="462"/>
      <c r="F432" s="326" t="s">
        <v>406</v>
      </c>
      <c r="G432" s="305" t="s">
        <v>406</v>
      </c>
      <c r="H432" s="305" t="s">
        <v>406</v>
      </c>
      <c r="I432" s="334" t="s">
        <v>406</v>
      </c>
      <c r="J432" s="464"/>
      <c r="K432" s="453"/>
      <c r="L432" s="453"/>
      <c r="M432" s="453"/>
    </row>
    <row r="433" spans="1:13" ht="15" thickBot="1">
      <c r="A433" s="458"/>
      <c r="B433" s="460"/>
      <c r="C433" s="460"/>
      <c r="D433" s="462"/>
      <c r="E433" s="462"/>
      <c r="F433" s="336" t="s">
        <v>406</v>
      </c>
      <c r="G433" s="307" t="s">
        <v>406</v>
      </c>
      <c r="H433" s="307" t="s">
        <v>406</v>
      </c>
      <c r="I433" s="381" t="s">
        <v>406</v>
      </c>
      <c r="J433" s="464"/>
      <c r="K433" s="453"/>
      <c r="L433" s="453"/>
      <c r="M433" s="453"/>
    </row>
    <row r="434" spans="1:13">
      <c r="A434" s="457" t="s">
        <v>406</v>
      </c>
      <c r="B434" s="459" t="s">
        <v>406</v>
      </c>
      <c r="C434" s="459" t="s">
        <v>965</v>
      </c>
      <c r="D434" s="461" t="s">
        <v>966</v>
      </c>
      <c r="E434" s="461" t="s">
        <v>967</v>
      </c>
      <c r="F434" s="326">
        <v>1</v>
      </c>
      <c r="G434" s="305" t="s">
        <v>968</v>
      </c>
      <c r="H434" s="305" t="s">
        <v>406</v>
      </c>
      <c r="I434" s="303" t="s">
        <v>952</v>
      </c>
      <c r="J434" s="463" t="s">
        <v>406</v>
      </c>
      <c r="K434" s="452" t="s">
        <v>451</v>
      </c>
      <c r="L434" s="452" t="s">
        <v>8</v>
      </c>
      <c r="M434" s="452" t="s">
        <v>406</v>
      </c>
    </row>
    <row r="435" spans="1:13" ht="28.15">
      <c r="A435" s="458"/>
      <c r="B435" s="460"/>
      <c r="C435" s="460"/>
      <c r="D435" s="462"/>
      <c r="E435" s="462"/>
      <c r="F435" s="326">
        <v>2</v>
      </c>
      <c r="G435" s="305" t="s">
        <v>969</v>
      </c>
      <c r="H435" s="305" t="s">
        <v>970</v>
      </c>
      <c r="I435" s="305" t="s">
        <v>971</v>
      </c>
      <c r="J435" s="464"/>
      <c r="K435" s="453"/>
      <c r="L435" s="453"/>
      <c r="M435" s="453"/>
    </row>
    <row r="436" spans="1:13" ht="28.15">
      <c r="A436" s="458"/>
      <c r="B436" s="460"/>
      <c r="C436" s="460"/>
      <c r="D436" s="462"/>
      <c r="E436" s="462"/>
      <c r="F436" s="326">
        <v>3</v>
      </c>
      <c r="G436" s="305" t="s">
        <v>972</v>
      </c>
      <c r="H436" s="305" t="s">
        <v>406</v>
      </c>
      <c r="I436" s="381" t="s">
        <v>973</v>
      </c>
      <c r="J436" s="464"/>
      <c r="K436" s="453"/>
      <c r="L436" s="453"/>
      <c r="M436" s="453"/>
    </row>
    <row r="437" spans="1:13">
      <c r="A437" s="458"/>
      <c r="B437" s="460"/>
      <c r="C437" s="460"/>
      <c r="D437" s="462"/>
      <c r="E437" s="462"/>
      <c r="F437" s="326" t="s">
        <v>406</v>
      </c>
      <c r="G437" s="305" t="s">
        <v>406</v>
      </c>
      <c r="H437" s="305" t="s">
        <v>406</v>
      </c>
      <c r="I437" s="352" t="s">
        <v>406</v>
      </c>
      <c r="J437" s="464"/>
      <c r="K437" s="453"/>
      <c r="L437" s="453"/>
      <c r="M437" s="453"/>
    </row>
    <row r="438" spans="1:13" ht="15" thickBot="1">
      <c r="A438" s="458"/>
      <c r="B438" s="460"/>
      <c r="C438" s="460"/>
      <c r="D438" s="462"/>
      <c r="E438" s="462"/>
      <c r="F438" s="336" t="s">
        <v>406</v>
      </c>
      <c r="G438" s="307" t="s">
        <v>406</v>
      </c>
      <c r="H438" s="307" t="s">
        <v>406</v>
      </c>
      <c r="I438" s="341" t="s">
        <v>406</v>
      </c>
      <c r="J438" s="464"/>
      <c r="K438" s="453"/>
      <c r="L438" s="453"/>
      <c r="M438" s="453"/>
    </row>
    <row r="439" spans="1:13">
      <c r="A439" s="457" t="s">
        <v>406</v>
      </c>
      <c r="B439" s="459" t="s">
        <v>406</v>
      </c>
      <c r="C439" s="459" t="s">
        <v>974</v>
      </c>
      <c r="D439" s="461" t="s">
        <v>975</v>
      </c>
      <c r="E439" s="461" t="s">
        <v>976</v>
      </c>
      <c r="F439" s="326">
        <v>1</v>
      </c>
      <c r="G439" s="305" t="s">
        <v>968</v>
      </c>
      <c r="H439" s="305" t="s">
        <v>406</v>
      </c>
      <c r="I439" s="381" t="s">
        <v>952</v>
      </c>
      <c r="J439" s="463" t="s">
        <v>406</v>
      </c>
      <c r="K439" s="452" t="s">
        <v>451</v>
      </c>
      <c r="L439" s="452" t="s">
        <v>8</v>
      </c>
      <c r="M439" s="452" t="s">
        <v>406</v>
      </c>
    </row>
    <row r="440" spans="1:13" ht="28.15">
      <c r="A440" s="458"/>
      <c r="B440" s="460"/>
      <c r="C440" s="460"/>
      <c r="D440" s="462"/>
      <c r="E440" s="462"/>
      <c r="F440" s="326">
        <v>2</v>
      </c>
      <c r="G440" s="305" t="s">
        <v>977</v>
      </c>
      <c r="H440" s="305" t="s">
        <v>406</v>
      </c>
      <c r="I440" s="352" t="s">
        <v>978</v>
      </c>
      <c r="J440" s="464"/>
      <c r="K440" s="453"/>
      <c r="L440" s="453"/>
      <c r="M440" s="453"/>
    </row>
    <row r="441" spans="1:13">
      <c r="A441" s="458"/>
      <c r="B441" s="460"/>
      <c r="C441" s="460"/>
      <c r="D441" s="462"/>
      <c r="E441" s="462"/>
      <c r="F441" s="326" t="s">
        <v>406</v>
      </c>
      <c r="G441" s="305" t="s">
        <v>406</v>
      </c>
      <c r="H441" s="305" t="s">
        <v>406</v>
      </c>
      <c r="I441" s="334" t="s">
        <v>406</v>
      </c>
      <c r="J441" s="464"/>
      <c r="K441" s="453"/>
      <c r="L441" s="453"/>
      <c r="M441" s="453"/>
    </row>
    <row r="442" spans="1:13">
      <c r="A442" s="458"/>
      <c r="B442" s="460"/>
      <c r="C442" s="460"/>
      <c r="D442" s="462"/>
      <c r="E442" s="462"/>
      <c r="F442" s="326" t="s">
        <v>406</v>
      </c>
      <c r="G442" s="305" t="s">
        <v>406</v>
      </c>
      <c r="H442" s="305" t="s">
        <v>406</v>
      </c>
      <c r="I442" s="381" t="s">
        <v>406</v>
      </c>
      <c r="J442" s="464"/>
      <c r="K442" s="453"/>
      <c r="L442" s="453"/>
      <c r="M442" s="453"/>
    </row>
    <row r="443" spans="1:13" ht="15" thickBot="1">
      <c r="A443" s="458"/>
      <c r="B443" s="460"/>
      <c r="C443" s="460"/>
      <c r="D443" s="462"/>
      <c r="E443" s="462"/>
      <c r="F443" s="336" t="s">
        <v>406</v>
      </c>
      <c r="G443" s="307" t="s">
        <v>406</v>
      </c>
      <c r="H443" s="307" t="s">
        <v>406</v>
      </c>
      <c r="I443" s="341" t="s">
        <v>406</v>
      </c>
      <c r="J443" s="464"/>
      <c r="K443" s="453"/>
      <c r="L443" s="453"/>
      <c r="M443" s="453"/>
    </row>
    <row r="444" spans="1:13">
      <c r="A444" s="457" t="s">
        <v>406</v>
      </c>
      <c r="B444" s="459" t="s">
        <v>406</v>
      </c>
      <c r="C444" s="459" t="s">
        <v>979</v>
      </c>
      <c r="D444" s="461" t="s">
        <v>980</v>
      </c>
      <c r="E444" s="461" t="s">
        <v>981</v>
      </c>
      <c r="F444" s="326">
        <v>1</v>
      </c>
      <c r="G444" s="305" t="s">
        <v>968</v>
      </c>
      <c r="H444" s="305" t="s">
        <v>406</v>
      </c>
      <c r="I444" s="381" t="s">
        <v>952</v>
      </c>
      <c r="J444" s="463" t="s">
        <v>406</v>
      </c>
      <c r="K444" s="452" t="s">
        <v>451</v>
      </c>
      <c r="L444" s="452" t="s">
        <v>8</v>
      </c>
      <c r="M444" s="452" t="s">
        <v>406</v>
      </c>
    </row>
    <row r="445" spans="1:13" ht="28.15">
      <c r="A445" s="458"/>
      <c r="B445" s="460"/>
      <c r="C445" s="460"/>
      <c r="D445" s="462"/>
      <c r="E445" s="462"/>
      <c r="F445" s="326">
        <v>2</v>
      </c>
      <c r="G445" s="305" t="s">
        <v>982</v>
      </c>
      <c r="H445" s="305" t="s">
        <v>406</v>
      </c>
      <c r="I445" s="352" t="s">
        <v>983</v>
      </c>
      <c r="J445" s="464"/>
      <c r="K445" s="453"/>
      <c r="L445" s="453"/>
      <c r="M445" s="453"/>
    </row>
    <row r="446" spans="1:13">
      <c r="A446" s="458"/>
      <c r="B446" s="460"/>
      <c r="C446" s="460"/>
      <c r="D446" s="462"/>
      <c r="E446" s="462"/>
      <c r="F446" s="326" t="s">
        <v>406</v>
      </c>
      <c r="G446" s="305" t="s">
        <v>406</v>
      </c>
      <c r="H446" s="305" t="s">
        <v>406</v>
      </c>
      <c r="I446" s="334" t="s">
        <v>406</v>
      </c>
      <c r="J446" s="464"/>
      <c r="K446" s="453"/>
      <c r="L446" s="453"/>
      <c r="M446" s="453"/>
    </row>
    <row r="447" spans="1:13">
      <c r="A447" s="458"/>
      <c r="B447" s="460"/>
      <c r="C447" s="460"/>
      <c r="D447" s="462"/>
      <c r="E447" s="462"/>
      <c r="F447" s="326" t="s">
        <v>406</v>
      </c>
      <c r="G447" s="305" t="s">
        <v>406</v>
      </c>
      <c r="H447" s="305" t="s">
        <v>406</v>
      </c>
      <c r="I447" s="305" t="s">
        <v>406</v>
      </c>
      <c r="J447" s="464"/>
      <c r="K447" s="453"/>
      <c r="L447" s="453"/>
      <c r="M447" s="453"/>
    </row>
    <row r="448" spans="1:13" ht="15" thickBot="1">
      <c r="A448" s="458"/>
      <c r="B448" s="460"/>
      <c r="C448" s="460"/>
      <c r="D448" s="462"/>
      <c r="E448" s="462"/>
      <c r="F448" s="336" t="s">
        <v>406</v>
      </c>
      <c r="G448" s="307" t="s">
        <v>406</v>
      </c>
      <c r="H448" s="307" t="s">
        <v>406</v>
      </c>
      <c r="I448" s="381" t="s">
        <v>406</v>
      </c>
      <c r="J448" s="464"/>
      <c r="K448" s="453"/>
      <c r="L448" s="453"/>
      <c r="M448" s="453"/>
    </row>
    <row r="449" spans="1:13">
      <c r="A449" s="457" t="s">
        <v>406</v>
      </c>
      <c r="B449" s="459" t="s">
        <v>406</v>
      </c>
      <c r="C449" s="459" t="s">
        <v>984</v>
      </c>
      <c r="D449" s="461" t="s">
        <v>985</v>
      </c>
      <c r="E449" s="461" t="s">
        <v>986</v>
      </c>
      <c r="F449" s="326">
        <v>1</v>
      </c>
      <c r="G449" s="305" t="s">
        <v>968</v>
      </c>
      <c r="H449" s="305" t="s">
        <v>406</v>
      </c>
      <c r="I449" s="303" t="s">
        <v>952</v>
      </c>
      <c r="J449" s="463" t="s">
        <v>406</v>
      </c>
      <c r="K449" s="452" t="s">
        <v>451</v>
      </c>
      <c r="L449" s="452" t="s">
        <v>8</v>
      </c>
      <c r="M449" s="452" t="s">
        <v>406</v>
      </c>
    </row>
    <row r="450" spans="1:13">
      <c r="A450" s="458"/>
      <c r="B450" s="460"/>
      <c r="C450" s="460"/>
      <c r="D450" s="462"/>
      <c r="E450" s="462"/>
      <c r="F450" s="326">
        <v>2</v>
      </c>
      <c r="G450" s="305" t="s">
        <v>987</v>
      </c>
      <c r="H450" s="305" t="s">
        <v>406</v>
      </c>
      <c r="I450" s="305" t="s">
        <v>988</v>
      </c>
      <c r="J450" s="464"/>
      <c r="K450" s="453"/>
      <c r="L450" s="453"/>
      <c r="M450" s="453"/>
    </row>
    <row r="451" spans="1:13">
      <c r="A451" s="458"/>
      <c r="B451" s="460"/>
      <c r="C451" s="460"/>
      <c r="D451" s="462"/>
      <c r="E451" s="462"/>
      <c r="F451" s="326" t="s">
        <v>406</v>
      </c>
      <c r="G451" s="305" t="s">
        <v>406</v>
      </c>
      <c r="H451" s="305" t="s">
        <v>406</v>
      </c>
      <c r="I451" s="381" t="s">
        <v>406</v>
      </c>
      <c r="J451" s="464"/>
      <c r="K451" s="453"/>
      <c r="L451" s="453"/>
      <c r="M451" s="453"/>
    </row>
    <row r="452" spans="1:13">
      <c r="A452" s="458"/>
      <c r="B452" s="460"/>
      <c r="C452" s="460"/>
      <c r="D452" s="462"/>
      <c r="E452" s="462"/>
      <c r="F452" s="326" t="s">
        <v>406</v>
      </c>
      <c r="G452" s="305" t="s">
        <v>406</v>
      </c>
      <c r="H452" s="305" t="s">
        <v>406</v>
      </c>
      <c r="I452" s="334" t="s">
        <v>406</v>
      </c>
      <c r="J452" s="464"/>
      <c r="K452" s="453"/>
      <c r="L452" s="453"/>
      <c r="M452" s="453"/>
    </row>
    <row r="453" spans="1:13" ht="15" thickBot="1">
      <c r="A453" s="458"/>
      <c r="B453" s="460"/>
      <c r="C453" s="460"/>
      <c r="D453" s="462"/>
      <c r="E453" s="462"/>
      <c r="F453" s="336" t="s">
        <v>406</v>
      </c>
      <c r="G453" s="307" t="s">
        <v>406</v>
      </c>
      <c r="H453" s="307" t="s">
        <v>406</v>
      </c>
      <c r="I453" s="381" t="s">
        <v>406</v>
      </c>
      <c r="J453" s="464"/>
      <c r="K453" s="453"/>
      <c r="L453" s="453"/>
      <c r="M453" s="453"/>
    </row>
    <row r="454" spans="1:13">
      <c r="A454" s="457" t="s">
        <v>406</v>
      </c>
      <c r="B454" s="459" t="s">
        <v>406</v>
      </c>
      <c r="C454" s="459" t="s">
        <v>989</v>
      </c>
      <c r="D454" s="461" t="s">
        <v>990</v>
      </c>
      <c r="E454" s="461" t="s">
        <v>991</v>
      </c>
      <c r="F454" s="326">
        <v>1</v>
      </c>
      <c r="G454" s="305" t="s">
        <v>957</v>
      </c>
      <c r="H454" s="305" t="s">
        <v>406</v>
      </c>
      <c r="I454" s="303" t="s">
        <v>952</v>
      </c>
      <c r="J454" s="463" t="s">
        <v>406</v>
      </c>
      <c r="K454" s="452" t="s">
        <v>577</v>
      </c>
      <c r="L454" s="452" t="s">
        <v>8</v>
      </c>
      <c r="M454" s="452" t="s">
        <v>406</v>
      </c>
    </row>
    <row r="455" spans="1:13" ht="42">
      <c r="A455" s="458"/>
      <c r="B455" s="460"/>
      <c r="C455" s="460"/>
      <c r="D455" s="462"/>
      <c r="E455" s="462"/>
      <c r="F455" s="326">
        <v>2</v>
      </c>
      <c r="G455" s="305" t="s">
        <v>992</v>
      </c>
      <c r="H455" s="305" t="s">
        <v>406</v>
      </c>
      <c r="I455" s="305" t="s">
        <v>993</v>
      </c>
      <c r="J455" s="464"/>
      <c r="K455" s="453"/>
      <c r="L455" s="453"/>
      <c r="M455" s="453"/>
    </row>
    <row r="456" spans="1:13">
      <c r="A456" s="458"/>
      <c r="B456" s="460"/>
      <c r="C456" s="460"/>
      <c r="D456" s="462"/>
      <c r="E456" s="462"/>
      <c r="F456" s="326" t="s">
        <v>406</v>
      </c>
      <c r="G456" s="305" t="s">
        <v>406</v>
      </c>
      <c r="H456" s="305" t="s">
        <v>406</v>
      </c>
      <c r="I456" s="381" t="s">
        <v>406</v>
      </c>
      <c r="J456" s="464"/>
      <c r="K456" s="453"/>
      <c r="L456" s="453"/>
      <c r="M456" s="453"/>
    </row>
    <row r="457" spans="1:13">
      <c r="A457" s="458"/>
      <c r="B457" s="460"/>
      <c r="C457" s="460"/>
      <c r="D457" s="462"/>
      <c r="E457" s="462"/>
      <c r="F457" s="326" t="s">
        <v>406</v>
      </c>
      <c r="G457" s="305" t="s">
        <v>406</v>
      </c>
      <c r="H457" s="305" t="s">
        <v>406</v>
      </c>
      <c r="I457" s="352" t="s">
        <v>406</v>
      </c>
      <c r="J457" s="464"/>
      <c r="K457" s="453"/>
      <c r="L457" s="453"/>
      <c r="M457" s="453"/>
    </row>
    <row r="458" spans="1:13" ht="15" thickBot="1">
      <c r="A458" s="458"/>
      <c r="B458" s="460"/>
      <c r="C458" s="460"/>
      <c r="D458" s="462"/>
      <c r="E458" s="462"/>
      <c r="F458" s="336" t="s">
        <v>406</v>
      </c>
      <c r="G458" s="307" t="s">
        <v>406</v>
      </c>
      <c r="H458" s="307" t="s">
        <v>406</v>
      </c>
      <c r="I458" s="341" t="s">
        <v>406</v>
      </c>
      <c r="J458" s="464"/>
      <c r="K458" s="453"/>
      <c r="L458" s="453"/>
      <c r="M458" s="453"/>
    </row>
    <row r="459" spans="1:13">
      <c r="A459" s="457" t="s">
        <v>406</v>
      </c>
      <c r="B459" s="459" t="s">
        <v>406</v>
      </c>
      <c r="C459" s="459" t="s">
        <v>994</v>
      </c>
      <c r="D459" s="461" t="s">
        <v>995</v>
      </c>
      <c r="E459" s="461" t="s">
        <v>996</v>
      </c>
      <c r="F459" s="326">
        <v>1</v>
      </c>
      <c r="G459" s="305" t="s">
        <v>997</v>
      </c>
      <c r="H459" s="305" t="s">
        <v>998</v>
      </c>
      <c r="I459" s="305" t="s">
        <v>999</v>
      </c>
      <c r="J459" s="463" t="s">
        <v>406</v>
      </c>
      <c r="K459" s="452" t="s">
        <v>451</v>
      </c>
      <c r="L459" s="452" t="s">
        <v>8</v>
      </c>
      <c r="M459" s="452" t="s">
        <v>406</v>
      </c>
    </row>
    <row r="460" spans="1:13">
      <c r="A460" s="458"/>
      <c r="B460" s="460"/>
      <c r="C460" s="460"/>
      <c r="D460" s="462"/>
      <c r="E460" s="462"/>
      <c r="F460" s="326">
        <v>2</v>
      </c>
      <c r="G460" s="305" t="s">
        <v>472</v>
      </c>
      <c r="H460" s="343">
        <v>45292</v>
      </c>
      <c r="I460" s="305" t="s">
        <v>999</v>
      </c>
      <c r="J460" s="464"/>
      <c r="K460" s="453"/>
      <c r="L460" s="453"/>
      <c r="M460" s="453"/>
    </row>
    <row r="461" spans="1:13" ht="28.15">
      <c r="A461" s="458"/>
      <c r="B461" s="460"/>
      <c r="C461" s="460"/>
      <c r="D461" s="462"/>
      <c r="E461" s="462"/>
      <c r="F461" s="326">
        <v>3</v>
      </c>
      <c r="G461" s="305" t="s">
        <v>972</v>
      </c>
      <c r="H461" s="305" t="s">
        <v>406</v>
      </c>
      <c r="I461" s="305" t="s">
        <v>1000</v>
      </c>
      <c r="J461" s="464"/>
      <c r="K461" s="453"/>
      <c r="L461" s="453"/>
      <c r="M461" s="453"/>
    </row>
    <row r="462" spans="1:13">
      <c r="A462" s="458"/>
      <c r="B462" s="460"/>
      <c r="C462" s="460"/>
      <c r="D462" s="462"/>
      <c r="E462" s="462"/>
      <c r="F462" s="326" t="s">
        <v>406</v>
      </c>
      <c r="G462" s="305" t="s">
        <v>406</v>
      </c>
      <c r="H462" s="305" t="s">
        <v>406</v>
      </c>
      <c r="I462" s="381" t="s">
        <v>406</v>
      </c>
      <c r="J462" s="464"/>
      <c r="K462" s="453"/>
      <c r="L462" s="453"/>
      <c r="M462" s="453"/>
    </row>
    <row r="463" spans="1:13" ht="15" thickBot="1">
      <c r="A463" s="458"/>
      <c r="B463" s="460"/>
      <c r="C463" s="460"/>
      <c r="D463" s="462"/>
      <c r="E463" s="462"/>
      <c r="F463" s="336" t="s">
        <v>406</v>
      </c>
      <c r="G463" s="307" t="s">
        <v>406</v>
      </c>
      <c r="H463" s="307" t="s">
        <v>406</v>
      </c>
      <c r="I463" s="341" t="s">
        <v>406</v>
      </c>
      <c r="J463" s="464"/>
      <c r="K463" s="453"/>
      <c r="L463" s="453"/>
      <c r="M463" s="453"/>
    </row>
    <row r="464" spans="1:13">
      <c r="A464" s="457" t="s">
        <v>406</v>
      </c>
      <c r="B464" s="459" t="s">
        <v>406</v>
      </c>
      <c r="C464" s="459" t="s">
        <v>1001</v>
      </c>
      <c r="D464" s="461" t="s">
        <v>1002</v>
      </c>
      <c r="E464" s="461" t="s">
        <v>1003</v>
      </c>
      <c r="F464" s="326">
        <v>1</v>
      </c>
      <c r="G464" s="305" t="s">
        <v>968</v>
      </c>
      <c r="H464" s="305" t="s">
        <v>406</v>
      </c>
      <c r="I464" s="381" t="s">
        <v>952</v>
      </c>
      <c r="J464" s="463" t="s">
        <v>406</v>
      </c>
      <c r="K464" s="452" t="s">
        <v>402</v>
      </c>
      <c r="L464" s="452" t="s">
        <v>8</v>
      </c>
      <c r="M464" s="452" t="s">
        <v>406</v>
      </c>
    </row>
    <row r="465" spans="1:13" ht="42">
      <c r="A465" s="458"/>
      <c r="B465" s="460"/>
      <c r="C465" s="460"/>
      <c r="D465" s="462"/>
      <c r="E465" s="462"/>
      <c r="F465" s="326">
        <v>2</v>
      </c>
      <c r="G465" s="305" t="s">
        <v>1004</v>
      </c>
      <c r="H465" s="305" t="s">
        <v>406</v>
      </c>
      <c r="I465" s="334" t="s">
        <v>1005</v>
      </c>
      <c r="J465" s="464"/>
      <c r="K465" s="453"/>
      <c r="L465" s="453"/>
      <c r="M465" s="453"/>
    </row>
    <row r="466" spans="1:13">
      <c r="A466" s="458"/>
      <c r="B466" s="460"/>
      <c r="C466" s="460"/>
      <c r="D466" s="462"/>
      <c r="E466" s="462"/>
      <c r="F466" s="326" t="s">
        <v>406</v>
      </c>
      <c r="G466" s="305" t="s">
        <v>406</v>
      </c>
      <c r="H466" s="305" t="s">
        <v>406</v>
      </c>
      <c r="I466" s="381" t="s">
        <v>406</v>
      </c>
      <c r="J466" s="464"/>
      <c r="K466" s="453"/>
      <c r="L466" s="453"/>
      <c r="M466" s="453"/>
    </row>
    <row r="467" spans="1:13">
      <c r="A467" s="458"/>
      <c r="B467" s="460"/>
      <c r="C467" s="460"/>
      <c r="D467" s="462"/>
      <c r="E467" s="462"/>
      <c r="F467" s="326" t="s">
        <v>406</v>
      </c>
      <c r="G467" s="305" t="s">
        <v>406</v>
      </c>
      <c r="H467" s="305" t="s">
        <v>406</v>
      </c>
      <c r="I467" s="352" t="s">
        <v>406</v>
      </c>
      <c r="J467" s="464"/>
      <c r="K467" s="453"/>
      <c r="L467" s="453"/>
      <c r="M467" s="453"/>
    </row>
    <row r="468" spans="1:13" ht="15" thickBot="1">
      <c r="A468" s="458"/>
      <c r="B468" s="460"/>
      <c r="C468" s="460"/>
      <c r="D468" s="462"/>
      <c r="E468" s="462"/>
      <c r="F468" s="336" t="s">
        <v>406</v>
      </c>
      <c r="G468" s="307" t="s">
        <v>406</v>
      </c>
      <c r="H468" s="307" t="s">
        <v>406</v>
      </c>
      <c r="I468" s="341" t="s">
        <v>406</v>
      </c>
      <c r="J468" s="464"/>
      <c r="K468" s="453"/>
      <c r="L468" s="453"/>
      <c r="M468" s="453"/>
    </row>
    <row r="469" spans="1:13">
      <c r="A469" s="457" t="s">
        <v>406</v>
      </c>
      <c r="B469" s="459" t="s">
        <v>406</v>
      </c>
      <c r="C469" s="459" t="s">
        <v>1006</v>
      </c>
      <c r="D469" s="461" t="s">
        <v>1007</v>
      </c>
      <c r="E469" s="461" t="s">
        <v>1008</v>
      </c>
      <c r="F469" s="326">
        <v>1</v>
      </c>
      <c r="G469" s="305" t="s">
        <v>968</v>
      </c>
      <c r="H469" s="305" t="s">
        <v>406</v>
      </c>
      <c r="I469" s="381" t="s">
        <v>952</v>
      </c>
      <c r="J469" s="463" t="s">
        <v>406</v>
      </c>
      <c r="K469" s="452" t="s">
        <v>402</v>
      </c>
      <c r="L469" s="452" t="s">
        <v>8</v>
      </c>
      <c r="M469" s="452" t="s">
        <v>406</v>
      </c>
    </row>
    <row r="470" spans="1:13" ht="42">
      <c r="A470" s="458"/>
      <c r="B470" s="460"/>
      <c r="C470" s="460"/>
      <c r="D470" s="462"/>
      <c r="E470" s="462"/>
      <c r="F470" s="326">
        <v>2</v>
      </c>
      <c r="G470" s="305" t="s">
        <v>1009</v>
      </c>
      <c r="H470" s="305" t="s">
        <v>406</v>
      </c>
      <c r="I470" s="352" t="s">
        <v>1010</v>
      </c>
      <c r="J470" s="464"/>
      <c r="K470" s="453"/>
      <c r="L470" s="453"/>
      <c r="M470" s="453"/>
    </row>
    <row r="471" spans="1:13">
      <c r="A471" s="458"/>
      <c r="B471" s="460"/>
      <c r="C471" s="460"/>
      <c r="D471" s="462"/>
      <c r="E471" s="462"/>
      <c r="F471" s="326" t="s">
        <v>406</v>
      </c>
      <c r="G471" s="305" t="s">
        <v>406</v>
      </c>
      <c r="H471" s="305" t="s">
        <v>406</v>
      </c>
      <c r="I471" s="352" t="s">
        <v>406</v>
      </c>
      <c r="J471" s="464"/>
      <c r="K471" s="453"/>
      <c r="L471" s="453"/>
      <c r="M471" s="453"/>
    </row>
    <row r="472" spans="1:13">
      <c r="A472" s="458"/>
      <c r="B472" s="460"/>
      <c r="C472" s="460"/>
      <c r="D472" s="462"/>
      <c r="E472" s="462"/>
      <c r="F472" s="326" t="s">
        <v>406</v>
      </c>
      <c r="G472" s="305" t="s">
        <v>406</v>
      </c>
      <c r="H472" s="305" t="s">
        <v>406</v>
      </c>
      <c r="I472" s="334" t="s">
        <v>406</v>
      </c>
      <c r="J472" s="464"/>
      <c r="K472" s="453"/>
      <c r="L472" s="453"/>
      <c r="M472" s="453"/>
    </row>
    <row r="473" spans="1:13" ht="15" thickBot="1">
      <c r="A473" s="458"/>
      <c r="B473" s="460"/>
      <c r="C473" s="460"/>
      <c r="D473" s="462"/>
      <c r="E473" s="462"/>
      <c r="F473" s="336" t="s">
        <v>406</v>
      </c>
      <c r="G473" s="307" t="s">
        <v>406</v>
      </c>
      <c r="H473" s="307" t="s">
        <v>406</v>
      </c>
      <c r="I473" s="381" t="s">
        <v>406</v>
      </c>
      <c r="J473" s="464"/>
      <c r="K473" s="453"/>
      <c r="L473" s="453"/>
      <c r="M473" s="453"/>
    </row>
    <row r="474" spans="1:13">
      <c r="A474" s="457" t="s">
        <v>406</v>
      </c>
      <c r="B474" s="459" t="s">
        <v>406</v>
      </c>
      <c r="C474" s="459" t="s">
        <v>1011</v>
      </c>
      <c r="D474" s="461" t="s">
        <v>1012</v>
      </c>
      <c r="E474" s="461" t="s">
        <v>1013</v>
      </c>
      <c r="F474" s="326">
        <v>1</v>
      </c>
      <c r="G474" s="305" t="s">
        <v>1014</v>
      </c>
      <c r="H474" s="305" t="s">
        <v>406</v>
      </c>
      <c r="I474" s="303" t="s">
        <v>1015</v>
      </c>
      <c r="J474" s="463" t="s">
        <v>406</v>
      </c>
      <c r="K474" s="452" t="s">
        <v>451</v>
      </c>
      <c r="L474" s="452" t="s">
        <v>8</v>
      </c>
      <c r="M474" s="452" t="s">
        <v>406</v>
      </c>
    </row>
    <row r="475" spans="1:13" ht="42">
      <c r="A475" s="458"/>
      <c r="B475" s="460"/>
      <c r="C475" s="460"/>
      <c r="D475" s="462"/>
      <c r="E475" s="462"/>
      <c r="F475" s="326">
        <v>2</v>
      </c>
      <c r="G475" s="305" t="s">
        <v>1016</v>
      </c>
      <c r="H475" s="305" t="s">
        <v>406</v>
      </c>
      <c r="I475" s="305" t="s">
        <v>1017</v>
      </c>
      <c r="J475" s="464"/>
      <c r="K475" s="453"/>
      <c r="L475" s="453"/>
      <c r="M475" s="453"/>
    </row>
    <row r="476" spans="1:13">
      <c r="A476" s="458"/>
      <c r="B476" s="460"/>
      <c r="C476" s="460"/>
      <c r="D476" s="462"/>
      <c r="E476" s="462"/>
      <c r="F476" s="326" t="s">
        <v>406</v>
      </c>
      <c r="G476" s="305" t="s">
        <v>406</v>
      </c>
      <c r="H476" s="305" t="s">
        <v>406</v>
      </c>
      <c r="I476" s="381" t="s">
        <v>406</v>
      </c>
      <c r="J476" s="464"/>
      <c r="K476" s="453"/>
      <c r="L476" s="453"/>
      <c r="M476" s="453"/>
    </row>
    <row r="477" spans="1:13">
      <c r="A477" s="458"/>
      <c r="B477" s="460"/>
      <c r="C477" s="460"/>
      <c r="D477" s="462"/>
      <c r="E477" s="462"/>
      <c r="F477" s="326" t="s">
        <v>406</v>
      </c>
      <c r="G477" s="305" t="s">
        <v>406</v>
      </c>
      <c r="H477" s="305" t="s">
        <v>406</v>
      </c>
      <c r="I477" s="352" t="s">
        <v>406</v>
      </c>
      <c r="J477" s="464"/>
      <c r="K477" s="453"/>
      <c r="L477" s="453"/>
      <c r="M477" s="453"/>
    </row>
    <row r="478" spans="1:13" ht="15" thickBot="1">
      <c r="A478" s="458"/>
      <c r="B478" s="460"/>
      <c r="C478" s="460"/>
      <c r="D478" s="462"/>
      <c r="E478" s="462"/>
      <c r="F478" s="336" t="s">
        <v>406</v>
      </c>
      <c r="G478" s="307" t="s">
        <v>406</v>
      </c>
      <c r="H478" s="307" t="s">
        <v>406</v>
      </c>
      <c r="I478" s="341" t="s">
        <v>406</v>
      </c>
      <c r="J478" s="464"/>
      <c r="K478" s="453"/>
      <c r="L478" s="453"/>
      <c r="M478" s="453"/>
    </row>
    <row r="479" spans="1:13">
      <c r="A479" s="457" t="s">
        <v>406</v>
      </c>
      <c r="B479" s="459" t="s">
        <v>406</v>
      </c>
      <c r="C479" s="459" t="s">
        <v>1018</v>
      </c>
      <c r="D479" s="461" t="s">
        <v>1019</v>
      </c>
      <c r="E479" s="461" t="s">
        <v>1020</v>
      </c>
      <c r="F479" s="326">
        <v>1</v>
      </c>
      <c r="G479" s="305" t="s">
        <v>968</v>
      </c>
      <c r="H479" s="305" t="s">
        <v>406</v>
      </c>
      <c r="I479" s="305" t="s">
        <v>952</v>
      </c>
      <c r="J479" s="463" t="s">
        <v>406</v>
      </c>
      <c r="K479" s="452" t="s">
        <v>451</v>
      </c>
      <c r="L479" s="452" t="s">
        <v>8</v>
      </c>
      <c r="M479" s="452" t="s">
        <v>406</v>
      </c>
    </row>
    <row r="480" spans="1:13" ht="42">
      <c r="A480" s="458"/>
      <c r="B480" s="460"/>
      <c r="C480" s="460"/>
      <c r="D480" s="462"/>
      <c r="E480" s="462"/>
      <c r="F480" s="326">
        <v>2</v>
      </c>
      <c r="G480" s="305" t="s">
        <v>1021</v>
      </c>
      <c r="H480" s="305" t="s">
        <v>406</v>
      </c>
      <c r="I480" s="305" t="s">
        <v>1022</v>
      </c>
      <c r="J480" s="464"/>
      <c r="K480" s="453"/>
      <c r="L480" s="453"/>
      <c r="M480" s="453"/>
    </row>
    <row r="481" spans="1:13">
      <c r="A481" s="458"/>
      <c r="B481" s="460"/>
      <c r="C481" s="460"/>
      <c r="D481" s="462"/>
      <c r="E481" s="462"/>
      <c r="F481" s="326" t="s">
        <v>406</v>
      </c>
      <c r="G481" s="305" t="s">
        <v>406</v>
      </c>
      <c r="H481" s="305" t="s">
        <v>406</v>
      </c>
      <c r="I481" s="381" t="s">
        <v>406</v>
      </c>
      <c r="J481" s="464"/>
      <c r="K481" s="453"/>
      <c r="L481" s="453"/>
      <c r="M481" s="453"/>
    </row>
    <row r="482" spans="1:13">
      <c r="A482" s="458"/>
      <c r="B482" s="460"/>
      <c r="C482" s="460"/>
      <c r="D482" s="462"/>
      <c r="E482" s="462"/>
      <c r="F482" s="326" t="s">
        <v>406</v>
      </c>
      <c r="G482" s="305" t="s">
        <v>406</v>
      </c>
      <c r="H482" s="305" t="s">
        <v>406</v>
      </c>
      <c r="I482" s="352" t="s">
        <v>406</v>
      </c>
      <c r="J482" s="464"/>
      <c r="K482" s="453"/>
      <c r="L482" s="453"/>
      <c r="M482" s="453"/>
    </row>
    <row r="483" spans="1:13" ht="15" thickBot="1">
      <c r="A483" s="458"/>
      <c r="B483" s="460"/>
      <c r="C483" s="460"/>
      <c r="D483" s="462"/>
      <c r="E483" s="462"/>
      <c r="F483" s="336" t="s">
        <v>406</v>
      </c>
      <c r="G483" s="307" t="s">
        <v>406</v>
      </c>
      <c r="H483" s="307" t="s">
        <v>406</v>
      </c>
      <c r="I483" s="341" t="s">
        <v>406</v>
      </c>
      <c r="J483" s="464"/>
      <c r="K483" s="453"/>
      <c r="L483" s="453"/>
      <c r="M483" s="453"/>
    </row>
    <row r="484" spans="1:13">
      <c r="A484" s="457" t="s">
        <v>406</v>
      </c>
      <c r="B484" s="459" t="s">
        <v>406</v>
      </c>
      <c r="C484" s="459" t="s">
        <v>1023</v>
      </c>
      <c r="D484" s="461" t="s">
        <v>1024</v>
      </c>
      <c r="E484" s="461" t="s">
        <v>1025</v>
      </c>
      <c r="F484" s="326">
        <v>1</v>
      </c>
      <c r="G484" s="305" t="s">
        <v>968</v>
      </c>
      <c r="H484" s="305" t="s">
        <v>406</v>
      </c>
      <c r="I484" s="381" t="s">
        <v>952</v>
      </c>
      <c r="J484" s="463" t="s">
        <v>406</v>
      </c>
      <c r="K484" s="452" t="s">
        <v>451</v>
      </c>
      <c r="L484" s="452" t="s">
        <v>8</v>
      </c>
      <c r="M484" s="452" t="s">
        <v>406</v>
      </c>
    </row>
    <row r="485" spans="1:13">
      <c r="A485" s="458"/>
      <c r="B485" s="460"/>
      <c r="C485" s="460"/>
      <c r="D485" s="462"/>
      <c r="E485" s="462"/>
      <c r="F485" s="326">
        <v>2</v>
      </c>
      <c r="G485" s="305" t="s">
        <v>1026</v>
      </c>
      <c r="H485" s="305" t="s">
        <v>1027</v>
      </c>
      <c r="I485" s="334" t="s">
        <v>1028</v>
      </c>
      <c r="J485" s="464"/>
      <c r="K485" s="453"/>
      <c r="L485" s="453"/>
      <c r="M485" s="453"/>
    </row>
    <row r="486" spans="1:13" ht="28.15">
      <c r="A486" s="458"/>
      <c r="B486" s="460"/>
      <c r="C486" s="460"/>
      <c r="D486" s="462"/>
      <c r="E486" s="462"/>
      <c r="F486" s="326">
        <v>3</v>
      </c>
      <c r="G486" s="305" t="s">
        <v>1029</v>
      </c>
      <c r="H486" s="305" t="s">
        <v>406</v>
      </c>
      <c r="I486" s="381" t="s">
        <v>1030</v>
      </c>
      <c r="J486" s="464"/>
      <c r="K486" s="453"/>
      <c r="L486" s="453"/>
      <c r="M486" s="453"/>
    </row>
    <row r="487" spans="1:13">
      <c r="A487" s="458"/>
      <c r="B487" s="460"/>
      <c r="C487" s="460"/>
      <c r="D487" s="462"/>
      <c r="E487" s="462"/>
      <c r="F487" s="326" t="s">
        <v>406</v>
      </c>
      <c r="G487" s="305" t="s">
        <v>406</v>
      </c>
      <c r="H487" s="305" t="s">
        <v>406</v>
      </c>
      <c r="I487" s="352" t="s">
        <v>406</v>
      </c>
      <c r="J487" s="464"/>
      <c r="K487" s="453"/>
      <c r="L487" s="453"/>
      <c r="M487" s="453"/>
    </row>
    <row r="488" spans="1:13" ht="15" thickBot="1">
      <c r="A488" s="458"/>
      <c r="B488" s="460"/>
      <c r="C488" s="460"/>
      <c r="D488" s="462"/>
      <c r="E488" s="462"/>
      <c r="F488" s="336" t="s">
        <v>406</v>
      </c>
      <c r="G488" s="307" t="s">
        <v>406</v>
      </c>
      <c r="H488" s="307" t="s">
        <v>406</v>
      </c>
      <c r="I488" s="341" t="s">
        <v>406</v>
      </c>
      <c r="J488" s="464"/>
      <c r="K488" s="453"/>
      <c r="L488" s="453"/>
      <c r="M488" s="453"/>
    </row>
    <row r="489" spans="1:13" ht="28.15">
      <c r="A489" s="457" t="s">
        <v>406</v>
      </c>
      <c r="B489" s="459" t="s">
        <v>406</v>
      </c>
      <c r="C489" s="459" t="s">
        <v>1031</v>
      </c>
      <c r="D489" s="461" t="s">
        <v>1032</v>
      </c>
      <c r="E489" s="461" t="s">
        <v>1033</v>
      </c>
      <c r="F489" s="326">
        <v>1</v>
      </c>
      <c r="G489" s="305" t="s">
        <v>1034</v>
      </c>
      <c r="H489" s="305" t="s">
        <v>406</v>
      </c>
      <c r="I489" s="381" t="s">
        <v>1035</v>
      </c>
      <c r="J489" s="463" t="s">
        <v>406</v>
      </c>
      <c r="K489" s="452" t="s">
        <v>451</v>
      </c>
      <c r="L489" s="452" t="s">
        <v>8</v>
      </c>
      <c r="M489" s="452" t="s">
        <v>406</v>
      </c>
    </row>
    <row r="490" spans="1:13">
      <c r="A490" s="458"/>
      <c r="B490" s="460"/>
      <c r="C490" s="460"/>
      <c r="D490" s="462"/>
      <c r="E490" s="462"/>
      <c r="F490" s="326" t="s">
        <v>406</v>
      </c>
      <c r="G490" s="305" t="s">
        <v>406</v>
      </c>
      <c r="H490" s="305" t="s">
        <v>406</v>
      </c>
      <c r="I490" s="352" t="s">
        <v>406</v>
      </c>
      <c r="J490" s="464"/>
      <c r="K490" s="453"/>
      <c r="L490" s="453"/>
      <c r="M490" s="453"/>
    </row>
    <row r="491" spans="1:13">
      <c r="A491" s="458"/>
      <c r="B491" s="460"/>
      <c r="C491" s="460"/>
      <c r="D491" s="462"/>
      <c r="E491" s="462"/>
      <c r="F491" s="326" t="s">
        <v>406</v>
      </c>
      <c r="G491" s="305" t="s">
        <v>406</v>
      </c>
      <c r="H491" s="305" t="s">
        <v>406</v>
      </c>
      <c r="I491" s="352" t="s">
        <v>406</v>
      </c>
      <c r="J491" s="464"/>
      <c r="K491" s="453"/>
      <c r="L491" s="453"/>
      <c r="M491" s="453"/>
    </row>
    <row r="492" spans="1:13">
      <c r="A492" s="458"/>
      <c r="B492" s="460"/>
      <c r="C492" s="460"/>
      <c r="D492" s="462"/>
      <c r="E492" s="462"/>
      <c r="F492" s="326" t="s">
        <v>406</v>
      </c>
      <c r="G492" s="305" t="s">
        <v>406</v>
      </c>
      <c r="H492" s="305" t="s">
        <v>406</v>
      </c>
      <c r="I492" s="334" t="s">
        <v>406</v>
      </c>
      <c r="J492" s="464"/>
      <c r="K492" s="453"/>
      <c r="L492" s="453"/>
      <c r="M492" s="453"/>
    </row>
    <row r="493" spans="1:13" ht="15" thickBot="1">
      <c r="A493" s="458"/>
      <c r="B493" s="460"/>
      <c r="C493" s="460"/>
      <c r="D493" s="462"/>
      <c r="E493" s="462"/>
      <c r="F493" s="336" t="s">
        <v>406</v>
      </c>
      <c r="G493" s="307" t="s">
        <v>406</v>
      </c>
      <c r="H493" s="307" t="s">
        <v>406</v>
      </c>
      <c r="I493" s="381" t="s">
        <v>406</v>
      </c>
      <c r="J493" s="464"/>
      <c r="K493" s="453"/>
      <c r="L493" s="453"/>
      <c r="M493" s="453"/>
    </row>
    <row r="494" spans="1:13" ht="28.15">
      <c r="A494" s="457" t="s">
        <v>406</v>
      </c>
      <c r="B494" s="459" t="s">
        <v>406</v>
      </c>
      <c r="C494" s="459" t="s">
        <v>1036</v>
      </c>
      <c r="D494" s="461" t="s">
        <v>1037</v>
      </c>
      <c r="E494" s="461" t="s">
        <v>1038</v>
      </c>
      <c r="F494" s="326">
        <v>1</v>
      </c>
      <c r="G494" s="305" t="s">
        <v>943</v>
      </c>
      <c r="H494" s="305" t="s">
        <v>406</v>
      </c>
      <c r="I494" s="303" t="s">
        <v>1039</v>
      </c>
      <c r="J494" s="463" t="s">
        <v>406</v>
      </c>
      <c r="K494" s="452" t="s">
        <v>451</v>
      </c>
      <c r="L494" s="452" t="s">
        <v>8</v>
      </c>
      <c r="M494" s="452" t="s">
        <v>406</v>
      </c>
    </row>
    <row r="495" spans="1:13" ht="28.15">
      <c r="A495" s="458"/>
      <c r="B495" s="460"/>
      <c r="C495" s="460"/>
      <c r="D495" s="462"/>
      <c r="E495" s="462"/>
      <c r="F495" s="326" t="s">
        <v>406</v>
      </c>
      <c r="G495" s="305" t="s">
        <v>406</v>
      </c>
      <c r="H495" s="305" t="s">
        <v>406</v>
      </c>
      <c r="I495" s="305" t="s">
        <v>1040</v>
      </c>
      <c r="J495" s="464"/>
      <c r="K495" s="453"/>
      <c r="L495" s="453"/>
      <c r="M495" s="453"/>
    </row>
    <row r="496" spans="1:13">
      <c r="A496" s="458"/>
      <c r="B496" s="460"/>
      <c r="C496" s="460"/>
      <c r="D496" s="462"/>
      <c r="E496" s="462"/>
      <c r="F496" s="326" t="s">
        <v>406</v>
      </c>
      <c r="G496" s="305" t="s">
        <v>406</v>
      </c>
      <c r="H496" s="305" t="s">
        <v>406</v>
      </c>
      <c r="I496" s="381" t="s">
        <v>406</v>
      </c>
      <c r="J496" s="464"/>
      <c r="K496" s="453"/>
      <c r="L496" s="453"/>
      <c r="M496" s="453"/>
    </row>
    <row r="497" spans="1:13">
      <c r="A497" s="458"/>
      <c r="B497" s="460"/>
      <c r="C497" s="460"/>
      <c r="D497" s="462"/>
      <c r="E497" s="462"/>
      <c r="F497" s="326" t="s">
        <v>406</v>
      </c>
      <c r="G497" s="305" t="s">
        <v>406</v>
      </c>
      <c r="H497" s="305" t="s">
        <v>406</v>
      </c>
      <c r="I497" s="352" t="s">
        <v>406</v>
      </c>
      <c r="J497" s="464"/>
      <c r="K497" s="453"/>
      <c r="L497" s="453"/>
      <c r="M497" s="453"/>
    </row>
    <row r="498" spans="1:13" ht="15" thickBot="1">
      <c r="A498" s="458"/>
      <c r="B498" s="460"/>
      <c r="C498" s="460"/>
      <c r="D498" s="462"/>
      <c r="E498" s="462"/>
      <c r="F498" s="336" t="s">
        <v>406</v>
      </c>
      <c r="G498" s="307" t="s">
        <v>406</v>
      </c>
      <c r="H498" s="307" t="s">
        <v>406</v>
      </c>
      <c r="I498" s="341" t="s">
        <v>406</v>
      </c>
      <c r="J498" s="464"/>
      <c r="K498" s="453"/>
      <c r="L498" s="453"/>
      <c r="M498" s="453"/>
    </row>
    <row r="499" spans="1:13" ht="42">
      <c r="A499" s="457" t="s">
        <v>406</v>
      </c>
      <c r="B499" s="459" t="s">
        <v>406</v>
      </c>
      <c r="C499" s="459" t="s">
        <v>1041</v>
      </c>
      <c r="D499" s="461" t="s">
        <v>1042</v>
      </c>
      <c r="E499" s="461" t="s">
        <v>1043</v>
      </c>
      <c r="F499" s="326">
        <v>1</v>
      </c>
      <c r="G499" s="305" t="s">
        <v>968</v>
      </c>
      <c r="H499" s="305" t="s">
        <v>406</v>
      </c>
      <c r="I499" s="381" t="s">
        <v>1044</v>
      </c>
      <c r="J499" s="463" t="s">
        <v>406</v>
      </c>
      <c r="K499" s="452" t="s">
        <v>536</v>
      </c>
      <c r="L499" s="452" t="s">
        <v>8</v>
      </c>
      <c r="M499" s="452" t="s">
        <v>406</v>
      </c>
    </row>
    <row r="500" spans="1:13">
      <c r="A500" s="458"/>
      <c r="B500" s="460"/>
      <c r="C500" s="460"/>
      <c r="D500" s="462"/>
      <c r="E500" s="462"/>
      <c r="F500" s="326">
        <v>2</v>
      </c>
      <c r="G500" s="305" t="s">
        <v>1045</v>
      </c>
      <c r="H500" s="305" t="s">
        <v>406</v>
      </c>
      <c r="I500" s="352" t="s">
        <v>1046</v>
      </c>
      <c r="J500" s="464"/>
      <c r="K500" s="453"/>
      <c r="L500" s="453"/>
      <c r="M500" s="453"/>
    </row>
    <row r="501" spans="1:13">
      <c r="A501" s="458"/>
      <c r="B501" s="460"/>
      <c r="C501" s="460"/>
      <c r="D501" s="462"/>
      <c r="E501" s="462"/>
      <c r="F501" s="326" t="s">
        <v>406</v>
      </c>
      <c r="G501" s="305" t="s">
        <v>406</v>
      </c>
      <c r="H501" s="305" t="s">
        <v>406</v>
      </c>
      <c r="I501" s="334" t="s">
        <v>406</v>
      </c>
      <c r="J501" s="464"/>
      <c r="K501" s="453"/>
      <c r="L501" s="453"/>
      <c r="M501" s="453"/>
    </row>
    <row r="502" spans="1:13">
      <c r="A502" s="458"/>
      <c r="B502" s="460"/>
      <c r="C502" s="460"/>
      <c r="D502" s="462"/>
      <c r="E502" s="462"/>
      <c r="F502" s="326" t="s">
        <v>406</v>
      </c>
      <c r="G502" s="305" t="s">
        <v>406</v>
      </c>
      <c r="H502" s="305" t="s">
        <v>406</v>
      </c>
      <c r="I502" s="305" t="s">
        <v>406</v>
      </c>
      <c r="J502" s="464"/>
      <c r="K502" s="453"/>
      <c r="L502" s="453"/>
      <c r="M502" s="453"/>
    </row>
    <row r="503" spans="1:13" ht="15" thickBot="1">
      <c r="A503" s="458"/>
      <c r="B503" s="460"/>
      <c r="C503" s="460"/>
      <c r="D503" s="462"/>
      <c r="E503" s="462"/>
      <c r="F503" s="336" t="s">
        <v>406</v>
      </c>
      <c r="G503" s="307" t="s">
        <v>406</v>
      </c>
      <c r="H503" s="307" t="s">
        <v>406</v>
      </c>
      <c r="I503" s="381" t="s">
        <v>406</v>
      </c>
      <c r="J503" s="464"/>
      <c r="K503" s="453"/>
      <c r="L503" s="453"/>
      <c r="M503" s="453"/>
    </row>
    <row r="504" spans="1:13">
      <c r="A504" s="457">
        <v>38</v>
      </c>
      <c r="B504" s="459" t="s">
        <v>299</v>
      </c>
      <c r="C504" s="459" t="s">
        <v>1047</v>
      </c>
      <c r="D504" s="461" t="s">
        <v>1048</v>
      </c>
      <c r="E504" s="461" t="s">
        <v>1049</v>
      </c>
      <c r="F504" s="326">
        <v>1</v>
      </c>
      <c r="G504" s="305" t="s">
        <v>1050</v>
      </c>
      <c r="H504" s="305" t="s">
        <v>406</v>
      </c>
      <c r="I504" s="303" t="s">
        <v>952</v>
      </c>
      <c r="J504" s="463" t="s">
        <v>406</v>
      </c>
      <c r="K504" s="452" t="s">
        <v>1051</v>
      </c>
      <c r="L504" s="452" t="s">
        <v>8</v>
      </c>
      <c r="M504" s="452" t="s">
        <v>1052</v>
      </c>
    </row>
    <row r="505" spans="1:13" ht="28.15">
      <c r="A505" s="458"/>
      <c r="B505" s="460"/>
      <c r="C505" s="460"/>
      <c r="D505" s="462"/>
      <c r="E505" s="462"/>
      <c r="F505" s="326">
        <v>2</v>
      </c>
      <c r="G505" s="305" t="s">
        <v>1053</v>
      </c>
      <c r="H505" s="305" t="s">
        <v>406</v>
      </c>
      <c r="I505" s="305" t="s">
        <v>1054</v>
      </c>
      <c r="J505" s="464"/>
      <c r="K505" s="453"/>
      <c r="L505" s="453"/>
      <c r="M505" s="453"/>
    </row>
    <row r="506" spans="1:13">
      <c r="A506" s="458"/>
      <c r="B506" s="460"/>
      <c r="C506" s="460"/>
      <c r="D506" s="462"/>
      <c r="E506" s="462"/>
      <c r="F506" s="326" t="s">
        <v>406</v>
      </c>
      <c r="G506" s="305" t="s">
        <v>406</v>
      </c>
      <c r="H506" s="305" t="s">
        <v>406</v>
      </c>
      <c r="I506" s="305" t="s">
        <v>406</v>
      </c>
      <c r="J506" s="464"/>
      <c r="K506" s="453"/>
      <c r="L506" s="453"/>
      <c r="M506" s="453"/>
    </row>
    <row r="507" spans="1:13">
      <c r="A507" s="458"/>
      <c r="B507" s="460"/>
      <c r="C507" s="460"/>
      <c r="D507" s="462"/>
      <c r="E507" s="462"/>
      <c r="F507" s="326" t="s">
        <v>406</v>
      </c>
      <c r="G507" s="305" t="s">
        <v>406</v>
      </c>
      <c r="H507" s="305" t="s">
        <v>406</v>
      </c>
      <c r="I507" s="381" t="s">
        <v>406</v>
      </c>
      <c r="J507" s="464"/>
      <c r="K507" s="453"/>
      <c r="L507" s="453"/>
      <c r="M507" s="453"/>
    </row>
    <row r="508" spans="1:13" ht="15" thickBot="1">
      <c r="A508" s="458"/>
      <c r="B508" s="460"/>
      <c r="C508" s="460"/>
      <c r="D508" s="462"/>
      <c r="E508" s="462"/>
      <c r="F508" s="336" t="s">
        <v>406</v>
      </c>
      <c r="G508" s="307" t="s">
        <v>406</v>
      </c>
      <c r="H508" s="307" t="s">
        <v>406</v>
      </c>
      <c r="I508" s="341" t="s">
        <v>406</v>
      </c>
      <c r="J508" s="464"/>
      <c r="K508" s="453"/>
      <c r="L508" s="453"/>
      <c r="M508" s="453"/>
    </row>
    <row r="509" spans="1:13">
      <c r="A509" s="457" t="s">
        <v>406</v>
      </c>
      <c r="B509" s="465" t="s">
        <v>947</v>
      </c>
      <c r="C509" s="459" t="s">
        <v>1055</v>
      </c>
      <c r="D509" s="461" t="s">
        <v>1056</v>
      </c>
      <c r="E509" s="461" t="s">
        <v>1057</v>
      </c>
      <c r="F509" s="326">
        <v>1</v>
      </c>
      <c r="G509" s="305" t="s">
        <v>1058</v>
      </c>
      <c r="H509" s="305" t="s">
        <v>406</v>
      </c>
      <c r="I509" s="381" t="s">
        <v>1059</v>
      </c>
      <c r="J509" s="463" t="s">
        <v>406</v>
      </c>
      <c r="K509" s="452" t="s">
        <v>451</v>
      </c>
      <c r="L509" s="452" t="s">
        <v>8</v>
      </c>
      <c r="M509" s="452" t="s">
        <v>406</v>
      </c>
    </row>
    <row r="510" spans="1:13" ht="55.9">
      <c r="A510" s="458"/>
      <c r="B510" s="466"/>
      <c r="C510" s="460"/>
      <c r="D510" s="462"/>
      <c r="E510" s="462"/>
      <c r="F510" s="326">
        <v>2</v>
      </c>
      <c r="G510" s="305" t="s">
        <v>1060</v>
      </c>
      <c r="H510" s="305" t="s">
        <v>406</v>
      </c>
      <c r="I510" s="334" t="s">
        <v>1061</v>
      </c>
      <c r="J510" s="464"/>
      <c r="K510" s="453"/>
      <c r="L510" s="453"/>
      <c r="M510" s="453"/>
    </row>
    <row r="511" spans="1:13">
      <c r="A511" s="458"/>
      <c r="B511" s="466"/>
      <c r="C511" s="460"/>
      <c r="D511" s="462"/>
      <c r="E511" s="462"/>
      <c r="F511" s="326" t="s">
        <v>406</v>
      </c>
      <c r="G511" s="305" t="s">
        <v>406</v>
      </c>
      <c r="H511" s="305" t="s">
        <v>406</v>
      </c>
      <c r="I511" s="381" t="s">
        <v>406</v>
      </c>
      <c r="J511" s="464"/>
      <c r="K511" s="453"/>
      <c r="L511" s="453"/>
      <c r="M511" s="453"/>
    </row>
    <row r="512" spans="1:13">
      <c r="A512" s="458"/>
      <c r="B512" s="466"/>
      <c r="C512" s="460"/>
      <c r="D512" s="462"/>
      <c r="E512" s="462"/>
      <c r="F512" s="326" t="s">
        <v>406</v>
      </c>
      <c r="G512" s="305" t="s">
        <v>406</v>
      </c>
      <c r="H512" s="305" t="s">
        <v>406</v>
      </c>
      <c r="I512" s="352" t="s">
        <v>406</v>
      </c>
      <c r="J512" s="464"/>
      <c r="K512" s="453"/>
      <c r="L512" s="453"/>
      <c r="M512" s="453"/>
    </row>
    <row r="513" spans="1:13" ht="15" thickBot="1">
      <c r="A513" s="458"/>
      <c r="B513" s="466"/>
      <c r="C513" s="460"/>
      <c r="D513" s="462"/>
      <c r="E513" s="462"/>
      <c r="F513" s="336" t="s">
        <v>406</v>
      </c>
      <c r="G513" s="307" t="s">
        <v>406</v>
      </c>
      <c r="H513" s="307" t="s">
        <v>406</v>
      </c>
      <c r="I513" s="341" t="s">
        <v>406</v>
      </c>
      <c r="J513" s="464"/>
      <c r="K513" s="453"/>
      <c r="L513" s="453"/>
      <c r="M513" s="453"/>
    </row>
    <row r="514" spans="1:13">
      <c r="A514" s="457" t="s">
        <v>406</v>
      </c>
      <c r="B514" s="459" t="s">
        <v>406</v>
      </c>
      <c r="C514" s="459" t="s">
        <v>1062</v>
      </c>
      <c r="D514" s="461" t="s">
        <v>1063</v>
      </c>
      <c r="E514" s="461" t="s">
        <v>1064</v>
      </c>
      <c r="F514" s="326">
        <v>1</v>
      </c>
      <c r="G514" s="305" t="s">
        <v>1065</v>
      </c>
      <c r="H514" s="305" t="s">
        <v>406</v>
      </c>
      <c r="I514" s="381" t="s">
        <v>1066</v>
      </c>
      <c r="J514" s="463" t="s">
        <v>406</v>
      </c>
      <c r="K514" s="452" t="s">
        <v>451</v>
      </c>
      <c r="L514" s="452" t="s">
        <v>8</v>
      </c>
      <c r="M514" s="452" t="s">
        <v>406</v>
      </c>
    </row>
    <row r="515" spans="1:13" ht="55.9">
      <c r="A515" s="458"/>
      <c r="B515" s="460"/>
      <c r="C515" s="460"/>
      <c r="D515" s="462"/>
      <c r="E515" s="462"/>
      <c r="F515" s="326">
        <v>2</v>
      </c>
      <c r="G515" s="305" t="s">
        <v>1067</v>
      </c>
      <c r="H515" s="305" t="s">
        <v>406</v>
      </c>
      <c r="I515" s="352" t="s">
        <v>1068</v>
      </c>
      <c r="J515" s="464"/>
      <c r="K515" s="453"/>
      <c r="L515" s="453"/>
      <c r="M515" s="453"/>
    </row>
    <row r="516" spans="1:13">
      <c r="A516" s="458"/>
      <c r="B516" s="460"/>
      <c r="C516" s="460"/>
      <c r="D516" s="462"/>
      <c r="E516" s="462"/>
      <c r="F516" s="326" t="s">
        <v>406</v>
      </c>
      <c r="G516" s="305" t="s">
        <v>406</v>
      </c>
      <c r="H516" s="305" t="s">
        <v>406</v>
      </c>
      <c r="I516" s="352" t="s">
        <v>406</v>
      </c>
      <c r="J516" s="464"/>
      <c r="K516" s="453"/>
      <c r="L516" s="453"/>
      <c r="M516" s="453"/>
    </row>
    <row r="517" spans="1:13">
      <c r="A517" s="458"/>
      <c r="B517" s="460"/>
      <c r="C517" s="460"/>
      <c r="D517" s="462"/>
      <c r="E517" s="462"/>
      <c r="F517" s="326" t="s">
        <v>406</v>
      </c>
      <c r="G517" s="305" t="s">
        <v>406</v>
      </c>
      <c r="H517" s="305" t="s">
        <v>406</v>
      </c>
      <c r="I517" s="334" t="s">
        <v>406</v>
      </c>
      <c r="J517" s="464"/>
      <c r="K517" s="453"/>
      <c r="L517" s="453"/>
      <c r="M517" s="453"/>
    </row>
    <row r="518" spans="1:13" ht="15" thickBot="1">
      <c r="A518" s="458"/>
      <c r="B518" s="460"/>
      <c r="C518" s="460"/>
      <c r="D518" s="462"/>
      <c r="E518" s="462"/>
      <c r="F518" s="336" t="s">
        <v>406</v>
      </c>
      <c r="G518" s="307" t="s">
        <v>406</v>
      </c>
      <c r="H518" s="307" t="s">
        <v>406</v>
      </c>
      <c r="I518" s="381" t="s">
        <v>406</v>
      </c>
      <c r="J518" s="464"/>
      <c r="K518" s="453"/>
      <c r="L518" s="453"/>
      <c r="M518" s="453"/>
    </row>
    <row r="519" spans="1:13">
      <c r="A519" s="457" t="s">
        <v>406</v>
      </c>
      <c r="B519" s="459" t="s">
        <v>406</v>
      </c>
      <c r="C519" s="459" t="s">
        <v>1069</v>
      </c>
      <c r="D519" s="461" t="s">
        <v>1070</v>
      </c>
      <c r="E519" s="461" t="s">
        <v>1057</v>
      </c>
      <c r="F519" s="326">
        <v>1</v>
      </c>
      <c r="G519" s="305" t="s">
        <v>1071</v>
      </c>
      <c r="H519" s="305" t="s">
        <v>406</v>
      </c>
      <c r="I519" s="303" t="s">
        <v>1059</v>
      </c>
      <c r="J519" s="463" t="s">
        <v>406</v>
      </c>
      <c r="K519" s="452" t="s">
        <v>402</v>
      </c>
      <c r="L519" s="452" t="s">
        <v>8</v>
      </c>
      <c r="M519" s="452" t="s">
        <v>406</v>
      </c>
    </row>
    <row r="520" spans="1:13" ht="55.9">
      <c r="A520" s="458"/>
      <c r="B520" s="460"/>
      <c r="C520" s="460"/>
      <c r="D520" s="462"/>
      <c r="E520" s="462"/>
      <c r="F520" s="326">
        <v>2</v>
      </c>
      <c r="G520" s="305" t="s">
        <v>1060</v>
      </c>
      <c r="H520" s="305" t="s">
        <v>406</v>
      </c>
      <c r="I520" s="305" t="s">
        <v>1072</v>
      </c>
      <c r="J520" s="464"/>
      <c r="K520" s="453"/>
      <c r="L520" s="453"/>
      <c r="M520" s="453"/>
    </row>
    <row r="521" spans="1:13">
      <c r="A521" s="458"/>
      <c r="B521" s="460"/>
      <c r="C521" s="460"/>
      <c r="D521" s="462"/>
      <c r="E521" s="462"/>
      <c r="F521" s="326" t="s">
        <v>406</v>
      </c>
      <c r="G521" s="305" t="s">
        <v>406</v>
      </c>
      <c r="H521" s="305" t="s">
        <v>406</v>
      </c>
      <c r="I521" s="381" t="s">
        <v>406</v>
      </c>
      <c r="J521" s="464"/>
      <c r="K521" s="453"/>
      <c r="L521" s="453"/>
      <c r="M521" s="453"/>
    </row>
    <row r="522" spans="1:13">
      <c r="A522" s="458"/>
      <c r="B522" s="460"/>
      <c r="C522" s="460"/>
      <c r="D522" s="462"/>
      <c r="E522" s="462"/>
      <c r="F522" s="326" t="s">
        <v>406</v>
      </c>
      <c r="G522" s="305" t="s">
        <v>406</v>
      </c>
      <c r="H522" s="305" t="s">
        <v>406</v>
      </c>
      <c r="I522" s="352" t="s">
        <v>406</v>
      </c>
      <c r="J522" s="464"/>
      <c r="K522" s="453"/>
      <c r="L522" s="453"/>
      <c r="M522" s="453"/>
    </row>
    <row r="523" spans="1:13" ht="15" thickBot="1">
      <c r="A523" s="458"/>
      <c r="B523" s="460"/>
      <c r="C523" s="460"/>
      <c r="D523" s="462"/>
      <c r="E523" s="462"/>
      <c r="F523" s="336" t="s">
        <v>406</v>
      </c>
      <c r="G523" s="307" t="s">
        <v>406</v>
      </c>
      <c r="H523" s="307" t="s">
        <v>406</v>
      </c>
      <c r="I523" s="341" t="s">
        <v>406</v>
      </c>
      <c r="J523" s="464"/>
      <c r="K523" s="453"/>
      <c r="L523" s="453"/>
      <c r="M523" s="453"/>
    </row>
    <row r="524" spans="1:13" ht="28.15">
      <c r="A524" s="457" t="s">
        <v>406</v>
      </c>
      <c r="B524" s="459" t="s">
        <v>406</v>
      </c>
      <c r="C524" s="459" t="s">
        <v>1073</v>
      </c>
      <c r="D524" s="461" t="s">
        <v>1074</v>
      </c>
      <c r="E524" s="461" t="s">
        <v>1075</v>
      </c>
      <c r="F524" s="326">
        <v>1</v>
      </c>
      <c r="G524" s="305" t="s">
        <v>1076</v>
      </c>
      <c r="H524" s="305" t="s">
        <v>406</v>
      </c>
      <c r="I524" s="381" t="s">
        <v>1077</v>
      </c>
      <c r="J524" s="463" t="s">
        <v>406</v>
      </c>
      <c r="K524" s="452" t="s">
        <v>402</v>
      </c>
      <c r="L524" s="452" t="s">
        <v>8</v>
      </c>
      <c r="M524" s="452" t="s">
        <v>406</v>
      </c>
    </row>
    <row r="525" spans="1:13" ht="28.15">
      <c r="A525" s="458"/>
      <c r="B525" s="460"/>
      <c r="C525" s="460"/>
      <c r="D525" s="462"/>
      <c r="E525" s="462"/>
      <c r="F525" s="326">
        <v>2</v>
      </c>
      <c r="G525" s="305" t="s">
        <v>1078</v>
      </c>
      <c r="H525" s="305" t="s">
        <v>406</v>
      </c>
      <c r="I525" s="352" t="s">
        <v>1079</v>
      </c>
      <c r="J525" s="464"/>
      <c r="K525" s="453"/>
      <c r="L525" s="453"/>
      <c r="M525" s="453"/>
    </row>
    <row r="526" spans="1:13" ht="28.15">
      <c r="A526" s="458"/>
      <c r="B526" s="460"/>
      <c r="C526" s="460"/>
      <c r="D526" s="462"/>
      <c r="E526" s="462"/>
      <c r="F526" s="326">
        <v>3</v>
      </c>
      <c r="G526" s="305" t="s">
        <v>1080</v>
      </c>
      <c r="H526" s="305" t="s">
        <v>406</v>
      </c>
      <c r="I526" s="334" t="s">
        <v>1081</v>
      </c>
      <c r="J526" s="464"/>
      <c r="K526" s="453"/>
      <c r="L526" s="453"/>
      <c r="M526" s="453"/>
    </row>
    <row r="527" spans="1:13">
      <c r="A527" s="458"/>
      <c r="B527" s="460"/>
      <c r="C527" s="460"/>
      <c r="D527" s="462"/>
      <c r="E527" s="462"/>
      <c r="F527" s="326" t="s">
        <v>406</v>
      </c>
      <c r="G527" s="305" t="s">
        <v>406</v>
      </c>
      <c r="H527" s="305" t="s">
        <v>406</v>
      </c>
      <c r="I527" s="381" t="s">
        <v>406</v>
      </c>
      <c r="J527" s="464"/>
      <c r="K527" s="453"/>
      <c r="L527" s="453"/>
      <c r="M527" s="453"/>
    </row>
    <row r="528" spans="1:13" ht="15" thickBot="1">
      <c r="A528" s="458"/>
      <c r="B528" s="460"/>
      <c r="C528" s="460"/>
      <c r="D528" s="462"/>
      <c r="E528" s="462"/>
      <c r="F528" s="336" t="s">
        <v>406</v>
      </c>
      <c r="G528" s="307" t="s">
        <v>406</v>
      </c>
      <c r="H528" s="307" t="s">
        <v>406</v>
      </c>
      <c r="I528" s="341" t="s">
        <v>406</v>
      </c>
      <c r="J528" s="464"/>
      <c r="K528" s="453"/>
      <c r="L528" s="453"/>
      <c r="M528" s="453"/>
    </row>
    <row r="529" spans="1:13">
      <c r="A529" s="457" t="s">
        <v>406</v>
      </c>
      <c r="B529" s="459" t="s">
        <v>406</v>
      </c>
      <c r="C529" s="459" t="s">
        <v>1082</v>
      </c>
      <c r="D529" s="461" t="s">
        <v>1083</v>
      </c>
      <c r="E529" s="461" t="s">
        <v>1084</v>
      </c>
      <c r="F529" s="326">
        <v>1</v>
      </c>
      <c r="G529" s="305" t="s">
        <v>1085</v>
      </c>
      <c r="H529" s="305" t="s">
        <v>406</v>
      </c>
      <c r="I529" s="381" t="s">
        <v>1086</v>
      </c>
      <c r="J529" s="463" t="s">
        <v>406</v>
      </c>
      <c r="K529" s="452" t="s">
        <v>451</v>
      </c>
      <c r="L529" s="452" t="s">
        <v>8</v>
      </c>
      <c r="M529" s="452" t="s">
        <v>406</v>
      </c>
    </row>
    <row r="530" spans="1:13" ht="28.15">
      <c r="A530" s="458"/>
      <c r="B530" s="460"/>
      <c r="C530" s="460"/>
      <c r="D530" s="462"/>
      <c r="E530" s="462"/>
      <c r="F530" s="326">
        <v>2</v>
      </c>
      <c r="G530" s="305" t="s">
        <v>1087</v>
      </c>
      <c r="H530" s="305" t="s">
        <v>406</v>
      </c>
      <c r="I530" s="352" t="s">
        <v>1088</v>
      </c>
      <c r="J530" s="464"/>
      <c r="K530" s="453"/>
      <c r="L530" s="453"/>
      <c r="M530" s="453"/>
    </row>
    <row r="531" spans="1:13">
      <c r="A531" s="458"/>
      <c r="B531" s="460"/>
      <c r="C531" s="460"/>
      <c r="D531" s="462"/>
      <c r="E531" s="462"/>
      <c r="F531" s="326" t="s">
        <v>406</v>
      </c>
      <c r="G531" s="305" t="s">
        <v>406</v>
      </c>
      <c r="H531" s="305" t="s">
        <v>406</v>
      </c>
      <c r="I531" s="334" t="s">
        <v>406</v>
      </c>
      <c r="J531" s="464"/>
      <c r="K531" s="453"/>
      <c r="L531" s="453"/>
      <c r="M531" s="453"/>
    </row>
    <row r="532" spans="1:13">
      <c r="A532" s="458"/>
      <c r="B532" s="460"/>
      <c r="C532" s="460"/>
      <c r="D532" s="462"/>
      <c r="E532" s="462"/>
      <c r="F532" s="326" t="s">
        <v>406</v>
      </c>
      <c r="G532" s="305" t="s">
        <v>406</v>
      </c>
      <c r="H532" s="305" t="s">
        <v>406</v>
      </c>
      <c r="I532" s="305" t="s">
        <v>406</v>
      </c>
      <c r="J532" s="464"/>
      <c r="K532" s="453"/>
      <c r="L532" s="453"/>
      <c r="M532" s="453"/>
    </row>
    <row r="533" spans="1:13" ht="15" thickBot="1">
      <c r="A533" s="458"/>
      <c r="B533" s="460"/>
      <c r="C533" s="460"/>
      <c r="D533" s="462"/>
      <c r="E533" s="462"/>
      <c r="F533" s="336" t="s">
        <v>406</v>
      </c>
      <c r="G533" s="307" t="s">
        <v>406</v>
      </c>
      <c r="H533" s="307" t="s">
        <v>406</v>
      </c>
      <c r="I533" s="381" t="s">
        <v>406</v>
      </c>
      <c r="J533" s="464"/>
      <c r="K533" s="453"/>
      <c r="L533" s="453"/>
      <c r="M533" s="453"/>
    </row>
    <row r="534" spans="1:13">
      <c r="A534" s="457" t="s">
        <v>406</v>
      </c>
      <c r="B534" s="459" t="s">
        <v>406</v>
      </c>
      <c r="C534" s="459" t="s">
        <v>1089</v>
      </c>
      <c r="D534" s="461" t="s">
        <v>1090</v>
      </c>
      <c r="E534" s="461" t="s">
        <v>1084</v>
      </c>
      <c r="F534" s="326">
        <v>1</v>
      </c>
      <c r="G534" s="305" t="s">
        <v>1091</v>
      </c>
      <c r="H534" s="305" t="s">
        <v>406</v>
      </c>
      <c r="I534" s="303" t="s">
        <v>1092</v>
      </c>
      <c r="J534" s="463" t="s">
        <v>406</v>
      </c>
      <c r="K534" s="452" t="s">
        <v>577</v>
      </c>
      <c r="L534" s="452" t="s">
        <v>8</v>
      </c>
      <c r="M534" s="452" t="s">
        <v>406</v>
      </c>
    </row>
    <row r="535" spans="1:13" ht="42">
      <c r="A535" s="458"/>
      <c r="B535" s="460"/>
      <c r="C535" s="460"/>
      <c r="D535" s="462"/>
      <c r="E535" s="462"/>
      <c r="F535" s="326">
        <v>2</v>
      </c>
      <c r="G535" s="305" t="s">
        <v>1093</v>
      </c>
      <c r="H535" s="305" t="s">
        <v>406</v>
      </c>
      <c r="I535" s="305" t="s">
        <v>1094</v>
      </c>
      <c r="J535" s="464"/>
      <c r="K535" s="453"/>
      <c r="L535" s="453"/>
      <c r="M535" s="453"/>
    </row>
    <row r="536" spans="1:13">
      <c r="A536" s="458"/>
      <c r="B536" s="460"/>
      <c r="C536" s="460"/>
      <c r="D536" s="462"/>
      <c r="E536" s="462"/>
      <c r="F536" s="326" t="s">
        <v>406</v>
      </c>
      <c r="G536" s="305" t="s">
        <v>406</v>
      </c>
      <c r="H536" s="305" t="s">
        <v>406</v>
      </c>
      <c r="I536" s="381" t="s">
        <v>406</v>
      </c>
      <c r="J536" s="464"/>
      <c r="K536" s="453"/>
      <c r="L536" s="453"/>
      <c r="M536" s="453"/>
    </row>
    <row r="537" spans="1:13">
      <c r="A537" s="458"/>
      <c r="B537" s="460"/>
      <c r="C537" s="460"/>
      <c r="D537" s="462"/>
      <c r="E537" s="462"/>
      <c r="F537" s="326" t="s">
        <v>406</v>
      </c>
      <c r="G537" s="305" t="s">
        <v>406</v>
      </c>
      <c r="H537" s="305" t="s">
        <v>406</v>
      </c>
      <c r="I537" s="334" t="s">
        <v>406</v>
      </c>
      <c r="J537" s="464"/>
      <c r="K537" s="453"/>
      <c r="L537" s="453"/>
      <c r="M537" s="453"/>
    </row>
    <row r="538" spans="1:13" ht="15" thickBot="1">
      <c r="A538" s="458"/>
      <c r="B538" s="460"/>
      <c r="C538" s="460"/>
      <c r="D538" s="462"/>
      <c r="E538" s="462"/>
      <c r="F538" s="336" t="s">
        <v>406</v>
      </c>
      <c r="G538" s="307" t="s">
        <v>406</v>
      </c>
      <c r="H538" s="307" t="s">
        <v>406</v>
      </c>
      <c r="I538" s="381" t="s">
        <v>406</v>
      </c>
      <c r="J538" s="464"/>
      <c r="K538" s="453"/>
      <c r="L538" s="453"/>
      <c r="M538" s="453"/>
    </row>
    <row r="539" spans="1:13">
      <c r="A539" s="457" t="s">
        <v>406</v>
      </c>
      <c r="B539" s="459" t="s">
        <v>406</v>
      </c>
      <c r="C539" s="459" t="s">
        <v>1095</v>
      </c>
      <c r="D539" s="461" t="s">
        <v>1096</v>
      </c>
      <c r="E539" s="461" t="s">
        <v>1097</v>
      </c>
      <c r="F539" s="326">
        <v>1</v>
      </c>
      <c r="G539" s="305" t="s">
        <v>1091</v>
      </c>
      <c r="H539" s="305" t="s">
        <v>406</v>
      </c>
      <c r="I539" s="303" t="s">
        <v>406</v>
      </c>
      <c r="J539" s="463" t="s">
        <v>406</v>
      </c>
      <c r="K539" s="452" t="s">
        <v>402</v>
      </c>
      <c r="L539" s="452" t="s">
        <v>8</v>
      </c>
      <c r="M539" s="452" t="s">
        <v>406</v>
      </c>
    </row>
    <row r="540" spans="1:13">
      <c r="A540" s="458"/>
      <c r="B540" s="460"/>
      <c r="C540" s="460"/>
      <c r="D540" s="462"/>
      <c r="E540" s="462"/>
      <c r="F540" s="326">
        <v>2</v>
      </c>
      <c r="G540" s="305" t="s">
        <v>1098</v>
      </c>
      <c r="H540" s="343">
        <v>45664</v>
      </c>
      <c r="I540" s="305" t="s">
        <v>406</v>
      </c>
      <c r="J540" s="464"/>
      <c r="K540" s="453"/>
      <c r="L540" s="453"/>
      <c r="M540" s="453"/>
    </row>
    <row r="541" spans="1:13">
      <c r="A541" s="458"/>
      <c r="B541" s="460"/>
      <c r="C541" s="460"/>
      <c r="D541" s="462"/>
      <c r="E541" s="462"/>
      <c r="F541" s="326">
        <v>3</v>
      </c>
      <c r="G541" s="305" t="s">
        <v>1099</v>
      </c>
      <c r="H541" s="305" t="s">
        <v>1100</v>
      </c>
      <c r="I541" s="381" t="s">
        <v>406</v>
      </c>
      <c r="J541" s="464"/>
      <c r="K541" s="453"/>
      <c r="L541" s="453"/>
      <c r="M541" s="453"/>
    </row>
    <row r="542" spans="1:13">
      <c r="A542" s="458"/>
      <c r="B542" s="460"/>
      <c r="C542" s="460"/>
      <c r="D542" s="462"/>
      <c r="E542" s="462"/>
      <c r="F542" s="326">
        <v>4</v>
      </c>
      <c r="G542" s="305" t="s">
        <v>1091</v>
      </c>
      <c r="H542" s="305" t="s">
        <v>406</v>
      </c>
      <c r="I542" s="352" t="s">
        <v>1101</v>
      </c>
      <c r="J542" s="464"/>
      <c r="K542" s="453"/>
      <c r="L542" s="453"/>
      <c r="M542" s="453"/>
    </row>
    <row r="543" spans="1:13" ht="15" thickBot="1">
      <c r="A543" s="458"/>
      <c r="B543" s="460"/>
      <c r="C543" s="460"/>
      <c r="D543" s="462"/>
      <c r="E543" s="462"/>
      <c r="F543" s="336" t="s">
        <v>406</v>
      </c>
      <c r="G543" s="307" t="s">
        <v>406</v>
      </c>
      <c r="H543" s="307" t="s">
        <v>406</v>
      </c>
      <c r="I543" s="341" t="s">
        <v>406</v>
      </c>
      <c r="J543" s="464"/>
      <c r="K543" s="453"/>
      <c r="L543" s="453"/>
      <c r="M543" s="453"/>
    </row>
    <row r="544" spans="1:13">
      <c r="A544" s="457" t="s">
        <v>406</v>
      </c>
      <c r="B544" s="459" t="s">
        <v>406</v>
      </c>
      <c r="C544" s="459" t="s">
        <v>1102</v>
      </c>
      <c r="D544" s="461" t="s">
        <v>1103</v>
      </c>
      <c r="E544" s="461" t="s">
        <v>1097</v>
      </c>
      <c r="F544" s="326">
        <v>1</v>
      </c>
      <c r="G544" s="305" t="s">
        <v>1091</v>
      </c>
      <c r="H544" s="305" t="s">
        <v>406</v>
      </c>
      <c r="I544" s="305" t="s">
        <v>406</v>
      </c>
      <c r="J544" s="463" t="s">
        <v>406</v>
      </c>
      <c r="K544" s="452" t="s">
        <v>536</v>
      </c>
      <c r="L544" s="452" t="s">
        <v>8</v>
      </c>
      <c r="M544" s="452" t="s">
        <v>406</v>
      </c>
    </row>
    <row r="545" spans="1:13">
      <c r="A545" s="458"/>
      <c r="B545" s="460"/>
      <c r="C545" s="460"/>
      <c r="D545" s="462"/>
      <c r="E545" s="462"/>
      <c r="F545" s="326">
        <v>2</v>
      </c>
      <c r="G545" s="305" t="s">
        <v>1098</v>
      </c>
      <c r="H545" s="305" t="s">
        <v>1100</v>
      </c>
      <c r="I545" s="305" t="s">
        <v>406</v>
      </c>
      <c r="J545" s="464"/>
      <c r="K545" s="453"/>
      <c r="L545" s="453"/>
      <c r="M545" s="453"/>
    </row>
    <row r="546" spans="1:13">
      <c r="A546" s="458"/>
      <c r="B546" s="460"/>
      <c r="C546" s="460"/>
      <c r="D546" s="462"/>
      <c r="E546" s="462"/>
      <c r="F546" s="326">
        <v>3</v>
      </c>
      <c r="G546" s="305" t="s">
        <v>1099</v>
      </c>
      <c r="H546" s="343">
        <v>45664</v>
      </c>
      <c r="I546" s="381" t="s">
        <v>406</v>
      </c>
      <c r="J546" s="464"/>
      <c r="K546" s="453"/>
      <c r="L546" s="453"/>
      <c r="M546" s="453"/>
    </row>
    <row r="547" spans="1:13">
      <c r="A547" s="458"/>
      <c r="B547" s="460"/>
      <c r="C547" s="460"/>
      <c r="D547" s="462"/>
      <c r="E547" s="462"/>
      <c r="F547" s="326">
        <v>4</v>
      </c>
      <c r="G547" s="305" t="s">
        <v>1091</v>
      </c>
      <c r="H547" s="305" t="s">
        <v>406</v>
      </c>
      <c r="I547" s="352" t="s">
        <v>1104</v>
      </c>
      <c r="J547" s="464"/>
      <c r="K547" s="453"/>
      <c r="L547" s="453"/>
      <c r="M547" s="453"/>
    </row>
    <row r="548" spans="1:13" ht="15" thickBot="1">
      <c r="A548" s="458"/>
      <c r="B548" s="460"/>
      <c r="C548" s="460"/>
      <c r="D548" s="462"/>
      <c r="E548" s="462"/>
      <c r="F548" s="336" t="s">
        <v>406</v>
      </c>
      <c r="G548" s="307" t="s">
        <v>406</v>
      </c>
      <c r="H548" s="307" t="s">
        <v>406</v>
      </c>
      <c r="I548" s="341" t="s">
        <v>406</v>
      </c>
      <c r="J548" s="464"/>
      <c r="K548" s="453"/>
      <c r="L548" s="453"/>
      <c r="M548" s="453"/>
    </row>
    <row r="549" spans="1:13" ht="28.15">
      <c r="A549" s="457" t="s">
        <v>406</v>
      </c>
      <c r="B549" s="459" t="s">
        <v>406</v>
      </c>
      <c r="C549" s="459" t="s">
        <v>1105</v>
      </c>
      <c r="D549" s="461" t="s">
        <v>1106</v>
      </c>
      <c r="E549" s="461" t="s">
        <v>1107</v>
      </c>
      <c r="F549" s="326">
        <v>1</v>
      </c>
      <c r="G549" s="305" t="s">
        <v>1085</v>
      </c>
      <c r="H549" s="305" t="s">
        <v>406</v>
      </c>
      <c r="I549" s="305" t="s">
        <v>1108</v>
      </c>
      <c r="J549" s="463" t="s">
        <v>406</v>
      </c>
      <c r="K549" s="452" t="s">
        <v>402</v>
      </c>
      <c r="L549" s="452" t="s">
        <v>8</v>
      </c>
      <c r="M549" s="452" t="s">
        <v>406</v>
      </c>
    </row>
    <row r="550" spans="1:13" ht="28.15">
      <c r="A550" s="458"/>
      <c r="B550" s="460"/>
      <c r="C550" s="460"/>
      <c r="D550" s="462"/>
      <c r="E550" s="462"/>
      <c r="F550" s="326">
        <v>2</v>
      </c>
      <c r="G550" s="305" t="s">
        <v>1091</v>
      </c>
      <c r="H550" s="305" t="s">
        <v>406</v>
      </c>
      <c r="I550" s="305" t="s">
        <v>1109</v>
      </c>
      <c r="J550" s="464"/>
      <c r="K550" s="453"/>
      <c r="L550" s="453"/>
      <c r="M550" s="453"/>
    </row>
    <row r="551" spans="1:13">
      <c r="A551" s="458"/>
      <c r="B551" s="460"/>
      <c r="C551" s="460"/>
      <c r="D551" s="462"/>
      <c r="E551" s="462"/>
      <c r="F551" s="326" t="s">
        <v>406</v>
      </c>
      <c r="G551" s="305" t="s">
        <v>406</v>
      </c>
      <c r="H551" s="305" t="s">
        <v>406</v>
      </c>
      <c r="I551" s="305" t="s">
        <v>406</v>
      </c>
      <c r="J551" s="464"/>
      <c r="K551" s="453"/>
      <c r="L551" s="453"/>
      <c r="M551" s="453"/>
    </row>
    <row r="552" spans="1:13">
      <c r="A552" s="458"/>
      <c r="B552" s="460"/>
      <c r="C552" s="460"/>
      <c r="D552" s="462"/>
      <c r="E552" s="462"/>
      <c r="F552" s="326" t="s">
        <v>406</v>
      </c>
      <c r="G552" s="305" t="s">
        <v>406</v>
      </c>
      <c r="H552" s="305" t="s">
        <v>406</v>
      </c>
      <c r="I552" s="381" t="s">
        <v>406</v>
      </c>
      <c r="J552" s="464"/>
      <c r="K552" s="453"/>
      <c r="L552" s="453"/>
      <c r="M552" s="453"/>
    </row>
    <row r="553" spans="1:13" ht="15" thickBot="1">
      <c r="A553" s="458"/>
      <c r="B553" s="460"/>
      <c r="C553" s="460"/>
      <c r="D553" s="462"/>
      <c r="E553" s="462"/>
      <c r="F553" s="336" t="s">
        <v>406</v>
      </c>
      <c r="G553" s="307" t="s">
        <v>406</v>
      </c>
      <c r="H553" s="307" t="s">
        <v>406</v>
      </c>
      <c r="I553" s="341" t="s">
        <v>406</v>
      </c>
      <c r="J553" s="464"/>
      <c r="K553" s="453"/>
      <c r="L553" s="453"/>
      <c r="M553" s="453"/>
    </row>
    <row r="554" spans="1:13">
      <c r="A554" s="457" t="s">
        <v>406</v>
      </c>
      <c r="B554" s="459" t="s">
        <v>406</v>
      </c>
      <c r="C554" s="459" t="s">
        <v>1110</v>
      </c>
      <c r="D554" s="461" t="s">
        <v>1111</v>
      </c>
      <c r="E554" s="461" t="s">
        <v>1112</v>
      </c>
      <c r="F554" s="326">
        <v>1</v>
      </c>
      <c r="G554" s="305" t="s">
        <v>1091</v>
      </c>
      <c r="H554" s="305" t="s">
        <v>406</v>
      </c>
      <c r="I554" s="381" t="s">
        <v>1113</v>
      </c>
      <c r="J554" s="463" t="s">
        <v>406</v>
      </c>
      <c r="K554" s="452" t="s">
        <v>402</v>
      </c>
      <c r="L554" s="452" t="s">
        <v>8</v>
      </c>
      <c r="M554" s="452" t="s">
        <v>406</v>
      </c>
    </row>
    <row r="555" spans="1:13" ht="28.15">
      <c r="A555" s="458"/>
      <c r="B555" s="460"/>
      <c r="C555" s="460"/>
      <c r="D555" s="462"/>
      <c r="E555" s="462"/>
      <c r="F555" s="326">
        <v>2</v>
      </c>
      <c r="G555" s="305" t="s">
        <v>1114</v>
      </c>
      <c r="H555" s="305" t="s">
        <v>406</v>
      </c>
      <c r="I555" s="352" t="s">
        <v>1115</v>
      </c>
      <c r="J555" s="464"/>
      <c r="K555" s="453"/>
      <c r="L555" s="453"/>
      <c r="M555" s="453"/>
    </row>
    <row r="556" spans="1:13" ht="28.15">
      <c r="A556" s="458"/>
      <c r="B556" s="460"/>
      <c r="C556" s="460"/>
      <c r="D556" s="462"/>
      <c r="E556" s="462"/>
      <c r="F556" s="326">
        <v>3</v>
      </c>
      <c r="G556" s="305" t="s">
        <v>1091</v>
      </c>
      <c r="H556" s="305" t="s">
        <v>406</v>
      </c>
      <c r="I556" s="352" t="s">
        <v>1116</v>
      </c>
      <c r="J556" s="464"/>
      <c r="K556" s="453"/>
      <c r="L556" s="453"/>
      <c r="M556" s="453"/>
    </row>
    <row r="557" spans="1:13">
      <c r="A557" s="458"/>
      <c r="B557" s="460"/>
      <c r="C557" s="460"/>
      <c r="D557" s="462"/>
      <c r="E557" s="462"/>
      <c r="F557" s="326" t="s">
        <v>406</v>
      </c>
      <c r="G557" s="305" t="s">
        <v>406</v>
      </c>
      <c r="H557" s="305" t="s">
        <v>406</v>
      </c>
      <c r="I557" s="334" t="s">
        <v>406</v>
      </c>
      <c r="J557" s="464"/>
      <c r="K557" s="453"/>
      <c r="L557" s="453"/>
      <c r="M557" s="453"/>
    </row>
    <row r="558" spans="1:13" ht="15" thickBot="1">
      <c r="A558" s="458"/>
      <c r="B558" s="460"/>
      <c r="C558" s="460"/>
      <c r="D558" s="462"/>
      <c r="E558" s="462"/>
      <c r="F558" s="336" t="s">
        <v>406</v>
      </c>
      <c r="G558" s="307" t="s">
        <v>406</v>
      </c>
      <c r="H558" s="307" t="s">
        <v>406</v>
      </c>
      <c r="I558" s="381" t="s">
        <v>406</v>
      </c>
      <c r="J558" s="464"/>
      <c r="K558" s="453"/>
      <c r="L558" s="453"/>
      <c r="M558" s="453"/>
    </row>
    <row r="559" spans="1:13">
      <c r="A559" s="457" t="s">
        <v>406</v>
      </c>
      <c r="B559" s="459" t="s">
        <v>406</v>
      </c>
      <c r="C559" s="459" t="s">
        <v>1117</v>
      </c>
      <c r="D559" s="461" t="s">
        <v>1118</v>
      </c>
      <c r="E559" s="461" t="s">
        <v>1119</v>
      </c>
      <c r="F559" s="326">
        <v>1</v>
      </c>
      <c r="G559" s="305" t="s">
        <v>1120</v>
      </c>
      <c r="H559" s="305" t="s">
        <v>406</v>
      </c>
      <c r="I559" s="303" t="s">
        <v>1121</v>
      </c>
      <c r="J559" s="463" t="s">
        <v>406</v>
      </c>
      <c r="K559" s="452" t="s">
        <v>402</v>
      </c>
      <c r="L559" s="452" t="s">
        <v>8</v>
      </c>
      <c r="M559" s="452" t="s">
        <v>406</v>
      </c>
    </row>
    <row r="560" spans="1:13" ht="42">
      <c r="A560" s="458"/>
      <c r="B560" s="460"/>
      <c r="C560" s="460"/>
      <c r="D560" s="462"/>
      <c r="E560" s="462"/>
      <c r="F560" s="326">
        <v>2</v>
      </c>
      <c r="G560" s="305" t="s">
        <v>1122</v>
      </c>
      <c r="H560" s="305" t="s">
        <v>406</v>
      </c>
      <c r="I560" s="305" t="s">
        <v>1123</v>
      </c>
      <c r="J560" s="464"/>
      <c r="K560" s="453"/>
      <c r="L560" s="453"/>
      <c r="M560" s="453"/>
    </row>
    <row r="561" spans="1:13">
      <c r="A561" s="458"/>
      <c r="B561" s="460"/>
      <c r="C561" s="460"/>
      <c r="D561" s="462"/>
      <c r="E561" s="462"/>
      <c r="F561" s="326" t="s">
        <v>406</v>
      </c>
      <c r="G561" s="305" t="s">
        <v>406</v>
      </c>
      <c r="H561" s="305" t="s">
        <v>406</v>
      </c>
      <c r="I561" s="381" t="s">
        <v>406</v>
      </c>
      <c r="J561" s="464"/>
      <c r="K561" s="453"/>
      <c r="L561" s="453"/>
      <c r="M561" s="453"/>
    </row>
    <row r="562" spans="1:13">
      <c r="A562" s="458"/>
      <c r="B562" s="460"/>
      <c r="C562" s="460"/>
      <c r="D562" s="462"/>
      <c r="E562" s="462"/>
      <c r="F562" s="326" t="s">
        <v>406</v>
      </c>
      <c r="G562" s="305" t="s">
        <v>406</v>
      </c>
      <c r="H562" s="305" t="s">
        <v>406</v>
      </c>
      <c r="I562" s="352" t="s">
        <v>406</v>
      </c>
      <c r="J562" s="464"/>
      <c r="K562" s="453"/>
      <c r="L562" s="453"/>
      <c r="M562" s="453"/>
    </row>
    <row r="563" spans="1:13" ht="15" thickBot="1">
      <c r="A563" s="458"/>
      <c r="B563" s="460"/>
      <c r="C563" s="460"/>
      <c r="D563" s="462"/>
      <c r="E563" s="462"/>
      <c r="F563" s="336" t="s">
        <v>406</v>
      </c>
      <c r="G563" s="307" t="s">
        <v>406</v>
      </c>
      <c r="H563" s="307" t="s">
        <v>406</v>
      </c>
      <c r="I563" s="341" t="s">
        <v>406</v>
      </c>
      <c r="J563" s="464"/>
      <c r="K563" s="453"/>
      <c r="L563" s="453"/>
      <c r="M563" s="453"/>
    </row>
    <row r="564" spans="1:13" ht="28.15">
      <c r="A564" s="457" t="s">
        <v>406</v>
      </c>
      <c r="B564" s="459" t="s">
        <v>406</v>
      </c>
      <c r="C564" s="459" t="s">
        <v>1124</v>
      </c>
      <c r="D564" s="461" t="s">
        <v>1125</v>
      </c>
      <c r="E564" s="461" t="s">
        <v>1126</v>
      </c>
      <c r="F564" s="326">
        <v>1</v>
      </c>
      <c r="G564" s="305" t="s">
        <v>1085</v>
      </c>
      <c r="H564" s="305" t="s">
        <v>406</v>
      </c>
      <c r="I564" s="381" t="s">
        <v>1127</v>
      </c>
      <c r="J564" s="463" t="s">
        <v>406</v>
      </c>
      <c r="K564" s="452" t="s">
        <v>577</v>
      </c>
      <c r="L564" s="452" t="s">
        <v>8</v>
      </c>
      <c r="M564" s="452" t="s">
        <v>406</v>
      </c>
    </row>
    <row r="565" spans="1:13">
      <c r="A565" s="458"/>
      <c r="B565" s="460"/>
      <c r="C565" s="460"/>
      <c r="D565" s="462"/>
      <c r="E565" s="462"/>
      <c r="F565" s="326">
        <v>2</v>
      </c>
      <c r="G565" s="305" t="s">
        <v>1128</v>
      </c>
      <c r="H565" s="305" t="s">
        <v>406</v>
      </c>
      <c r="I565" s="352" t="s">
        <v>1129</v>
      </c>
      <c r="J565" s="464"/>
      <c r="K565" s="453"/>
      <c r="L565" s="453"/>
      <c r="M565" s="453"/>
    </row>
    <row r="566" spans="1:13">
      <c r="A566" s="458"/>
      <c r="B566" s="460"/>
      <c r="C566" s="460"/>
      <c r="D566" s="462"/>
      <c r="E566" s="462"/>
      <c r="F566" s="326" t="s">
        <v>406</v>
      </c>
      <c r="G566" s="305" t="s">
        <v>406</v>
      </c>
      <c r="H566" s="305" t="s">
        <v>406</v>
      </c>
      <c r="I566" s="334" t="s">
        <v>406</v>
      </c>
      <c r="J566" s="464"/>
      <c r="K566" s="453"/>
      <c r="L566" s="453"/>
      <c r="M566" s="453"/>
    </row>
    <row r="567" spans="1:13">
      <c r="A567" s="458"/>
      <c r="B567" s="460"/>
      <c r="C567" s="460"/>
      <c r="D567" s="462"/>
      <c r="E567" s="462"/>
      <c r="F567" s="326" t="s">
        <v>406</v>
      </c>
      <c r="G567" s="305" t="s">
        <v>406</v>
      </c>
      <c r="H567" s="305" t="s">
        <v>406</v>
      </c>
      <c r="I567" s="305" t="s">
        <v>406</v>
      </c>
      <c r="J567" s="464"/>
      <c r="K567" s="453"/>
      <c r="L567" s="453"/>
      <c r="M567" s="453"/>
    </row>
    <row r="568" spans="1:13" ht="15" thickBot="1">
      <c r="A568" s="458"/>
      <c r="B568" s="460"/>
      <c r="C568" s="460"/>
      <c r="D568" s="462"/>
      <c r="E568" s="462"/>
      <c r="F568" s="336" t="s">
        <v>406</v>
      </c>
      <c r="G568" s="307" t="s">
        <v>406</v>
      </c>
      <c r="H568" s="307" t="s">
        <v>406</v>
      </c>
      <c r="I568" s="381" t="s">
        <v>406</v>
      </c>
      <c r="J568" s="464"/>
      <c r="K568" s="453"/>
      <c r="L568" s="453"/>
      <c r="M568" s="453"/>
    </row>
    <row r="569" spans="1:13" ht="28.15">
      <c r="A569" s="457" t="s">
        <v>406</v>
      </c>
      <c r="B569" s="459" t="s">
        <v>406</v>
      </c>
      <c r="C569" s="459" t="s">
        <v>1130</v>
      </c>
      <c r="D569" s="461" t="s">
        <v>1131</v>
      </c>
      <c r="E569" s="461" t="s">
        <v>1132</v>
      </c>
      <c r="F569" s="326">
        <v>1</v>
      </c>
      <c r="G569" s="305" t="s">
        <v>1050</v>
      </c>
      <c r="H569" s="305" t="s">
        <v>406</v>
      </c>
      <c r="I569" s="303" t="s">
        <v>1133</v>
      </c>
      <c r="J569" s="463" t="s">
        <v>406</v>
      </c>
      <c r="K569" s="452" t="s">
        <v>451</v>
      </c>
      <c r="L569" s="452" t="s">
        <v>8</v>
      </c>
      <c r="M569" s="452" t="s">
        <v>406</v>
      </c>
    </row>
    <row r="570" spans="1:13">
      <c r="A570" s="458"/>
      <c r="B570" s="460"/>
      <c r="C570" s="460"/>
      <c r="D570" s="462"/>
      <c r="E570" s="462"/>
      <c r="F570" s="326" t="s">
        <v>406</v>
      </c>
      <c r="G570" s="305" t="s">
        <v>406</v>
      </c>
      <c r="H570" s="305" t="s">
        <v>406</v>
      </c>
      <c r="I570" s="305" t="s">
        <v>406</v>
      </c>
      <c r="J570" s="464"/>
      <c r="K570" s="453"/>
      <c r="L570" s="453"/>
      <c r="M570" s="453"/>
    </row>
    <row r="571" spans="1:13">
      <c r="A571" s="458"/>
      <c r="B571" s="460"/>
      <c r="C571" s="460"/>
      <c r="D571" s="462"/>
      <c r="E571" s="462"/>
      <c r="F571" s="326" t="s">
        <v>406</v>
      </c>
      <c r="G571" s="305" t="s">
        <v>406</v>
      </c>
      <c r="H571" s="305" t="s">
        <v>406</v>
      </c>
      <c r="I571" s="381" t="s">
        <v>406</v>
      </c>
      <c r="J571" s="464"/>
      <c r="K571" s="453"/>
      <c r="L571" s="453"/>
      <c r="M571" s="453"/>
    </row>
    <row r="572" spans="1:13">
      <c r="A572" s="458"/>
      <c r="B572" s="460"/>
      <c r="C572" s="460"/>
      <c r="D572" s="462"/>
      <c r="E572" s="462"/>
      <c r="F572" s="326" t="s">
        <v>406</v>
      </c>
      <c r="G572" s="305" t="s">
        <v>406</v>
      </c>
      <c r="H572" s="305" t="s">
        <v>406</v>
      </c>
      <c r="I572" s="352" t="s">
        <v>406</v>
      </c>
      <c r="J572" s="464"/>
      <c r="K572" s="453"/>
      <c r="L572" s="453"/>
      <c r="M572" s="453"/>
    </row>
    <row r="573" spans="1:13" ht="15" thickBot="1">
      <c r="A573" s="458"/>
      <c r="B573" s="460"/>
      <c r="C573" s="460"/>
      <c r="D573" s="462"/>
      <c r="E573" s="462"/>
      <c r="F573" s="336" t="s">
        <v>406</v>
      </c>
      <c r="G573" s="307" t="s">
        <v>406</v>
      </c>
      <c r="H573" s="307" t="s">
        <v>406</v>
      </c>
      <c r="I573" s="341" t="s">
        <v>406</v>
      </c>
      <c r="J573" s="464"/>
      <c r="K573" s="453"/>
      <c r="L573" s="453"/>
      <c r="M573" s="453"/>
    </row>
    <row r="574" spans="1:13" ht="42">
      <c r="A574" s="457" t="s">
        <v>406</v>
      </c>
      <c r="B574" s="459" t="s">
        <v>406</v>
      </c>
      <c r="C574" s="459" t="s">
        <v>1134</v>
      </c>
      <c r="D574" s="461" t="s">
        <v>1135</v>
      </c>
      <c r="E574" s="461" t="s">
        <v>1112</v>
      </c>
      <c r="F574" s="326">
        <v>1</v>
      </c>
      <c r="G574" s="305" t="s">
        <v>1085</v>
      </c>
      <c r="H574" s="305" t="s">
        <v>406</v>
      </c>
      <c r="I574" s="381" t="s">
        <v>1136</v>
      </c>
      <c r="J574" s="463" t="s">
        <v>406</v>
      </c>
      <c r="K574" s="452" t="s">
        <v>536</v>
      </c>
      <c r="L574" s="452" t="s">
        <v>8</v>
      </c>
      <c r="M574" s="454" t="s">
        <v>406</v>
      </c>
    </row>
    <row r="575" spans="1:13">
      <c r="A575" s="458"/>
      <c r="B575" s="460"/>
      <c r="C575" s="460"/>
      <c r="D575" s="462"/>
      <c r="E575" s="462"/>
      <c r="F575" s="326" t="s">
        <v>406</v>
      </c>
      <c r="G575" s="305" t="s">
        <v>406</v>
      </c>
      <c r="H575" s="305" t="s">
        <v>406</v>
      </c>
      <c r="I575" s="352" t="s">
        <v>406</v>
      </c>
      <c r="J575" s="464"/>
      <c r="K575" s="453"/>
      <c r="L575" s="453"/>
      <c r="M575" s="455"/>
    </row>
    <row r="576" spans="1:13">
      <c r="A576" s="458"/>
      <c r="B576" s="460"/>
      <c r="C576" s="460"/>
      <c r="D576" s="462"/>
      <c r="E576" s="462"/>
      <c r="F576" s="326" t="s">
        <v>406</v>
      </c>
      <c r="G576" s="305" t="s">
        <v>406</v>
      </c>
      <c r="H576" s="305" t="s">
        <v>406</v>
      </c>
      <c r="I576" s="334" t="s">
        <v>406</v>
      </c>
      <c r="J576" s="464"/>
      <c r="K576" s="453"/>
      <c r="L576" s="453"/>
      <c r="M576" s="455"/>
    </row>
    <row r="577" spans="1:13">
      <c r="A577" s="458"/>
      <c r="B577" s="460"/>
      <c r="C577" s="460"/>
      <c r="D577" s="462"/>
      <c r="E577" s="462"/>
      <c r="F577" s="326" t="s">
        <v>406</v>
      </c>
      <c r="G577" s="305" t="s">
        <v>406</v>
      </c>
      <c r="H577" s="305" t="s">
        <v>406</v>
      </c>
      <c r="I577" s="381" t="s">
        <v>406</v>
      </c>
      <c r="J577" s="464"/>
      <c r="K577" s="453"/>
      <c r="L577" s="453"/>
      <c r="M577" s="455"/>
    </row>
    <row r="578" spans="1:13" ht="15" thickBot="1">
      <c r="A578" s="458"/>
      <c r="B578" s="460"/>
      <c r="C578" s="460"/>
      <c r="D578" s="462"/>
      <c r="E578" s="462"/>
      <c r="F578" s="336" t="s">
        <v>406</v>
      </c>
      <c r="G578" s="307" t="s">
        <v>406</v>
      </c>
      <c r="H578" s="307" t="s">
        <v>406</v>
      </c>
      <c r="I578" s="341" t="s">
        <v>406</v>
      </c>
      <c r="J578" s="464"/>
      <c r="K578" s="453"/>
      <c r="L578" s="453"/>
      <c r="M578" s="456"/>
    </row>
  </sheetData>
  <mergeCells count="1100">
    <mergeCell ref="K5:K9"/>
    <mergeCell ref="L5:L9"/>
    <mergeCell ref="M5:M9"/>
    <mergeCell ref="A10:A14"/>
    <mergeCell ref="B10:B14"/>
    <mergeCell ref="C10:C14"/>
    <mergeCell ref="D10:D14"/>
    <mergeCell ref="E10:E14"/>
    <mergeCell ref="I10:I14"/>
    <mergeCell ref="J10:J14"/>
    <mergeCell ref="A1:J1"/>
    <mergeCell ref="K2:M2"/>
    <mergeCell ref="A4:J4"/>
    <mergeCell ref="A5:A9"/>
    <mergeCell ref="B5:B9"/>
    <mergeCell ref="C5:C9"/>
    <mergeCell ref="D5:D9"/>
    <mergeCell ref="E5:E9"/>
    <mergeCell ref="I5:I9"/>
    <mergeCell ref="J5:J9"/>
    <mergeCell ref="K15:K19"/>
    <mergeCell ref="L15:L19"/>
    <mergeCell ref="M15:M19"/>
    <mergeCell ref="A20:A24"/>
    <mergeCell ref="B20:B24"/>
    <mergeCell ref="C20:C24"/>
    <mergeCell ref="D20:D24"/>
    <mergeCell ref="E20:E24"/>
    <mergeCell ref="I20:I24"/>
    <mergeCell ref="J20:J24"/>
    <mergeCell ref="K10:K14"/>
    <mergeCell ref="L10:L14"/>
    <mergeCell ref="M10:M14"/>
    <mergeCell ref="A15:A19"/>
    <mergeCell ref="B15:B19"/>
    <mergeCell ref="C15:C19"/>
    <mergeCell ref="D15:D19"/>
    <mergeCell ref="E15:E19"/>
    <mergeCell ref="I15:I19"/>
    <mergeCell ref="J15:J19"/>
    <mergeCell ref="K25:K29"/>
    <mergeCell ref="L25:L29"/>
    <mergeCell ref="M25:M29"/>
    <mergeCell ref="A30:A34"/>
    <mergeCell ref="B30:B34"/>
    <mergeCell ref="C30:C34"/>
    <mergeCell ref="D30:D34"/>
    <mergeCell ref="E30:E34"/>
    <mergeCell ref="I30:I34"/>
    <mergeCell ref="J30:J34"/>
    <mergeCell ref="K20:K24"/>
    <mergeCell ref="L20:L24"/>
    <mergeCell ref="M20:M24"/>
    <mergeCell ref="A25:A29"/>
    <mergeCell ref="B25:B29"/>
    <mergeCell ref="C25:C29"/>
    <mergeCell ref="D25:D29"/>
    <mergeCell ref="E25:E29"/>
    <mergeCell ref="I25:I29"/>
    <mergeCell ref="J25:J29"/>
    <mergeCell ref="K35:K39"/>
    <mergeCell ref="L35:L39"/>
    <mergeCell ref="M35:M39"/>
    <mergeCell ref="A40:A44"/>
    <mergeCell ref="B40:B44"/>
    <mergeCell ref="C40:C44"/>
    <mergeCell ref="D40:D44"/>
    <mergeCell ref="E40:E44"/>
    <mergeCell ref="I40:I44"/>
    <mergeCell ref="J40:J44"/>
    <mergeCell ref="K30:K34"/>
    <mergeCell ref="L30:L34"/>
    <mergeCell ref="M30:M34"/>
    <mergeCell ref="A35:A39"/>
    <mergeCell ref="B35:B39"/>
    <mergeCell ref="C35:C39"/>
    <mergeCell ref="D35:D39"/>
    <mergeCell ref="E35:E39"/>
    <mergeCell ref="I35:I39"/>
    <mergeCell ref="J35:J39"/>
    <mergeCell ref="K45:K49"/>
    <mergeCell ref="L45:L49"/>
    <mergeCell ref="M45:M49"/>
    <mergeCell ref="A50:A54"/>
    <mergeCell ref="B50:B54"/>
    <mergeCell ref="C50:C54"/>
    <mergeCell ref="D50:D54"/>
    <mergeCell ref="E50:E54"/>
    <mergeCell ref="I50:I54"/>
    <mergeCell ref="J50:J54"/>
    <mergeCell ref="K40:K44"/>
    <mergeCell ref="L40:L44"/>
    <mergeCell ref="M40:M44"/>
    <mergeCell ref="A45:A49"/>
    <mergeCell ref="B45:B49"/>
    <mergeCell ref="C45:C49"/>
    <mergeCell ref="D45:D49"/>
    <mergeCell ref="E45:E49"/>
    <mergeCell ref="I45:I49"/>
    <mergeCell ref="J45:J49"/>
    <mergeCell ref="K55:K59"/>
    <mergeCell ref="L55:L59"/>
    <mergeCell ref="M55:M59"/>
    <mergeCell ref="A60:A64"/>
    <mergeCell ref="B60:B64"/>
    <mergeCell ref="C60:C64"/>
    <mergeCell ref="D60:D64"/>
    <mergeCell ref="E60:E64"/>
    <mergeCell ref="I60:I64"/>
    <mergeCell ref="J60:J64"/>
    <mergeCell ref="K50:K54"/>
    <mergeCell ref="L50:L54"/>
    <mergeCell ref="M50:M54"/>
    <mergeCell ref="A55:A59"/>
    <mergeCell ref="B55:B59"/>
    <mergeCell ref="C55:C59"/>
    <mergeCell ref="D55:D59"/>
    <mergeCell ref="E55:E59"/>
    <mergeCell ref="I55:I59"/>
    <mergeCell ref="J55:J59"/>
    <mergeCell ref="K65:K69"/>
    <mergeCell ref="L65:L69"/>
    <mergeCell ref="M65:M69"/>
    <mergeCell ref="A70:A79"/>
    <mergeCell ref="B70:B79"/>
    <mergeCell ref="C70:C79"/>
    <mergeCell ref="D70:D79"/>
    <mergeCell ref="E70:E79"/>
    <mergeCell ref="I70:I79"/>
    <mergeCell ref="J70:J79"/>
    <mergeCell ref="K60:K64"/>
    <mergeCell ref="L60:L64"/>
    <mergeCell ref="M60:M64"/>
    <mergeCell ref="A65:A69"/>
    <mergeCell ref="B65:B69"/>
    <mergeCell ref="C65:C69"/>
    <mergeCell ref="D65:D69"/>
    <mergeCell ref="E65:E69"/>
    <mergeCell ref="I65:I69"/>
    <mergeCell ref="J65:J69"/>
    <mergeCell ref="K80:K84"/>
    <mergeCell ref="L80:L84"/>
    <mergeCell ref="M80:M84"/>
    <mergeCell ref="A85:A89"/>
    <mergeCell ref="B85:B89"/>
    <mergeCell ref="C85:C89"/>
    <mergeCell ref="D85:D89"/>
    <mergeCell ref="E85:E89"/>
    <mergeCell ref="I85:I89"/>
    <mergeCell ref="J85:J89"/>
    <mergeCell ref="K70:K79"/>
    <mergeCell ref="L70:L79"/>
    <mergeCell ref="M70:M79"/>
    <mergeCell ref="A80:A84"/>
    <mergeCell ref="B80:B84"/>
    <mergeCell ref="C80:C84"/>
    <mergeCell ref="D80:D84"/>
    <mergeCell ref="E80:E84"/>
    <mergeCell ref="I80:I84"/>
    <mergeCell ref="J80:J84"/>
    <mergeCell ref="K90:K94"/>
    <mergeCell ref="L90:L94"/>
    <mergeCell ref="M90:M94"/>
    <mergeCell ref="A95:A99"/>
    <mergeCell ref="B95:B99"/>
    <mergeCell ref="C95:C99"/>
    <mergeCell ref="D95:D99"/>
    <mergeCell ref="E95:E99"/>
    <mergeCell ref="I95:I99"/>
    <mergeCell ref="J95:J99"/>
    <mergeCell ref="K85:K89"/>
    <mergeCell ref="L85:L89"/>
    <mergeCell ref="M85:M89"/>
    <mergeCell ref="A90:A94"/>
    <mergeCell ref="B90:B94"/>
    <mergeCell ref="C90:C94"/>
    <mergeCell ref="D90:D94"/>
    <mergeCell ref="E90:E94"/>
    <mergeCell ref="I90:I94"/>
    <mergeCell ref="J90:J94"/>
    <mergeCell ref="K100:K104"/>
    <mergeCell ref="L100:L104"/>
    <mergeCell ref="M100:M104"/>
    <mergeCell ref="A105:A109"/>
    <mergeCell ref="B105:B109"/>
    <mergeCell ref="C105:C109"/>
    <mergeCell ref="D105:D109"/>
    <mergeCell ref="E105:E109"/>
    <mergeCell ref="I105:I109"/>
    <mergeCell ref="J105:J109"/>
    <mergeCell ref="K95:K99"/>
    <mergeCell ref="L95:L99"/>
    <mergeCell ref="M95:M99"/>
    <mergeCell ref="A100:A104"/>
    <mergeCell ref="B100:B104"/>
    <mergeCell ref="C100:C104"/>
    <mergeCell ref="D100:D104"/>
    <mergeCell ref="E100:E104"/>
    <mergeCell ref="I100:I104"/>
    <mergeCell ref="J100:J104"/>
    <mergeCell ref="K110:K114"/>
    <mergeCell ref="L110:L114"/>
    <mergeCell ref="M110:M114"/>
    <mergeCell ref="A115:A119"/>
    <mergeCell ref="B115:B119"/>
    <mergeCell ref="C115:C119"/>
    <mergeCell ref="D115:D119"/>
    <mergeCell ref="E115:E119"/>
    <mergeCell ref="I115:I119"/>
    <mergeCell ref="J115:J119"/>
    <mergeCell ref="K105:K109"/>
    <mergeCell ref="L105:L109"/>
    <mergeCell ref="M105:M109"/>
    <mergeCell ref="A110:A114"/>
    <mergeCell ref="B110:B114"/>
    <mergeCell ref="C110:C114"/>
    <mergeCell ref="D110:D114"/>
    <mergeCell ref="E110:E114"/>
    <mergeCell ref="I110:I114"/>
    <mergeCell ref="J110:J114"/>
    <mergeCell ref="K120:K124"/>
    <mergeCell ref="L120:L124"/>
    <mergeCell ref="M120:M124"/>
    <mergeCell ref="A125:A129"/>
    <mergeCell ref="B125:B129"/>
    <mergeCell ref="C125:C129"/>
    <mergeCell ref="D125:D129"/>
    <mergeCell ref="E125:E129"/>
    <mergeCell ref="I125:I129"/>
    <mergeCell ref="J125:J129"/>
    <mergeCell ref="K115:K119"/>
    <mergeCell ref="L115:L119"/>
    <mergeCell ref="M115:M119"/>
    <mergeCell ref="A120:A124"/>
    <mergeCell ref="B120:B124"/>
    <mergeCell ref="C120:C124"/>
    <mergeCell ref="D120:D124"/>
    <mergeCell ref="E120:E124"/>
    <mergeCell ref="I120:I124"/>
    <mergeCell ref="J120:J124"/>
    <mergeCell ref="K130:K134"/>
    <mergeCell ref="L130:L134"/>
    <mergeCell ref="M130:M134"/>
    <mergeCell ref="A135:A139"/>
    <mergeCell ref="B135:B139"/>
    <mergeCell ref="C135:C139"/>
    <mergeCell ref="D135:D139"/>
    <mergeCell ref="E135:E139"/>
    <mergeCell ref="I135:I139"/>
    <mergeCell ref="J135:J139"/>
    <mergeCell ref="K125:K129"/>
    <mergeCell ref="L125:L129"/>
    <mergeCell ref="M125:M129"/>
    <mergeCell ref="A130:A134"/>
    <mergeCell ref="B130:B134"/>
    <mergeCell ref="C130:C134"/>
    <mergeCell ref="D130:D134"/>
    <mergeCell ref="E130:E134"/>
    <mergeCell ref="I130:I134"/>
    <mergeCell ref="J130:J134"/>
    <mergeCell ref="K140:K144"/>
    <mergeCell ref="L140:L144"/>
    <mergeCell ref="M140:M144"/>
    <mergeCell ref="A145:A149"/>
    <mergeCell ref="B145:B149"/>
    <mergeCell ref="C145:C149"/>
    <mergeCell ref="D145:D149"/>
    <mergeCell ref="E145:E149"/>
    <mergeCell ref="I145:I149"/>
    <mergeCell ref="J145:J149"/>
    <mergeCell ref="K135:K139"/>
    <mergeCell ref="L135:L139"/>
    <mergeCell ref="M135:M139"/>
    <mergeCell ref="A140:A144"/>
    <mergeCell ref="B140:B144"/>
    <mergeCell ref="C140:C144"/>
    <mergeCell ref="D140:D144"/>
    <mergeCell ref="E140:E144"/>
    <mergeCell ref="I140:I144"/>
    <mergeCell ref="J140:J144"/>
    <mergeCell ref="K150:K154"/>
    <mergeCell ref="L150:L154"/>
    <mergeCell ref="M150:M154"/>
    <mergeCell ref="A155:A159"/>
    <mergeCell ref="B155:B159"/>
    <mergeCell ref="C155:C159"/>
    <mergeCell ref="D155:D159"/>
    <mergeCell ref="E155:E159"/>
    <mergeCell ref="I155:I159"/>
    <mergeCell ref="J155:J159"/>
    <mergeCell ref="K145:K149"/>
    <mergeCell ref="L145:L149"/>
    <mergeCell ref="M145:M149"/>
    <mergeCell ref="A150:A154"/>
    <mergeCell ref="B150:B154"/>
    <mergeCell ref="C150:C154"/>
    <mergeCell ref="D150:D154"/>
    <mergeCell ref="E150:E154"/>
    <mergeCell ref="I150:I154"/>
    <mergeCell ref="J150:J154"/>
    <mergeCell ref="K160:K164"/>
    <mergeCell ref="L160:L164"/>
    <mergeCell ref="M160:M164"/>
    <mergeCell ref="A165:A169"/>
    <mergeCell ref="B165:B169"/>
    <mergeCell ref="C165:C169"/>
    <mergeCell ref="D165:D169"/>
    <mergeCell ref="E165:E169"/>
    <mergeCell ref="I165:I169"/>
    <mergeCell ref="J165:J169"/>
    <mergeCell ref="K155:K159"/>
    <mergeCell ref="L155:L159"/>
    <mergeCell ref="M155:M159"/>
    <mergeCell ref="A160:A164"/>
    <mergeCell ref="B160:B164"/>
    <mergeCell ref="C160:C164"/>
    <mergeCell ref="D160:D164"/>
    <mergeCell ref="E160:E164"/>
    <mergeCell ref="I160:I164"/>
    <mergeCell ref="J160:J164"/>
    <mergeCell ref="K170:K174"/>
    <mergeCell ref="L170:L174"/>
    <mergeCell ref="M170:M174"/>
    <mergeCell ref="A175:A179"/>
    <mergeCell ref="B175:B179"/>
    <mergeCell ref="C175:C179"/>
    <mergeCell ref="D175:D179"/>
    <mergeCell ref="E175:E179"/>
    <mergeCell ref="I175:I179"/>
    <mergeCell ref="J175:J179"/>
    <mergeCell ref="K165:K169"/>
    <mergeCell ref="L165:L169"/>
    <mergeCell ref="M165:M169"/>
    <mergeCell ref="A170:A174"/>
    <mergeCell ref="B170:B174"/>
    <mergeCell ref="C170:C174"/>
    <mergeCell ref="D170:D174"/>
    <mergeCell ref="E170:E174"/>
    <mergeCell ref="I170:I174"/>
    <mergeCell ref="J170:J174"/>
    <mergeCell ref="K180:K184"/>
    <mergeCell ref="L180:L184"/>
    <mergeCell ref="M180:M184"/>
    <mergeCell ref="A185:A189"/>
    <mergeCell ref="B185:B189"/>
    <mergeCell ref="C185:C189"/>
    <mergeCell ref="D185:D189"/>
    <mergeCell ref="E185:E189"/>
    <mergeCell ref="I185:I189"/>
    <mergeCell ref="J185:J189"/>
    <mergeCell ref="K175:K179"/>
    <mergeCell ref="L175:L179"/>
    <mergeCell ref="M175:M179"/>
    <mergeCell ref="A180:A184"/>
    <mergeCell ref="B180:B184"/>
    <mergeCell ref="C180:C184"/>
    <mergeCell ref="D180:D184"/>
    <mergeCell ref="E180:E184"/>
    <mergeCell ref="I180:I184"/>
    <mergeCell ref="J180:J184"/>
    <mergeCell ref="K190:K194"/>
    <mergeCell ref="L190:L194"/>
    <mergeCell ref="M190:M194"/>
    <mergeCell ref="A195:A199"/>
    <mergeCell ref="B195:B199"/>
    <mergeCell ref="C195:C199"/>
    <mergeCell ref="D195:D199"/>
    <mergeCell ref="E195:E199"/>
    <mergeCell ref="I195:I199"/>
    <mergeCell ref="J195:J199"/>
    <mergeCell ref="K185:K189"/>
    <mergeCell ref="L185:L189"/>
    <mergeCell ref="M185:M189"/>
    <mergeCell ref="A190:A194"/>
    <mergeCell ref="B190:B194"/>
    <mergeCell ref="C190:C194"/>
    <mergeCell ref="D190:D194"/>
    <mergeCell ref="E190:E194"/>
    <mergeCell ref="I190:I194"/>
    <mergeCell ref="J190:J194"/>
    <mergeCell ref="K200:K204"/>
    <mergeCell ref="L200:L204"/>
    <mergeCell ref="M200:M204"/>
    <mergeCell ref="A205:A209"/>
    <mergeCell ref="B205:B209"/>
    <mergeCell ref="C205:C209"/>
    <mergeCell ref="D205:D209"/>
    <mergeCell ref="E205:E209"/>
    <mergeCell ref="I205:I209"/>
    <mergeCell ref="J205:J209"/>
    <mergeCell ref="K195:K199"/>
    <mergeCell ref="L195:L199"/>
    <mergeCell ref="M195:M199"/>
    <mergeCell ref="A200:A204"/>
    <mergeCell ref="B200:B204"/>
    <mergeCell ref="C200:C204"/>
    <mergeCell ref="D200:D204"/>
    <mergeCell ref="E200:E204"/>
    <mergeCell ref="I200:I204"/>
    <mergeCell ref="J200:J204"/>
    <mergeCell ref="K210:K214"/>
    <mergeCell ref="L210:L214"/>
    <mergeCell ref="M210:M214"/>
    <mergeCell ref="A215:A219"/>
    <mergeCell ref="B215:B219"/>
    <mergeCell ref="C215:C219"/>
    <mergeCell ref="D215:D219"/>
    <mergeCell ref="E215:E219"/>
    <mergeCell ref="I215:I219"/>
    <mergeCell ref="J215:J219"/>
    <mergeCell ref="K205:K209"/>
    <mergeCell ref="L205:L209"/>
    <mergeCell ref="M205:M209"/>
    <mergeCell ref="A210:A214"/>
    <mergeCell ref="B210:B214"/>
    <mergeCell ref="C210:C214"/>
    <mergeCell ref="D210:D214"/>
    <mergeCell ref="E210:E214"/>
    <mergeCell ref="I210:I214"/>
    <mergeCell ref="J210:J214"/>
    <mergeCell ref="K220:K224"/>
    <mergeCell ref="L220:L224"/>
    <mergeCell ref="M220:M224"/>
    <mergeCell ref="A225:A229"/>
    <mergeCell ref="B225:B229"/>
    <mergeCell ref="C225:C229"/>
    <mergeCell ref="D225:D229"/>
    <mergeCell ref="E225:E229"/>
    <mergeCell ref="I225:I229"/>
    <mergeCell ref="J225:J229"/>
    <mergeCell ref="K215:K219"/>
    <mergeCell ref="L215:L219"/>
    <mergeCell ref="M215:M219"/>
    <mergeCell ref="A220:A224"/>
    <mergeCell ref="B220:B224"/>
    <mergeCell ref="C220:C224"/>
    <mergeCell ref="D220:D224"/>
    <mergeCell ref="E220:E224"/>
    <mergeCell ref="I220:I224"/>
    <mergeCell ref="J220:J224"/>
    <mergeCell ref="K230:K234"/>
    <mergeCell ref="L230:L234"/>
    <mergeCell ref="M230:M234"/>
    <mergeCell ref="A235:A239"/>
    <mergeCell ref="B235:B239"/>
    <mergeCell ref="C235:C239"/>
    <mergeCell ref="D235:D239"/>
    <mergeCell ref="E235:E239"/>
    <mergeCell ref="I235:I239"/>
    <mergeCell ref="J235:J239"/>
    <mergeCell ref="K225:K229"/>
    <mergeCell ref="L225:L229"/>
    <mergeCell ref="M225:M229"/>
    <mergeCell ref="A230:A234"/>
    <mergeCell ref="B230:B234"/>
    <mergeCell ref="C230:C234"/>
    <mergeCell ref="D230:D234"/>
    <mergeCell ref="E230:E234"/>
    <mergeCell ref="I230:I234"/>
    <mergeCell ref="J230:J234"/>
    <mergeCell ref="K240:K244"/>
    <mergeCell ref="L240:L244"/>
    <mergeCell ref="M240:M244"/>
    <mergeCell ref="A245:A249"/>
    <mergeCell ref="B245:B249"/>
    <mergeCell ref="C245:C249"/>
    <mergeCell ref="D245:D249"/>
    <mergeCell ref="E245:E249"/>
    <mergeCell ref="I245:I249"/>
    <mergeCell ref="J245:J249"/>
    <mergeCell ref="K235:K239"/>
    <mergeCell ref="L235:L239"/>
    <mergeCell ref="M235:M239"/>
    <mergeCell ref="A240:A244"/>
    <mergeCell ref="B240:B244"/>
    <mergeCell ref="C240:C244"/>
    <mergeCell ref="D240:D244"/>
    <mergeCell ref="E240:E244"/>
    <mergeCell ref="I240:I244"/>
    <mergeCell ref="J240:J244"/>
    <mergeCell ref="K250:K254"/>
    <mergeCell ref="L250:L254"/>
    <mergeCell ref="M250:M254"/>
    <mergeCell ref="A255:A259"/>
    <mergeCell ref="B255:B259"/>
    <mergeCell ref="C255:C259"/>
    <mergeCell ref="D255:D259"/>
    <mergeCell ref="E255:E259"/>
    <mergeCell ref="I255:I259"/>
    <mergeCell ref="J255:J259"/>
    <mergeCell ref="K245:K249"/>
    <mergeCell ref="L245:L249"/>
    <mergeCell ref="M245:M249"/>
    <mergeCell ref="A250:A254"/>
    <mergeCell ref="B250:B254"/>
    <mergeCell ref="C250:C254"/>
    <mergeCell ref="D250:D254"/>
    <mergeCell ref="E250:E254"/>
    <mergeCell ref="I250:I254"/>
    <mergeCell ref="J250:J254"/>
    <mergeCell ref="K260:K264"/>
    <mergeCell ref="L260:L264"/>
    <mergeCell ref="M260:M264"/>
    <mergeCell ref="A265:A269"/>
    <mergeCell ref="B265:B269"/>
    <mergeCell ref="C265:C269"/>
    <mergeCell ref="D265:D269"/>
    <mergeCell ref="E265:E269"/>
    <mergeCell ref="I265:I269"/>
    <mergeCell ref="J265:J269"/>
    <mergeCell ref="K255:K259"/>
    <mergeCell ref="L255:L259"/>
    <mergeCell ref="M255:M259"/>
    <mergeCell ref="A260:A264"/>
    <mergeCell ref="B260:B264"/>
    <mergeCell ref="C260:C264"/>
    <mergeCell ref="D260:D264"/>
    <mergeCell ref="E260:E264"/>
    <mergeCell ref="I260:I264"/>
    <mergeCell ref="J260:J264"/>
    <mergeCell ref="K270:K274"/>
    <mergeCell ref="L270:L274"/>
    <mergeCell ref="M270:M274"/>
    <mergeCell ref="A275:A280"/>
    <mergeCell ref="B275:B280"/>
    <mergeCell ref="C275:C280"/>
    <mergeCell ref="D275:D280"/>
    <mergeCell ref="E275:E280"/>
    <mergeCell ref="I275:I280"/>
    <mergeCell ref="J275:J280"/>
    <mergeCell ref="K265:K269"/>
    <mergeCell ref="L265:L269"/>
    <mergeCell ref="M265:M269"/>
    <mergeCell ref="A270:A274"/>
    <mergeCell ref="B270:B274"/>
    <mergeCell ref="C270:C274"/>
    <mergeCell ref="D270:D274"/>
    <mergeCell ref="E270:E274"/>
    <mergeCell ref="I270:I274"/>
    <mergeCell ref="J270:J274"/>
    <mergeCell ref="K281:K287"/>
    <mergeCell ref="L281:L287"/>
    <mergeCell ref="M281:M287"/>
    <mergeCell ref="A288:A292"/>
    <mergeCell ref="B288:B292"/>
    <mergeCell ref="C288:C292"/>
    <mergeCell ref="D288:D292"/>
    <mergeCell ref="E288:E292"/>
    <mergeCell ref="I288:I292"/>
    <mergeCell ref="J288:J292"/>
    <mergeCell ref="K275:K280"/>
    <mergeCell ref="L275:L280"/>
    <mergeCell ref="M275:M280"/>
    <mergeCell ref="A281:A287"/>
    <mergeCell ref="B281:B287"/>
    <mergeCell ref="C281:C287"/>
    <mergeCell ref="D281:D287"/>
    <mergeCell ref="E281:E287"/>
    <mergeCell ref="I281:I287"/>
    <mergeCell ref="J281:J287"/>
    <mergeCell ref="K293:K297"/>
    <mergeCell ref="L293:L297"/>
    <mergeCell ref="M293:M297"/>
    <mergeCell ref="A298:A302"/>
    <mergeCell ref="B298:B302"/>
    <mergeCell ref="C298:C302"/>
    <mergeCell ref="D298:D302"/>
    <mergeCell ref="E298:E302"/>
    <mergeCell ref="I298:I302"/>
    <mergeCell ref="J298:J302"/>
    <mergeCell ref="K288:K292"/>
    <mergeCell ref="L288:L292"/>
    <mergeCell ref="M288:M292"/>
    <mergeCell ref="A293:A297"/>
    <mergeCell ref="B293:B297"/>
    <mergeCell ref="C293:C297"/>
    <mergeCell ref="D293:D297"/>
    <mergeCell ref="E293:E297"/>
    <mergeCell ref="I293:I297"/>
    <mergeCell ref="J293:J297"/>
    <mergeCell ref="K303:K308"/>
    <mergeCell ref="L303:L308"/>
    <mergeCell ref="M303:M308"/>
    <mergeCell ref="A309:A313"/>
    <mergeCell ref="B309:B313"/>
    <mergeCell ref="C309:C313"/>
    <mergeCell ref="D309:D313"/>
    <mergeCell ref="E309:E313"/>
    <mergeCell ref="I309:I313"/>
    <mergeCell ref="J309:J313"/>
    <mergeCell ref="K298:K302"/>
    <mergeCell ref="L298:L302"/>
    <mergeCell ref="M298:M302"/>
    <mergeCell ref="A303:A308"/>
    <mergeCell ref="B303:B308"/>
    <mergeCell ref="C303:C308"/>
    <mergeCell ref="D303:D308"/>
    <mergeCell ref="E303:E308"/>
    <mergeCell ref="I303:I308"/>
    <mergeCell ref="J303:J308"/>
    <mergeCell ref="K314:K318"/>
    <mergeCell ref="L314:L318"/>
    <mergeCell ref="M314:M318"/>
    <mergeCell ref="A319:A323"/>
    <mergeCell ref="B319:B323"/>
    <mergeCell ref="C319:C323"/>
    <mergeCell ref="D319:D323"/>
    <mergeCell ref="E319:E323"/>
    <mergeCell ref="I319:I323"/>
    <mergeCell ref="J319:J323"/>
    <mergeCell ref="K309:K313"/>
    <mergeCell ref="L309:L313"/>
    <mergeCell ref="M309:M313"/>
    <mergeCell ref="A314:A318"/>
    <mergeCell ref="B314:B318"/>
    <mergeCell ref="C314:C318"/>
    <mergeCell ref="D314:D318"/>
    <mergeCell ref="E314:E318"/>
    <mergeCell ref="I314:I318"/>
    <mergeCell ref="J314:J318"/>
    <mergeCell ref="K324:K328"/>
    <mergeCell ref="L324:L328"/>
    <mergeCell ref="M324:M328"/>
    <mergeCell ref="A329:A333"/>
    <mergeCell ref="B329:B333"/>
    <mergeCell ref="C329:C333"/>
    <mergeCell ref="D329:D333"/>
    <mergeCell ref="E329:E333"/>
    <mergeCell ref="I329:I333"/>
    <mergeCell ref="J329:J333"/>
    <mergeCell ref="K319:K323"/>
    <mergeCell ref="L319:L323"/>
    <mergeCell ref="M319:M323"/>
    <mergeCell ref="A324:A328"/>
    <mergeCell ref="B324:B328"/>
    <mergeCell ref="C324:C328"/>
    <mergeCell ref="D324:D328"/>
    <mergeCell ref="E324:E328"/>
    <mergeCell ref="I324:I328"/>
    <mergeCell ref="J324:J328"/>
    <mergeCell ref="K334:K338"/>
    <mergeCell ref="L334:L338"/>
    <mergeCell ref="M334:M338"/>
    <mergeCell ref="A339:A343"/>
    <mergeCell ref="B339:B343"/>
    <mergeCell ref="C339:C343"/>
    <mergeCell ref="D339:D343"/>
    <mergeCell ref="E339:E343"/>
    <mergeCell ref="I339:I343"/>
    <mergeCell ref="J339:J343"/>
    <mergeCell ref="K329:K333"/>
    <mergeCell ref="L329:L333"/>
    <mergeCell ref="M329:M333"/>
    <mergeCell ref="A334:A338"/>
    <mergeCell ref="B334:B338"/>
    <mergeCell ref="C334:C338"/>
    <mergeCell ref="D334:D338"/>
    <mergeCell ref="E334:E338"/>
    <mergeCell ref="I334:I338"/>
    <mergeCell ref="J334:J338"/>
    <mergeCell ref="K344:K348"/>
    <mergeCell ref="L344:L348"/>
    <mergeCell ref="M344:M348"/>
    <mergeCell ref="A349:A353"/>
    <mergeCell ref="B349:B353"/>
    <mergeCell ref="C349:C353"/>
    <mergeCell ref="D349:D353"/>
    <mergeCell ref="E349:E353"/>
    <mergeCell ref="I349:I353"/>
    <mergeCell ref="J349:J353"/>
    <mergeCell ref="K339:K343"/>
    <mergeCell ref="L339:L343"/>
    <mergeCell ref="M339:M343"/>
    <mergeCell ref="A344:A348"/>
    <mergeCell ref="B344:B348"/>
    <mergeCell ref="C344:C348"/>
    <mergeCell ref="D344:D348"/>
    <mergeCell ref="E344:E348"/>
    <mergeCell ref="I344:I348"/>
    <mergeCell ref="J344:J348"/>
    <mergeCell ref="K354:K358"/>
    <mergeCell ref="L354:L358"/>
    <mergeCell ref="M354:M358"/>
    <mergeCell ref="A359:A363"/>
    <mergeCell ref="B359:B363"/>
    <mergeCell ref="C359:C363"/>
    <mergeCell ref="D359:D363"/>
    <mergeCell ref="E359:E363"/>
    <mergeCell ref="I359:I363"/>
    <mergeCell ref="J359:J363"/>
    <mergeCell ref="K349:K353"/>
    <mergeCell ref="L349:L353"/>
    <mergeCell ref="M349:M353"/>
    <mergeCell ref="A354:A358"/>
    <mergeCell ref="B354:B358"/>
    <mergeCell ref="C354:C358"/>
    <mergeCell ref="D354:D358"/>
    <mergeCell ref="E354:E358"/>
    <mergeCell ref="I354:I358"/>
    <mergeCell ref="J354:J358"/>
    <mergeCell ref="K364:K368"/>
    <mergeCell ref="L364:L368"/>
    <mergeCell ref="M364:M368"/>
    <mergeCell ref="A369:A373"/>
    <mergeCell ref="B369:B373"/>
    <mergeCell ref="C369:C373"/>
    <mergeCell ref="D369:D373"/>
    <mergeCell ref="E369:E373"/>
    <mergeCell ref="I369:I373"/>
    <mergeCell ref="J369:J373"/>
    <mergeCell ref="K359:K363"/>
    <mergeCell ref="L359:L363"/>
    <mergeCell ref="M359:M363"/>
    <mergeCell ref="A364:A368"/>
    <mergeCell ref="B364:B368"/>
    <mergeCell ref="C364:C368"/>
    <mergeCell ref="D364:D368"/>
    <mergeCell ref="E364:E368"/>
    <mergeCell ref="I364:I368"/>
    <mergeCell ref="J364:J368"/>
    <mergeCell ref="K374:K378"/>
    <mergeCell ref="L374:L378"/>
    <mergeCell ref="M374:M378"/>
    <mergeCell ref="A379:A383"/>
    <mergeCell ref="B379:B383"/>
    <mergeCell ref="C379:C383"/>
    <mergeCell ref="D379:D383"/>
    <mergeCell ref="E379:E383"/>
    <mergeCell ref="I379:I383"/>
    <mergeCell ref="J379:J383"/>
    <mergeCell ref="K369:K373"/>
    <mergeCell ref="L369:L373"/>
    <mergeCell ref="M369:M373"/>
    <mergeCell ref="A374:A378"/>
    <mergeCell ref="B374:B378"/>
    <mergeCell ref="C374:C378"/>
    <mergeCell ref="D374:D378"/>
    <mergeCell ref="E374:E378"/>
    <mergeCell ref="I374:I378"/>
    <mergeCell ref="J374:J378"/>
    <mergeCell ref="K384:K388"/>
    <mergeCell ref="L384:L388"/>
    <mergeCell ref="M384:M388"/>
    <mergeCell ref="A389:A393"/>
    <mergeCell ref="B389:B393"/>
    <mergeCell ref="C389:C393"/>
    <mergeCell ref="D389:D393"/>
    <mergeCell ref="E389:E393"/>
    <mergeCell ref="I389:I393"/>
    <mergeCell ref="J389:J393"/>
    <mergeCell ref="K379:K383"/>
    <mergeCell ref="L379:L383"/>
    <mergeCell ref="M379:M383"/>
    <mergeCell ref="A384:A388"/>
    <mergeCell ref="B384:B388"/>
    <mergeCell ref="C384:C388"/>
    <mergeCell ref="D384:D388"/>
    <mergeCell ref="E384:E388"/>
    <mergeCell ref="I384:I388"/>
    <mergeCell ref="J384:J388"/>
    <mergeCell ref="K394:K398"/>
    <mergeCell ref="L394:L398"/>
    <mergeCell ref="M394:M398"/>
    <mergeCell ref="A399:A403"/>
    <mergeCell ref="B399:B403"/>
    <mergeCell ref="C399:C403"/>
    <mergeCell ref="D399:D403"/>
    <mergeCell ref="E399:E403"/>
    <mergeCell ref="I399:I403"/>
    <mergeCell ref="J399:J403"/>
    <mergeCell ref="K389:K393"/>
    <mergeCell ref="L389:L393"/>
    <mergeCell ref="M389:M393"/>
    <mergeCell ref="A394:A398"/>
    <mergeCell ref="B394:B398"/>
    <mergeCell ref="C394:C398"/>
    <mergeCell ref="D394:D398"/>
    <mergeCell ref="E394:E398"/>
    <mergeCell ref="I394:I398"/>
    <mergeCell ref="J394:J398"/>
    <mergeCell ref="K404:K408"/>
    <mergeCell ref="L404:L408"/>
    <mergeCell ref="M404:M408"/>
    <mergeCell ref="A409:A413"/>
    <mergeCell ref="B409:B413"/>
    <mergeCell ref="C409:C413"/>
    <mergeCell ref="D409:D413"/>
    <mergeCell ref="E409:E413"/>
    <mergeCell ref="I409:I413"/>
    <mergeCell ref="J409:J413"/>
    <mergeCell ref="K399:K403"/>
    <mergeCell ref="L399:L403"/>
    <mergeCell ref="M399:M403"/>
    <mergeCell ref="A404:A408"/>
    <mergeCell ref="B404:B408"/>
    <mergeCell ref="C404:C408"/>
    <mergeCell ref="D404:D408"/>
    <mergeCell ref="E404:E408"/>
    <mergeCell ref="I404:I408"/>
    <mergeCell ref="J404:J408"/>
    <mergeCell ref="L414:L418"/>
    <mergeCell ref="M414:M418"/>
    <mergeCell ref="A419:A423"/>
    <mergeCell ref="B419:B423"/>
    <mergeCell ref="C419:C423"/>
    <mergeCell ref="D419:D423"/>
    <mergeCell ref="E419:E423"/>
    <mergeCell ref="J419:J423"/>
    <mergeCell ref="K419:K423"/>
    <mergeCell ref="L419:L423"/>
    <mergeCell ref="K409:K413"/>
    <mergeCell ref="L409:L413"/>
    <mergeCell ref="M409:M413"/>
    <mergeCell ref="A414:A418"/>
    <mergeCell ref="B414:B418"/>
    <mergeCell ref="C414:C418"/>
    <mergeCell ref="D414:D418"/>
    <mergeCell ref="E414:E418"/>
    <mergeCell ref="J414:J418"/>
    <mergeCell ref="K414:K418"/>
    <mergeCell ref="K429:K433"/>
    <mergeCell ref="L429:L433"/>
    <mergeCell ref="M429:M433"/>
    <mergeCell ref="A434:A438"/>
    <mergeCell ref="B434:B438"/>
    <mergeCell ref="C434:C438"/>
    <mergeCell ref="D434:D438"/>
    <mergeCell ref="E434:E438"/>
    <mergeCell ref="J434:J438"/>
    <mergeCell ref="K434:K438"/>
    <mergeCell ref="A429:A433"/>
    <mergeCell ref="B429:B433"/>
    <mergeCell ref="C429:C433"/>
    <mergeCell ref="D429:D433"/>
    <mergeCell ref="E429:E433"/>
    <mergeCell ref="J429:J433"/>
    <mergeCell ref="M419:M423"/>
    <mergeCell ref="A424:A428"/>
    <mergeCell ref="B424:B428"/>
    <mergeCell ref="C424:C428"/>
    <mergeCell ref="D424:D428"/>
    <mergeCell ref="E424:E428"/>
    <mergeCell ref="J424:J428"/>
    <mergeCell ref="K424:K428"/>
    <mergeCell ref="L424:L428"/>
    <mergeCell ref="M424:M428"/>
    <mergeCell ref="M439:M443"/>
    <mergeCell ref="A444:A448"/>
    <mergeCell ref="B444:B448"/>
    <mergeCell ref="C444:C448"/>
    <mergeCell ref="D444:D448"/>
    <mergeCell ref="E444:E448"/>
    <mergeCell ref="J444:J448"/>
    <mergeCell ref="K444:K448"/>
    <mergeCell ref="L444:L448"/>
    <mergeCell ref="M444:M448"/>
    <mergeCell ref="L434:L438"/>
    <mergeCell ref="M434:M438"/>
    <mergeCell ref="A439:A443"/>
    <mergeCell ref="B439:B443"/>
    <mergeCell ref="C439:C443"/>
    <mergeCell ref="D439:D443"/>
    <mergeCell ref="E439:E443"/>
    <mergeCell ref="J439:J443"/>
    <mergeCell ref="K439:K443"/>
    <mergeCell ref="L439:L443"/>
    <mergeCell ref="L454:L458"/>
    <mergeCell ref="M454:M458"/>
    <mergeCell ref="A459:A463"/>
    <mergeCell ref="B459:B463"/>
    <mergeCell ref="C459:C463"/>
    <mergeCell ref="D459:D463"/>
    <mergeCell ref="E459:E463"/>
    <mergeCell ref="J459:J463"/>
    <mergeCell ref="K459:K463"/>
    <mergeCell ref="L459:L463"/>
    <mergeCell ref="K449:K453"/>
    <mergeCell ref="L449:L453"/>
    <mergeCell ref="M449:M453"/>
    <mergeCell ref="A454:A458"/>
    <mergeCell ref="B454:B458"/>
    <mergeCell ref="C454:C458"/>
    <mergeCell ref="D454:D458"/>
    <mergeCell ref="E454:E458"/>
    <mergeCell ref="J454:J458"/>
    <mergeCell ref="K454:K458"/>
    <mergeCell ref="A449:A453"/>
    <mergeCell ref="B449:B453"/>
    <mergeCell ref="C449:C453"/>
    <mergeCell ref="D449:D453"/>
    <mergeCell ref="E449:E453"/>
    <mergeCell ref="J449:J453"/>
    <mergeCell ref="K469:K473"/>
    <mergeCell ref="L469:L473"/>
    <mergeCell ref="M469:M473"/>
    <mergeCell ref="A474:A478"/>
    <mergeCell ref="B474:B478"/>
    <mergeCell ref="C474:C478"/>
    <mergeCell ref="D474:D478"/>
    <mergeCell ref="E474:E478"/>
    <mergeCell ref="J474:J478"/>
    <mergeCell ref="K474:K478"/>
    <mergeCell ref="A469:A473"/>
    <mergeCell ref="B469:B473"/>
    <mergeCell ref="C469:C473"/>
    <mergeCell ref="D469:D473"/>
    <mergeCell ref="E469:E473"/>
    <mergeCell ref="J469:J473"/>
    <mergeCell ref="M459:M463"/>
    <mergeCell ref="A464:A468"/>
    <mergeCell ref="B464:B468"/>
    <mergeCell ref="C464:C468"/>
    <mergeCell ref="D464:D468"/>
    <mergeCell ref="E464:E468"/>
    <mergeCell ref="J464:J468"/>
    <mergeCell ref="K464:K468"/>
    <mergeCell ref="L464:L468"/>
    <mergeCell ref="M464:M468"/>
    <mergeCell ref="M479:M483"/>
    <mergeCell ref="A484:A488"/>
    <mergeCell ref="B484:B488"/>
    <mergeCell ref="C484:C488"/>
    <mergeCell ref="D484:D488"/>
    <mergeCell ref="E484:E488"/>
    <mergeCell ref="J484:J488"/>
    <mergeCell ref="K484:K488"/>
    <mergeCell ref="L484:L488"/>
    <mergeCell ref="M484:M488"/>
    <mergeCell ref="L474:L478"/>
    <mergeCell ref="M474:M478"/>
    <mergeCell ref="A479:A483"/>
    <mergeCell ref="B479:B483"/>
    <mergeCell ref="C479:C483"/>
    <mergeCell ref="D479:D483"/>
    <mergeCell ref="E479:E483"/>
    <mergeCell ref="J479:J483"/>
    <mergeCell ref="K479:K483"/>
    <mergeCell ref="L479:L483"/>
    <mergeCell ref="L494:L498"/>
    <mergeCell ref="M494:M498"/>
    <mergeCell ref="A499:A503"/>
    <mergeCell ref="B499:B503"/>
    <mergeCell ref="C499:C503"/>
    <mergeCell ref="D499:D503"/>
    <mergeCell ref="E499:E503"/>
    <mergeCell ref="J499:J503"/>
    <mergeCell ref="K499:K503"/>
    <mergeCell ref="L499:L503"/>
    <mergeCell ref="K489:K493"/>
    <mergeCell ref="L489:L493"/>
    <mergeCell ref="M489:M493"/>
    <mergeCell ref="A494:A498"/>
    <mergeCell ref="B494:B498"/>
    <mergeCell ref="C494:C498"/>
    <mergeCell ref="D494:D498"/>
    <mergeCell ref="E494:E498"/>
    <mergeCell ref="J494:J498"/>
    <mergeCell ref="K494:K498"/>
    <mergeCell ref="A489:A493"/>
    <mergeCell ref="B489:B493"/>
    <mergeCell ref="C489:C493"/>
    <mergeCell ref="D489:D493"/>
    <mergeCell ref="E489:E493"/>
    <mergeCell ref="J489:J493"/>
    <mergeCell ref="K509:K513"/>
    <mergeCell ref="L509:L513"/>
    <mergeCell ref="M509:M513"/>
    <mergeCell ref="A514:A518"/>
    <mergeCell ref="B514:B518"/>
    <mergeCell ref="C514:C518"/>
    <mergeCell ref="D514:D518"/>
    <mergeCell ref="E514:E518"/>
    <mergeCell ref="J514:J518"/>
    <mergeCell ref="K514:K518"/>
    <mergeCell ref="A509:A513"/>
    <mergeCell ref="B509:B513"/>
    <mergeCell ref="C509:C513"/>
    <mergeCell ref="D509:D513"/>
    <mergeCell ref="E509:E513"/>
    <mergeCell ref="J509:J513"/>
    <mergeCell ref="M499:M503"/>
    <mergeCell ref="A504:A508"/>
    <mergeCell ref="B504:B508"/>
    <mergeCell ref="C504:C508"/>
    <mergeCell ref="D504:D508"/>
    <mergeCell ref="E504:E508"/>
    <mergeCell ref="J504:J508"/>
    <mergeCell ref="K504:K508"/>
    <mergeCell ref="L504:L508"/>
    <mergeCell ref="M504:M508"/>
    <mergeCell ref="M519:M523"/>
    <mergeCell ref="A524:A528"/>
    <mergeCell ref="B524:B528"/>
    <mergeCell ref="C524:C528"/>
    <mergeCell ref="D524:D528"/>
    <mergeCell ref="E524:E528"/>
    <mergeCell ref="J524:J528"/>
    <mergeCell ref="K524:K528"/>
    <mergeCell ref="L524:L528"/>
    <mergeCell ref="M524:M528"/>
    <mergeCell ref="L514:L518"/>
    <mergeCell ref="M514:M518"/>
    <mergeCell ref="A519:A523"/>
    <mergeCell ref="B519:B523"/>
    <mergeCell ref="C519:C523"/>
    <mergeCell ref="D519:D523"/>
    <mergeCell ref="E519:E523"/>
    <mergeCell ref="J519:J523"/>
    <mergeCell ref="K519:K523"/>
    <mergeCell ref="L519:L523"/>
    <mergeCell ref="L534:L538"/>
    <mergeCell ref="M534:M538"/>
    <mergeCell ref="A539:A543"/>
    <mergeCell ref="B539:B543"/>
    <mergeCell ref="C539:C543"/>
    <mergeCell ref="D539:D543"/>
    <mergeCell ref="E539:E543"/>
    <mergeCell ref="J539:J543"/>
    <mergeCell ref="K539:K543"/>
    <mergeCell ref="L539:L543"/>
    <mergeCell ref="K529:K533"/>
    <mergeCell ref="L529:L533"/>
    <mergeCell ref="M529:M533"/>
    <mergeCell ref="A534:A538"/>
    <mergeCell ref="B534:B538"/>
    <mergeCell ref="C534:C538"/>
    <mergeCell ref="D534:D538"/>
    <mergeCell ref="E534:E538"/>
    <mergeCell ref="J534:J538"/>
    <mergeCell ref="K534:K538"/>
    <mergeCell ref="A529:A533"/>
    <mergeCell ref="B529:B533"/>
    <mergeCell ref="C529:C533"/>
    <mergeCell ref="D529:D533"/>
    <mergeCell ref="E529:E533"/>
    <mergeCell ref="J529:J533"/>
    <mergeCell ref="K549:K553"/>
    <mergeCell ref="L549:L553"/>
    <mergeCell ref="M549:M553"/>
    <mergeCell ref="A554:A558"/>
    <mergeCell ref="B554:B558"/>
    <mergeCell ref="C554:C558"/>
    <mergeCell ref="D554:D558"/>
    <mergeCell ref="E554:E558"/>
    <mergeCell ref="J554:J558"/>
    <mergeCell ref="K554:K558"/>
    <mergeCell ref="A549:A553"/>
    <mergeCell ref="B549:B553"/>
    <mergeCell ref="C549:C553"/>
    <mergeCell ref="D549:D553"/>
    <mergeCell ref="E549:E553"/>
    <mergeCell ref="J549:J553"/>
    <mergeCell ref="M539:M543"/>
    <mergeCell ref="A544:A548"/>
    <mergeCell ref="B544:B548"/>
    <mergeCell ref="C544:C548"/>
    <mergeCell ref="D544:D548"/>
    <mergeCell ref="E544:E548"/>
    <mergeCell ref="J544:J548"/>
    <mergeCell ref="K544:K548"/>
    <mergeCell ref="L544:L548"/>
    <mergeCell ref="M544:M548"/>
    <mergeCell ref="M559:M563"/>
    <mergeCell ref="A564:A568"/>
    <mergeCell ref="B564:B568"/>
    <mergeCell ref="C564:C568"/>
    <mergeCell ref="D564:D568"/>
    <mergeCell ref="E564:E568"/>
    <mergeCell ref="J564:J568"/>
    <mergeCell ref="K564:K568"/>
    <mergeCell ref="L564:L568"/>
    <mergeCell ref="M564:M568"/>
    <mergeCell ref="L554:L558"/>
    <mergeCell ref="M554:M558"/>
    <mergeCell ref="A559:A563"/>
    <mergeCell ref="B559:B563"/>
    <mergeCell ref="C559:C563"/>
    <mergeCell ref="D559:D563"/>
    <mergeCell ref="E559:E563"/>
    <mergeCell ref="J559:J563"/>
    <mergeCell ref="K559:K563"/>
    <mergeCell ref="L559:L563"/>
    <mergeCell ref="L574:L578"/>
    <mergeCell ref="M574:M578"/>
    <mergeCell ref="K569:K573"/>
    <mergeCell ref="L569:L573"/>
    <mergeCell ref="M569:M573"/>
    <mergeCell ref="A574:A578"/>
    <mergeCell ref="B574:B578"/>
    <mergeCell ref="C574:C578"/>
    <mergeCell ref="D574:D578"/>
    <mergeCell ref="E574:E578"/>
    <mergeCell ref="J574:J578"/>
    <mergeCell ref="K574:K578"/>
    <mergeCell ref="A569:A573"/>
    <mergeCell ref="B569:B573"/>
    <mergeCell ref="C569:C573"/>
    <mergeCell ref="D569:D573"/>
    <mergeCell ref="E569:E573"/>
    <mergeCell ref="J569:J573"/>
  </mergeCells>
  <hyperlinks>
    <hyperlink ref="H6" location="RANGE!B17:C17" display="form đăng nhập " xr:uid="{1946AB8D-598A-48C1-BB45-C638B1F1D70C}"/>
    <hyperlink ref="H7" location="RANGE!B3:C3" display="checklist gui" xr:uid="{59755E83-B4CA-4F97-932C-7697A0F6933C}"/>
    <hyperlink ref="B10" location="RANGE!C13" display="BACK " xr:uid="{75C3058A-0641-4EB9-B5AB-7F68051AA7B6}"/>
    <hyperlink ref="B35" location="RANGE!C14" display="BACK " xr:uid="{F25AA4A5-57FE-488D-9A8D-A5BC7645F4D9}"/>
    <hyperlink ref="H67" location="RANGE!B42:C42" display="form thêm sản phẩm " xr:uid="{D3835F91-3DAE-4D4F-BE61-FC902008CBEE}"/>
    <hyperlink ref="H68" location="RANGE!B3:C3" display="Checklist gui" xr:uid="{555989C6-5921-4B33-8A5E-E64F3BE59B7F}"/>
    <hyperlink ref="B70" location="RANGE!C16" display="BACK " xr:uid="{ADB1230B-9090-416D-9428-57B668EE6333}"/>
    <hyperlink ref="B180" location="RANGE!C17" display="BACK " xr:uid="{708E5C62-F9D9-465D-9796-7B3B6A7E0329}"/>
    <hyperlink ref="B235" location="RANGE!C18" display="BACK " xr:uid="{FB0E4CDE-9DEA-4023-942B-F2C839BFCD8D}"/>
    <hyperlink ref="H278" location="RANGE!B63:C63" display="form sửa sản phẩm " xr:uid="{9130C9DF-1DEC-4319-9B51-DFB29C0BAE34}"/>
    <hyperlink ref="H279" location="RANGE!B3:C3" display="checklist gui " xr:uid="{594D0066-7E3D-4624-BCF3-49F5CA9F26CD}"/>
    <hyperlink ref="B281" location="RANGE!C19" display="BACK " xr:uid="{8FE1EE88-28F4-4A86-A43E-0A269BBD9059}"/>
    <hyperlink ref="B354" location="RANGE!C20" display="BACK " xr:uid="{4E7BFC64-D88D-49CD-B64A-D56BA6BE17B1}"/>
    <hyperlink ref="B419" location="RANGE!C59" display="Back" xr:uid="{BA8178AF-CE8B-4FBD-BE4F-2AEC877B0E1F}"/>
    <hyperlink ref="B509" location="RANGE!C60" display="Back" xr:uid="{7D76722E-F62D-4219-807A-C7F907E2D0ED}"/>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28ACB-F8D7-4BC4-8EF2-C9DD4FAB865F}">
  <dimension ref="A2:N671"/>
  <sheetViews>
    <sheetView topLeftCell="A8" zoomScale="50" zoomScaleNormal="50" workbookViewId="0">
      <pane ySplit="4" topLeftCell="A368" activePane="bottomLeft" state="frozen"/>
      <selection pane="bottomLeft" activeCell="R124" sqref="R124"/>
    </sheetView>
  </sheetViews>
  <sheetFormatPr defaultColWidth="9" defaultRowHeight="14.25" customHeight="1"/>
  <cols>
    <col min="1" max="1" width="9" style="3"/>
    <col min="2" max="2" width="13.28515625" style="3" customWidth="1"/>
    <col min="3" max="3" width="16.28515625" style="243" customWidth="1"/>
    <col min="4" max="4" width="16.28515625" style="3" customWidth="1"/>
    <col min="5" max="5" width="24.140625" style="3" customWidth="1"/>
    <col min="6" max="6" width="21.140625" style="3" customWidth="1"/>
    <col min="7" max="7" width="9" style="322"/>
    <col min="8" max="8" width="37.85546875" style="3" customWidth="1"/>
    <col min="9" max="9" width="36" style="194" customWidth="1"/>
    <col min="10" max="10" width="54" style="148" customWidth="1"/>
    <col min="11" max="11" width="27.140625" style="3" customWidth="1"/>
    <col min="12" max="12" width="11" style="240" customWidth="1"/>
    <col min="13" max="13" width="13.85546875" style="240" customWidth="1"/>
    <col min="14" max="14" width="9" style="240"/>
    <col min="15" max="16384" width="9" style="3"/>
  </cols>
  <sheetData>
    <row r="2" spans="2:14" ht="36" customHeight="1">
      <c r="D2" s="426" t="s">
        <v>1137</v>
      </c>
      <c r="E2" s="426"/>
      <c r="F2" s="426"/>
      <c r="G2" s="426"/>
      <c r="H2" s="426"/>
      <c r="I2" s="426"/>
    </row>
    <row r="3" spans="2:14" ht="39.950000000000003" customHeight="1"/>
    <row r="4" spans="2:14" ht="39.950000000000003" customHeight="1">
      <c r="D4" s="586" t="s">
        <v>1138</v>
      </c>
      <c r="E4" s="586"/>
      <c r="F4" s="586"/>
      <c r="G4" s="586"/>
      <c r="H4" s="586"/>
      <c r="I4" s="586"/>
      <c r="J4" s="586"/>
      <c r="K4" s="586"/>
    </row>
    <row r="5" spans="2:14" ht="39.950000000000003" customHeight="1">
      <c r="D5" s="586"/>
      <c r="E5" s="586"/>
      <c r="F5" s="586"/>
      <c r="G5" s="586"/>
      <c r="H5" s="586"/>
      <c r="I5" s="586"/>
      <c r="J5" s="586"/>
      <c r="K5" s="586"/>
    </row>
    <row r="6" spans="2:14" ht="14.25" customHeight="1">
      <c r="D6" s="586"/>
      <c r="E6" s="586"/>
      <c r="F6" s="586"/>
      <c r="G6" s="586"/>
      <c r="H6" s="586"/>
      <c r="I6" s="586"/>
      <c r="J6" s="586"/>
      <c r="K6" s="586"/>
    </row>
    <row r="7" spans="2:14" ht="13.9"/>
    <row r="8" spans="2:14" ht="26.25" customHeight="1" thickBot="1"/>
    <row r="9" spans="2:14" ht="29.1" customHeight="1" thickBot="1">
      <c r="B9" s="589" t="s">
        <v>393</v>
      </c>
      <c r="C9" s="589"/>
      <c r="D9" s="589"/>
      <c r="E9" s="589"/>
      <c r="F9" s="589"/>
      <c r="G9" s="589"/>
      <c r="H9" s="589"/>
      <c r="I9" s="589"/>
      <c r="J9" s="589"/>
      <c r="K9" s="589"/>
      <c r="L9" s="377"/>
      <c r="M9" s="377"/>
      <c r="N9" s="377"/>
    </row>
    <row r="10" spans="2:14" ht="14.45" thickBot="1">
      <c r="B10" s="292"/>
      <c r="C10" s="293"/>
      <c r="D10" s="292"/>
      <c r="E10" s="292"/>
      <c r="F10" s="292"/>
      <c r="G10" s="323"/>
      <c r="H10" s="294"/>
      <c r="I10" s="295"/>
      <c r="J10" s="294"/>
      <c r="K10" s="294"/>
      <c r="L10" s="655" t="s">
        <v>394</v>
      </c>
      <c r="M10" s="656"/>
      <c r="N10" s="657"/>
    </row>
    <row r="11" spans="2:14" ht="28.15" thickBot="1">
      <c r="B11" s="296" t="s">
        <v>45</v>
      </c>
      <c r="C11" s="297" t="s">
        <v>46</v>
      </c>
      <c r="D11" s="298" t="s">
        <v>395</v>
      </c>
      <c r="E11" s="298" t="s">
        <v>396</v>
      </c>
      <c r="F11" s="298" t="s">
        <v>397</v>
      </c>
      <c r="G11" s="324" t="s">
        <v>398</v>
      </c>
      <c r="H11" s="298" t="s">
        <v>399</v>
      </c>
      <c r="I11" s="297" t="s">
        <v>400</v>
      </c>
      <c r="J11" s="298" t="s">
        <v>401</v>
      </c>
      <c r="K11" s="299" t="s">
        <v>1139</v>
      </c>
      <c r="L11" s="300" t="s">
        <v>403</v>
      </c>
      <c r="M11" s="301" t="s">
        <v>404</v>
      </c>
      <c r="N11" s="302" t="s">
        <v>54</v>
      </c>
    </row>
    <row r="12" spans="2:14" ht="13.9">
      <c r="B12" s="587" t="s">
        <v>405</v>
      </c>
      <c r="C12" s="587"/>
      <c r="D12" s="587"/>
      <c r="E12" s="587"/>
      <c r="F12" s="587"/>
      <c r="G12" s="587"/>
      <c r="H12" s="587"/>
      <c r="I12" s="587"/>
      <c r="J12" s="587"/>
      <c r="K12" s="588"/>
      <c r="L12" s="375" t="s">
        <v>406</v>
      </c>
      <c r="M12" s="375" t="s">
        <v>406</v>
      </c>
      <c r="N12" s="300" t="s">
        <v>406</v>
      </c>
    </row>
    <row r="13" spans="2:14" ht="39.950000000000003" customHeight="1">
      <c r="B13" s="578">
        <v>1</v>
      </c>
      <c r="C13" s="575" t="s">
        <v>311</v>
      </c>
      <c r="D13" s="578" t="s">
        <v>407</v>
      </c>
      <c r="E13" s="556" t="s">
        <v>1140</v>
      </c>
      <c r="F13" s="556" t="s">
        <v>1141</v>
      </c>
      <c r="G13" s="354">
        <v>1</v>
      </c>
      <c r="H13" s="355" t="s">
        <v>410</v>
      </c>
      <c r="I13" s="356" t="s">
        <v>406</v>
      </c>
      <c r="J13" s="556" t="s">
        <v>1142</v>
      </c>
      <c r="K13" s="556" t="s">
        <v>406</v>
      </c>
      <c r="L13" s="505" t="s">
        <v>402</v>
      </c>
      <c r="M13" s="454" t="s">
        <v>8</v>
      </c>
      <c r="N13" s="454" t="s">
        <v>406</v>
      </c>
    </row>
    <row r="14" spans="2:14" ht="39.950000000000003" customHeight="1">
      <c r="B14" s="579"/>
      <c r="C14" s="576"/>
      <c r="D14" s="579"/>
      <c r="E14" s="557"/>
      <c r="F14" s="557"/>
      <c r="G14" s="357">
        <v>2</v>
      </c>
      <c r="H14" s="308" t="s">
        <v>412</v>
      </c>
      <c r="I14" s="358" t="s">
        <v>406</v>
      </c>
      <c r="J14" s="557"/>
      <c r="K14" s="557"/>
      <c r="L14" s="506"/>
      <c r="M14" s="455"/>
      <c r="N14" s="455"/>
    </row>
    <row r="15" spans="2:14" ht="39.950000000000003" customHeight="1">
      <c r="B15" s="579"/>
      <c r="C15" s="576"/>
      <c r="D15" s="579"/>
      <c r="E15" s="557"/>
      <c r="F15" s="557"/>
      <c r="G15" s="357">
        <v>3</v>
      </c>
      <c r="H15" s="308" t="s">
        <v>1143</v>
      </c>
      <c r="I15" s="358" t="s">
        <v>406</v>
      </c>
      <c r="J15" s="557"/>
      <c r="K15" s="557"/>
      <c r="L15" s="506"/>
      <c r="M15" s="455"/>
      <c r="N15" s="455"/>
    </row>
    <row r="16" spans="2:14" ht="39.950000000000003" customHeight="1">
      <c r="B16" s="580"/>
      <c r="C16" s="577"/>
      <c r="D16" s="580"/>
      <c r="E16" s="558"/>
      <c r="F16" s="558"/>
      <c r="G16" s="357" t="s">
        <v>406</v>
      </c>
      <c r="H16" s="308" t="s">
        <v>406</v>
      </c>
      <c r="I16" s="309" t="s">
        <v>406</v>
      </c>
      <c r="J16" s="558"/>
      <c r="K16" s="558"/>
      <c r="L16" s="507"/>
      <c r="M16" s="504"/>
      <c r="N16" s="504"/>
    </row>
    <row r="17" spans="2:14" ht="39.950000000000003" customHeight="1">
      <c r="B17" s="578" t="s">
        <v>406</v>
      </c>
      <c r="C17" s="590" t="s">
        <v>947</v>
      </c>
      <c r="D17" s="578" t="s">
        <v>1144</v>
      </c>
      <c r="E17" s="556" t="s">
        <v>1145</v>
      </c>
      <c r="F17" s="556" t="s">
        <v>419</v>
      </c>
      <c r="G17" s="357">
        <v>1</v>
      </c>
      <c r="H17" s="308" t="s">
        <v>410</v>
      </c>
      <c r="I17" s="359" t="s">
        <v>406</v>
      </c>
      <c r="J17" s="556" t="s">
        <v>1146</v>
      </c>
      <c r="K17" s="556" t="s">
        <v>406</v>
      </c>
      <c r="L17" s="508" t="s">
        <v>402</v>
      </c>
      <c r="M17" s="454" t="s">
        <v>8</v>
      </c>
      <c r="N17" s="454" t="s">
        <v>406</v>
      </c>
    </row>
    <row r="18" spans="2:14" ht="39.950000000000003" customHeight="1">
      <c r="B18" s="579"/>
      <c r="C18" s="591"/>
      <c r="D18" s="579"/>
      <c r="E18" s="557"/>
      <c r="F18" s="557"/>
      <c r="G18" s="357">
        <v>2</v>
      </c>
      <c r="H18" s="308" t="s">
        <v>1147</v>
      </c>
      <c r="I18" s="360" t="s">
        <v>1148</v>
      </c>
      <c r="J18" s="557"/>
      <c r="K18" s="557"/>
      <c r="L18" s="506"/>
      <c r="M18" s="455"/>
      <c r="N18" s="455"/>
    </row>
    <row r="19" spans="2:14" ht="39.950000000000003" customHeight="1">
      <c r="B19" s="579"/>
      <c r="C19" s="591"/>
      <c r="D19" s="579"/>
      <c r="E19" s="557"/>
      <c r="F19" s="557"/>
      <c r="G19" s="357">
        <v>3</v>
      </c>
      <c r="H19" s="308" t="s">
        <v>423</v>
      </c>
      <c r="I19" s="359" t="s">
        <v>1149</v>
      </c>
      <c r="J19" s="557"/>
      <c r="K19" s="557"/>
      <c r="L19" s="506"/>
      <c r="M19" s="455"/>
      <c r="N19" s="455"/>
    </row>
    <row r="20" spans="2:14" ht="39.950000000000003" customHeight="1">
      <c r="B20" s="580"/>
      <c r="C20" s="592"/>
      <c r="D20" s="580"/>
      <c r="E20" s="558"/>
      <c r="F20" s="558"/>
      <c r="G20" s="357">
        <v>4</v>
      </c>
      <c r="H20" s="308" t="s">
        <v>424</v>
      </c>
      <c r="I20" s="359" t="s">
        <v>406</v>
      </c>
      <c r="J20" s="558"/>
      <c r="K20" s="558"/>
      <c r="L20" s="507"/>
      <c r="M20" s="504"/>
      <c r="N20" s="504"/>
    </row>
    <row r="21" spans="2:14" ht="39.950000000000003" customHeight="1">
      <c r="B21" s="578" t="s">
        <v>406</v>
      </c>
      <c r="C21" s="575" t="s">
        <v>406</v>
      </c>
      <c r="D21" s="578" t="s">
        <v>1150</v>
      </c>
      <c r="E21" s="556" t="s">
        <v>1151</v>
      </c>
      <c r="F21" s="556" t="s">
        <v>427</v>
      </c>
      <c r="G21" s="357">
        <v>1</v>
      </c>
      <c r="H21" s="308" t="s">
        <v>410</v>
      </c>
      <c r="I21" s="359" t="s">
        <v>406</v>
      </c>
      <c r="J21" s="556" t="s">
        <v>1152</v>
      </c>
      <c r="K21" s="556" t="s">
        <v>406</v>
      </c>
      <c r="L21" s="508" t="s">
        <v>402</v>
      </c>
      <c r="M21" s="454" t="s">
        <v>8</v>
      </c>
      <c r="N21" s="454" t="s">
        <v>406</v>
      </c>
    </row>
    <row r="22" spans="2:14" ht="39.950000000000003" customHeight="1">
      <c r="B22" s="579"/>
      <c r="C22" s="576"/>
      <c r="D22" s="579"/>
      <c r="E22" s="557"/>
      <c r="F22" s="557"/>
      <c r="G22" s="357">
        <v>2</v>
      </c>
      <c r="H22" s="308" t="s">
        <v>1153</v>
      </c>
      <c r="I22" s="360" t="s">
        <v>1154</v>
      </c>
      <c r="J22" s="557"/>
      <c r="K22" s="557"/>
      <c r="L22" s="506"/>
      <c r="M22" s="455"/>
      <c r="N22" s="455"/>
    </row>
    <row r="23" spans="2:14" ht="39.950000000000003" customHeight="1">
      <c r="B23" s="579"/>
      <c r="C23" s="576"/>
      <c r="D23" s="579"/>
      <c r="E23" s="557"/>
      <c r="F23" s="557"/>
      <c r="G23" s="357">
        <v>3</v>
      </c>
      <c r="H23" s="308" t="s">
        <v>431</v>
      </c>
      <c r="I23" s="359">
        <v>123456</v>
      </c>
      <c r="J23" s="557"/>
      <c r="K23" s="557"/>
      <c r="L23" s="506"/>
      <c r="M23" s="455"/>
      <c r="N23" s="455"/>
    </row>
    <row r="24" spans="2:14" ht="39.950000000000003" customHeight="1">
      <c r="B24" s="580"/>
      <c r="C24" s="577"/>
      <c r="D24" s="580"/>
      <c r="E24" s="558"/>
      <c r="F24" s="558"/>
      <c r="G24" s="357">
        <v>4</v>
      </c>
      <c r="H24" s="308" t="s">
        <v>424</v>
      </c>
      <c r="I24" s="359" t="s">
        <v>406</v>
      </c>
      <c r="J24" s="558"/>
      <c r="K24" s="558"/>
      <c r="L24" s="507"/>
      <c r="M24" s="504"/>
      <c r="N24" s="504"/>
    </row>
    <row r="25" spans="2:14" ht="39.950000000000003" customHeight="1">
      <c r="B25" s="578" t="s">
        <v>406</v>
      </c>
      <c r="C25" s="575" t="s">
        <v>406</v>
      </c>
      <c r="D25" s="578" t="s">
        <v>1155</v>
      </c>
      <c r="E25" s="556" t="s">
        <v>433</v>
      </c>
      <c r="F25" s="556" t="s">
        <v>434</v>
      </c>
      <c r="G25" s="357">
        <v>1</v>
      </c>
      <c r="H25" s="308" t="s">
        <v>410</v>
      </c>
      <c r="I25" s="359" t="s">
        <v>406</v>
      </c>
      <c r="J25" s="556" t="s">
        <v>1152</v>
      </c>
      <c r="K25" s="556" t="s">
        <v>406</v>
      </c>
      <c r="L25" s="508" t="s">
        <v>402</v>
      </c>
      <c r="M25" s="454" t="s">
        <v>8</v>
      </c>
      <c r="N25" s="454" t="s">
        <v>406</v>
      </c>
    </row>
    <row r="26" spans="2:14" ht="39.950000000000003" customHeight="1">
      <c r="B26" s="579"/>
      <c r="C26" s="576"/>
      <c r="D26" s="579"/>
      <c r="E26" s="557"/>
      <c r="F26" s="557"/>
      <c r="G26" s="357">
        <v>2</v>
      </c>
      <c r="H26" s="308" t="s">
        <v>1147</v>
      </c>
      <c r="I26" s="360" t="s">
        <v>1148</v>
      </c>
      <c r="J26" s="557"/>
      <c r="K26" s="557"/>
      <c r="L26" s="506"/>
      <c r="M26" s="455"/>
      <c r="N26" s="455"/>
    </row>
    <row r="27" spans="2:14" ht="39.950000000000003" customHeight="1">
      <c r="B27" s="579"/>
      <c r="C27" s="576"/>
      <c r="D27" s="579"/>
      <c r="E27" s="557"/>
      <c r="F27" s="557"/>
      <c r="G27" s="357">
        <v>3</v>
      </c>
      <c r="H27" s="308" t="s">
        <v>423</v>
      </c>
      <c r="I27" s="359" t="s">
        <v>1156</v>
      </c>
      <c r="J27" s="557"/>
      <c r="K27" s="557"/>
      <c r="L27" s="506"/>
      <c r="M27" s="455"/>
      <c r="N27" s="455"/>
    </row>
    <row r="28" spans="2:14" ht="39.950000000000003" customHeight="1">
      <c r="B28" s="580"/>
      <c r="C28" s="577"/>
      <c r="D28" s="580"/>
      <c r="E28" s="558"/>
      <c r="F28" s="558"/>
      <c r="G28" s="357">
        <v>4</v>
      </c>
      <c r="H28" s="308" t="s">
        <v>424</v>
      </c>
      <c r="I28" s="359" t="s">
        <v>406</v>
      </c>
      <c r="J28" s="558"/>
      <c r="K28" s="558"/>
      <c r="L28" s="507"/>
      <c r="M28" s="504"/>
      <c r="N28" s="504"/>
    </row>
    <row r="29" spans="2:14" ht="39.950000000000003" customHeight="1">
      <c r="B29" s="578" t="s">
        <v>406</v>
      </c>
      <c r="C29" s="575" t="s">
        <v>406</v>
      </c>
      <c r="D29" s="578" t="s">
        <v>1157</v>
      </c>
      <c r="E29" s="556" t="s">
        <v>1158</v>
      </c>
      <c r="F29" s="556" t="s">
        <v>427</v>
      </c>
      <c r="G29" s="357">
        <v>1</v>
      </c>
      <c r="H29" s="308" t="s">
        <v>410</v>
      </c>
      <c r="I29" s="359" t="s">
        <v>406</v>
      </c>
      <c r="J29" s="556" t="s">
        <v>1159</v>
      </c>
      <c r="K29" s="556" t="s">
        <v>406</v>
      </c>
      <c r="L29" s="508" t="s">
        <v>402</v>
      </c>
      <c r="M29" s="454" t="s">
        <v>8</v>
      </c>
      <c r="N29" s="454" t="s">
        <v>406</v>
      </c>
    </row>
    <row r="30" spans="2:14" ht="39.950000000000003" customHeight="1">
      <c r="B30" s="579"/>
      <c r="C30" s="576"/>
      <c r="D30" s="579"/>
      <c r="E30" s="557"/>
      <c r="F30" s="557"/>
      <c r="G30" s="357">
        <v>2</v>
      </c>
      <c r="H30" s="308" t="s">
        <v>1160</v>
      </c>
      <c r="I30" s="359" t="s">
        <v>406</v>
      </c>
      <c r="J30" s="557"/>
      <c r="K30" s="557"/>
      <c r="L30" s="506"/>
      <c r="M30" s="455"/>
      <c r="N30" s="455"/>
    </row>
    <row r="31" spans="2:14" ht="39.950000000000003" customHeight="1">
      <c r="B31" s="579"/>
      <c r="C31" s="576"/>
      <c r="D31" s="579"/>
      <c r="E31" s="557"/>
      <c r="F31" s="557"/>
      <c r="G31" s="357">
        <v>3</v>
      </c>
      <c r="H31" s="308" t="s">
        <v>431</v>
      </c>
      <c r="I31" s="359" t="s">
        <v>1156</v>
      </c>
      <c r="J31" s="557"/>
      <c r="K31" s="557"/>
      <c r="L31" s="506"/>
      <c r="M31" s="455"/>
      <c r="N31" s="455"/>
    </row>
    <row r="32" spans="2:14" ht="39.950000000000003" customHeight="1">
      <c r="B32" s="580"/>
      <c r="C32" s="577"/>
      <c r="D32" s="580"/>
      <c r="E32" s="558"/>
      <c r="F32" s="558"/>
      <c r="G32" s="357">
        <v>4</v>
      </c>
      <c r="H32" s="308" t="s">
        <v>424</v>
      </c>
      <c r="I32" s="359" t="s">
        <v>406</v>
      </c>
      <c r="J32" s="558"/>
      <c r="K32" s="558"/>
      <c r="L32" s="507"/>
      <c r="M32" s="504"/>
      <c r="N32" s="504"/>
    </row>
    <row r="33" spans="2:14" ht="39.950000000000003" customHeight="1">
      <c r="B33" s="578" t="s">
        <v>406</v>
      </c>
      <c r="C33" s="575" t="s">
        <v>406</v>
      </c>
      <c r="D33" s="578" t="s">
        <v>1161</v>
      </c>
      <c r="E33" s="556" t="s">
        <v>1162</v>
      </c>
      <c r="F33" s="556" t="s">
        <v>427</v>
      </c>
      <c r="G33" s="357">
        <v>1</v>
      </c>
      <c r="H33" s="308" t="s">
        <v>410</v>
      </c>
      <c r="I33" s="359" t="s">
        <v>406</v>
      </c>
      <c r="J33" s="556" t="s">
        <v>1163</v>
      </c>
      <c r="K33" s="556" t="s">
        <v>406</v>
      </c>
      <c r="L33" s="508" t="s">
        <v>402</v>
      </c>
      <c r="M33" s="454" t="s">
        <v>8</v>
      </c>
      <c r="N33" s="454" t="s">
        <v>406</v>
      </c>
    </row>
    <row r="34" spans="2:14" ht="39.950000000000003" customHeight="1">
      <c r="B34" s="579"/>
      <c r="C34" s="576"/>
      <c r="D34" s="579"/>
      <c r="E34" s="557"/>
      <c r="F34" s="557"/>
      <c r="G34" s="357">
        <v>2</v>
      </c>
      <c r="H34" s="308" t="s">
        <v>1164</v>
      </c>
      <c r="I34" s="360" t="s">
        <v>1148</v>
      </c>
      <c r="J34" s="557"/>
      <c r="K34" s="557"/>
      <c r="L34" s="506"/>
      <c r="M34" s="455"/>
      <c r="N34" s="455"/>
    </row>
    <row r="35" spans="2:14" ht="39.950000000000003" customHeight="1">
      <c r="B35" s="579"/>
      <c r="C35" s="576"/>
      <c r="D35" s="579"/>
      <c r="E35" s="557"/>
      <c r="F35" s="557"/>
      <c r="G35" s="357">
        <v>3</v>
      </c>
      <c r="H35" s="308" t="s">
        <v>1165</v>
      </c>
      <c r="I35" s="359" t="s">
        <v>406</v>
      </c>
      <c r="J35" s="557"/>
      <c r="K35" s="557"/>
      <c r="L35" s="506"/>
      <c r="M35" s="455"/>
      <c r="N35" s="455"/>
    </row>
    <row r="36" spans="2:14" ht="39.950000000000003" customHeight="1">
      <c r="B36" s="580"/>
      <c r="C36" s="577"/>
      <c r="D36" s="580"/>
      <c r="E36" s="558"/>
      <c r="F36" s="558"/>
      <c r="G36" s="357">
        <v>4</v>
      </c>
      <c r="H36" s="308" t="s">
        <v>424</v>
      </c>
      <c r="I36" s="359" t="s">
        <v>406</v>
      </c>
      <c r="J36" s="558"/>
      <c r="K36" s="558"/>
      <c r="L36" s="507"/>
      <c r="M36" s="504"/>
      <c r="N36" s="504"/>
    </row>
    <row r="37" spans="2:14" ht="39.950000000000003" customHeight="1">
      <c r="B37" s="578" t="s">
        <v>406</v>
      </c>
      <c r="C37" s="575" t="s">
        <v>406</v>
      </c>
      <c r="D37" s="578" t="s">
        <v>1166</v>
      </c>
      <c r="E37" s="556" t="s">
        <v>1167</v>
      </c>
      <c r="F37" s="556" t="s">
        <v>427</v>
      </c>
      <c r="G37" s="357">
        <v>1</v>
      </c>
      <c r="H37" s="308" t="s">
        <v>410</v>
      </c>
      <c r="I37" s="359" t="s">
        <v>406</v>
      </c>
      <c r="J37" s="556" t="s">
        <v>1168</v>
      </c>
      <c r="K37" s="556" t="s">
        <v>406</v>
      </c>
      <c r="L37" s="508" t="s">
        <v>402</v>
      </c>
      <c r="M37" s="454" t="s">
        <v>8</v>
      </c>
      <c r="N37" s="454" t="s">
        <v>406</v>
      </c>
    </row>
    <row r="38" spans="2:14" ht="39.950000000000003" customHeight="1">
      <c r="B38" s="579"/>
      <c r="C38" s="576"/>
      <c r="D38" s="579"/>
      <c r="E38" s="557"/>
      <c r="F38" s="557"/>
      <c r="G38" s="357">
        <v>2</v>
      </c>
      <c r="H38" s="308" t="s">
        <v>1169</v>
      </c>
      <c r="I38" s="359" t="s">
        <v>406</v>
      </c>
      <c r="J38" s="557"/>
      <c r="K38" s="557"/>
      <c r="L38" s="506"/>
      <c r="M38" s="455"/>
      <c r="N38" s="455"/>
    </row>
    <row r="39" spans="2:14" ht="39.950000000000003" customHeight="1">
      <c r="B39" s="579"/>
      <c r="C39" s="576"/>
      <c r="D39" s="579"/>
      <c r="E39" s="557"/>
      <c r="F39" s="557"/>
      <c r="G39" s="357">
        <v>3</v>
      </c>
      <c r="H39" s="308" t="s">
        <v>1165</v>
      </c>
      <c r="I39" s="359" t="s">
        <v>406</v>
      </c>
      <c r="J39" s="557"/>
      <c r="K39" s="557"/>
      <c r="L39" s="506"/>
      <c r="M39" s="455"/>
      <c r="N39" s="455"/>
    </row>
    <row r="40" spans="2:14" ht="39.950000000000003" customHeight="1">
      <c r="B40" s="580"/>
      <c r="C40" s="577"/>
      <c r="D40" s="580"/>
      <c r="E40" s="558"/>
      <c r="F40" s="558"/>
      <c r="G40" s="357">
        <v>4</v>
      </c>
      <c r="H40" s="308" t="s">
        <v>424</v>
      </c>
      <c r="I40" s="359" t="s">
        <v>406</v>
      </c>
      <c r="J40" s="558"/>
      <c r="K40" s="558"/>
      <c r="L40" s="507"/>
      <c r="M40" s="504"/>
      <c r="N40" s="504"/>
    </row>
    <row r="41" spans="2:14" ht="39.950000000000003" customHeight="1">
      <c r="B41" s="578">
        <v>2</v>
      </c>
      <c r="C41" s="575" t="s">
        <v>317</v>
      </c>
      <c r="D41" s="578" t="s">
        <v>1170</v>
      </c>
      <c r="E41" s="556" t="s">
        <v>1171</v>
      </c>
      <c r="F41" s="556" t="s">
        <v>1172</v>
      </c>
      <c r="G41" s="361">
        <v>1</v>
      </c>
      <c r="H41" s="308" t="s">
        <v>1173</v>
      </c>
      <c r="I41" s="359" t="s">
        <v>406</v>
      </c>
      <c r="J41" s="556" t="s">
        <v>1174</v>
      </c>
      <c r="K41" s="556" t="s">
        <v>406</v>
      </c>
      <c r="L41" s="508" t="s">
        <v>402</v>
      </c>
      <c r="M41" s="454" t="s">
        <v>8</v>
      </c>
      <c r="N41" s="454" t="s">
        <v>406</v>
      </c>
    </row>
    <row r="42" spans="2:14" ht="39.950000000000003" customHeight="1">
      <c r="B42" s="579"/>
      <c r="C42" s="576"/>
      <c r="D42" s="579"/>
      <c r="E42" s="557"/>
      <c r="F42" s="557"/>
      <c r="G42" s="361">
        <v>2</v>
      </c>
      <c r="H42" s="308" t="s">
        <v>1175</v>
      </c>
      <c r="I42" s="359" t="s">
        <v>1176</v>
      </c>
      <c r="J42" s="557"/>
      <c r="K42" s="557"/>
      <c r="L42" s="506"/>
      <c r="M42" s="455"/>
      <c r="N42" s="455"/>
    </row>
    <row r="43" spans="2:14" ht="39.950000000000003" customHeight="1">
      <c r="B43" s="579"/>
      <c r="C43" s="576"/>
      <c r="D43" s="579"/>
      <c r="E43" s="557"/>
      <c r="F43" s="557"/>
      <c r="G43" s="361">
        <v>3</v>
      </c>
      <c r="H43" s="308" t="s">
        <v>1177</v>
      </c>
      <c r="I43" s="359" t="s">
        <v>1178</v>
      </c>
      <c r="J43" s="557"/>
      <c r="K43" s="557"/>
      <c r="L43" s="506"/>
      <c r="M43" s="455"/>
      <c r="N43" s="455"/>
    </row>
    <row r="44" spans="2:14" ht="39.950000000000003" customHeight="1">
      <c r="B44" s="579"/>
      <c r="C44" s="576"/>
      <c r="D44" s="579"/>
      <c r="E44" s="557"/>
      <c r="F44" s="557"/>
      <c r="G44" s="361">
        <v>4</v>
      </c>
      <c r="H44" s="308" t="s">
        <v>1179</v>
      </c>
      <c r="I44" s="360" t="s">
        <v>1180</v>
      </c>
      <c r="J44" s="557"/>
      <c r="K44" s="557"/>
      <c r="L44" s="506"/>
      <c r="M44" s="455"/>
      <c r="N44" s="455"/>
    </row>
    <row r="45" spans="2:14" ht="39.950000000000003" customHeight="1">
      <c r="B45" s="579"/>
      <c r="C45" s="576"/>
      <c r="D45" s="579"/>
      <c r="E45" s="557"/>
      <c r="F45" s="557"/>
      <c r="G45" s="361">
        <v>5</v>
      </c>
      <c r="H45" s="308" t="s">
        <v>1181</v>
      </c>
      <c r="I45" s="359">
        <v>978782783</v>
      </c>
      <c r="J45" s="557"/>
      <c r="K45" s="557"/>
      <c r="L45" s="506"/>
      <c r="M45" s="455"/>
      <c r="N45" s="455"/>
    </row>
    <row r="46" spans="2:14" ht="39.950000000000003" customHeight="1">
      <c r="B46" s="579"/>
      <c r="C46" s="576"/>
      <c r="D46" s="579"/>
      <c r="E46" s="557"/>
      <c r="F46" s="557"/>
      <c r="G46" s="361">
        <v>6</v>
      </c>
      <c r="H46" s="308" t="s">
        <v>1182</v>
      </c>
      <c r="I46" s="359" t="s">
        <v>1149</v>
      </c>
      <c r="J46" s="557"/>
      <c r="K46" s="557"/>
      <c r="L46" s="506"/>
      <c r="M46" s="455"/>
      <c r="N46" s="455"/>
    </row>
    <row r="47" spans="2:14" ht="39.950000000000003" customHeight="1">
      <c r="B47" s="580"/>
      <c r="C47" s="577"/>
      <c r="D47" s="580"/>
      <c r="E47" s="558"/>
      <c r="F47" s="558"/>
      <c r="G47" s="361">
        <v>7</v>
      </c>
      <c r="H47" s="308" t="s">
        <v>1183</v>
      </c>
      <c r="I47" s="359" t="s">
        <v>1149</v>
      </c>
      <c r="J47" s="558"/>
      <c r="K47" s="558"/>
      <c r="L47" s="507"/>
      <c r="M47" s="504"/>
      <c r="N47" s="504"/>
    </row>
    <row r="48" spans="2:14" ht="39.950000000000003" customHeight="1">
      <c r="B48" s="578" t="s">
        <v>406</v>
      </c>
      <c r="C48" s="590" t="s">
        <v>947</v>
      </c>
      <c r="D48" s="578" t="s">
        <v>1184</v>
      </c>
      <c r="E48" s="556" t="s">
        <v>1185</v>
      </c>
      <c r="F48" s="556" t="s">
        <v>1186</v>
      </c>
      <c r="G48" s="361">
        <v>1</v>
      </c>
      <c r="H48" s="308" t="s">
        <v>1173</v>
      </c>
      <c r="I48" s="359" t="s">
        <v>406</v>
      </c>
      <c r="J48" s="556" t="s">
        <v>1187</v>
      </c>
      <c r="K48" s="556" t="s">
        <v>406</v>
      </c>
      <c r="L48" s="508" t="s">
        <v>402</v>
      </c>
      <c r="M48" s="454" t="s">
        <v>8</v>
      </c>
      <c r="N48" s="454" t="s">
        <v>406</v>
      </c>
    </row>
    <row r="49" spans="2:14" ht="39.950000000000003" customHeight="1">
      <c r="B49" s="579"/>
      <c r="C49" s="591"/>
      <c r="D49" s="579"/>
      <c r="E49" s="557"/>
      <c r="F49" s="557"/>
      <c r="G49" s="361">
        <v>2</v>
      </c>
      <c r="H49" s="308" t="s">
        <v>1175</v>
      </c>
      <c r="I49" s="359" t="s">
        <v>1176</v>
      </c>
      <c r="J49" s="557"/>
      <c r="K49" s="557"/>
      <c r="L49" s="506"/>
      <c r="M49" s="455"/>
      <c r="N49" s="455"/>
    </row>
    <row r="50" spans="2:14" ht="39.950000000000003" customHeight="1">
      <c r="B50" s="579"/>
      <c r="C50" s="591"/>
      <c r="D50" s="579"/>
      <c r="E50" s="557"/>
      <c r="F50" s="557"/>
      <c r="G50" s="361">
        <v>3</v>
      </c>
      <c r="H50" s="308" t="s">
        <v>1177</v>
      </c>
      <c r="I50" s="359" t="s">
        <v>1178</v>
      </c>
      <c r="J50" s="557"/>
      <c r="K50" s="557"/>
      <c r="L50" s="506"/>
      <c r="M50" s="455"/>
      <c r="N50" s="455"/>
    </row>
    <row r="51" spans="2:14" ht="39.950000000000003" customHeight="1">
      <c r="B51" s="579"/>
      <c r="C51" s="591"/>
      <c r="D51" s="579"/>
      <c r="E51" s="557"/>
      <c r="F51" s="557"/>
      <c r="G51" s="361">
        <v>4</v>
      </c>
      <c r="H51" s="308" t="s">
        <v>1188</v>
      </c>
      <c r="I51" s="360" t="s">
        <v>1148</v>
      </c>
      <c r="J51" s="557"/>
      <c r="K51" s="557"/>
      <c r="L51" s="506"/>
      <c r="M51" s="455"/>
      <c r="N51" s="455"/>
    </row>
    <row r="52" spans="2:14" ht="39.950000000000003" customHeight="1">
      <c r="B52" s="579"/>
      <c r="C52" s="591"/>
      <c r="D52" s="579"/>
      <c r="E52" s="557"/>
      <c r="F52" s="557"/>
      <c r="G52" s="361">
        <v>5</v>
      </c>
      <c r="H52" s="308" t="s">
        <v>1181</v>
      </c>
      <c r="I52" s="359">
        <v>978782783</v>
      </c>
      <c r="J52" s="557"/>
      <c r="K52" s="557"/>
      <c r="L52" s="506"/>
      <c r="M52" s="455"/>
      <c r="N52" s="455"/>
    </row>
    <row r="53" spans="2:14" ht="39.950000000000003" customHeight="1">
      <c r="B53" s="579"/>
      <c r="C53" s="591"/>
      <c r="D53" s="579"/>
      <c r="E53" s="557"/>
      <c r="F53" s="557"/>
      <c r="G53" s="361">
        <v>6</v>
      </c>
      <c r="H53" s="308" t="s">
        <v>1182</v>
      </c>
      <c r="I53" s="360" t="s">
        <v>1149</v>
      </c>
      <c r="J53" s="557"/>
      <c r="K53" s="557"/>
      <c r="L53" s="506"/>
      <c r="M53" s="455"/>
      <c r="N53" s="455"/>
    </row>
    <row r="54" spans="2:14" ht="39.950000000000003" customHeight="1">
      <c r="B54" s="579"/>
      <c r="C54" s="591"/>
      <c r="D54" s="579"/>
      <c r="E54" s="557"/>
      <c r="F54" s="557"/>
      <c r="G54" s="361">
        <v>7</v>
      </c>
      <c r="H54" s="308" t="s">
        <v>1183</v>
      </c>
      <c r="I54" s="359" t="s">
        <v>1149</v>
      </c>
      <c r="J54" s="557"/>
      <c r="K54" s="557"/>
      <c r="L54" s="506"/>
      <c r="M54" s="455"/>
      <c r="N54" s="455"/>
    </row>
    <row r="55" spans="2:14" ht="39.950000000000003" customHeight="1">
      <c r="B55" s="580"/>
      <c r="C55" s="592"/>
      <c r="D55" s="580"/>
      <c r="E55" s="558"/>
      <c r="F55" s="558"/>
      <c r="G55" s="361">
        <v>8</v>
      </c>
      <c r="H55" s="308" t="s">
        <v>1189</v>
      </c>
      <c r="I55" s="359" t="s">
        <v>406</v>
      </c>
      <c r="J55" s="558"/>
      <c r="K55" s="558"/>
      <c r="L55" s="507"/>
      <c r="M55" s="504"/>
      <c r="N55" s="504"/>
    </row>
    <row r="56" spans="2:14" ht="39.950000000000003" customHeight="1">
      <c r="B56" s="578" t="s">
        <v>406</v>
      </c>
      <c r="C56" s="575" t="s">
        <v>406</v>
      </c>
      <c r="D56" s="676" t="s">
        <v>1190</v>
      </c>
      <c r="E56" s="556" t="s">
        <v>1191</v>
      </c>
      <c r="F56" s="556" t="s">
        <v>1172</v>
      </c>
      <c r="G56" s="361">
        <v>1</v>
      </c>
      <c r="H56" s="308" t="s">
        <v>1173</v>
      </c>
      <c r="I56" s="359" t="s">
        <v>406</v>
      </c>
      <c r="J56" s="556" t="s">
        <v>1192</v>
      </c>
      <c r="K56" s="556" t="s">
        <v>406</v>
      </c>
      <c r="L56" s="508" t="s">
        <v>451</v>
      </c>
      <c r="M56" s="454" t="s">
        <v>8</v>
      </c>
      <c r="N56" s="454" t="s">
        <v>406</v>
      </c>
    </row>
    <row r="57" spans="2:14" ht="39.950000000000003" customHeight="1">
      <c r="B57" s="579"/>
      <c r="C57" s="576"/>
      <c r="D57" s="677"/>
      <c r="E57" s="557"/>
      <c r="F57" s="557"/>
      <c r="G57" s="361">
        <v>2</v>
      </c>
      <c r="H57" s="308" t="s">
        <v>1175</v>
      </c>
      <c r="I57" s="359" t="s">
        <v>1176</v>
      </c>
      <c r="J57" s="557"/>
      <c r="K57" s="557"/>
      <c r="L57" s="506"/>
      <c r="M57" s="455"/>
      <c r="N57" s="455"/>
    </row>
    <row r="58" spans="2:14" ht="39.950000000000003" customHeight="1">
      <c r="B58" s="579"/>
      <c r="C58" s="576"/>
      <c r="D58" s="677"/>
      <c r="E58" s="557"/>
      <c r="F58" s="557"/>
      <c r="G58" s="361">
        <v>3</v>
      </c>
      <c r="H58" s="308" t="s">
        <v>1177</v>
      </c>
      <c r="I58" s="359" t="s">
        <v>1178</v>
      </c>
      <c r="J58" s="557"/>
      <c r="K58" s="557"/>
      <c r="L58" s="506"/>
      <c r="M58" s="455"/>
      <c r="N58" s="455"/>
    </row>
    <row r="59" spans="2:14" ht="39.950000000000003" customHeight="1">
      <c r="B59" s="579"/>
      <c r="C59" s="576"/>
      <c r="D59" s="677"/>
      <c r="E59" s="557"/>
      <c r="F59" s="557"/>
      <c r="G59" s="361">
        <v>4</v>
      </c>
      <c r="H59" s="308" t="s">
        <v>1179</v>
      </c>
      <c r="I59" s="360" t="s">
        <v>1193</v>
      </c>
      <c r="J59" s="557"/>
      <c r="K59" s="557"/>
      <c r="L59" s="506"/>
      <c r="M59" s="455"/>
      <c r="N59" s="455"/>
    </row>
    <row r="60" spans="2:14" ht="39.950000000000003" customHeight="1">
      <c r="B60" s="579"/>
      <c r="C60" s="576"/>
      <c r="D60" s="677"/>
      <c r="E60" s="557"/>
      <c r="F60" s="557"/>
      <c r="G60" s="361">
        <v>5</v>
      </c>
      <c r="H60" s="308" t="s">
        <v>1181</v>
      </c>
      <c r="I60" s="359">
        <v>978782783</v>
      </c>
      <c r="J60" s="557"/>
      <c r="K60" s="557"/>
      <c r="L60" s="506"/>
      <c r="M60" s="455"/>
      <c r="N60" s="455"/>
    </row>
    <row r="61" spans="2:14" ht="39.950000000000003" customHeight="1">
      <c r="B61" s="579"/>
      <c r="C61" s="576"/>
      <c r="D61" s="677"/>
      <c r="E61" s="557"/>
      <c r="F61" s="557"/>
      <c r="G61" s="361">
        <v>6</v>
      </c>
      <c r="H61" s="308" t="s">
        <v>1182</v>
      </c>
      <c r="I61" s="359">
        <v>123</v>
      </c>
      <c r="J61" s="557"/>
      <c r="K61" s="557"/>
      <c r="L61" s="506"/>
      <c r="M61" s="455"/>
      <c r="N61" s="455"/>
    </row>
    <row r="62" spans="2:14" ht="39.950000000000003" customHeight="1">
      <c r="B62" s="579"/>
      <c r="C62" s="576"/>
      <c r="D62" s="677"/>
      <c r="E62" s="557"/>
      <c r="F62" s="557"/>
      <c r="G62" s="361">
        <v>7</v>
      </c>
      <c r="H62" s="308" t="s">
        <v>1183</v>
      </c>
      <c r="I62" s="359">
        <v>123</v>
      </c>
      <c r="J62" s="557"/>
      <c r="K62" s="557"/>
      <c r="L62" s="506"/>
      <c r="M62" s="455"/>
      <c r="N62" s="455"/>
    </row>
    <row r="63" spans="2:14" ht="39.950000000000003" customHeight="1">
      <c r="B63" s="580"/>
      <c r="C63" s="577"/>
      <c r="D63" s="678"/>
      <c r="E63" s="558"/>
      <c r="F63" s="558"/>
      <c r="G63" s="361">
        <v>8</v>
      </c>
      <c r="H63" s="308" t="s">
        <v>1189</v>
      </c>
      <c r="I63" s="359" t="s">
        <v>406</v>
      </c>
      <c r="J63" s="558"/>
      <c r="K63" s="558"/>
      <c r="L63" s="507"/>
      <c r="M63" s="504"/>
      <c r="N63" s="504"/>
    </row>
    <row r="64" spans="2:14" ht="39.950000000000003" customHeight="1">
      <c r="B64" s="578" t="s">
        <v>406</v>
      </c>
      <c r="C64" s="575" t="s">
        <v>406</v>
      </c>
      <c r="D64" s="676" t="s">
        <v>1194</v>
      </c>
      <c r="E64" s="556" t="s">
        <v>1195</v>
      </c>
      <c r="F64" s="556" t="s">
        <v>1172</v>
      </c>
      <c r="G64" s="361">
        <v>1</v>
      </c>
      <c r="H64" s="308" t="s">
        <v>1173</v>
      </c>
      <c r="I64" s="359" t="s">
        <v>406</v>
      </c>
      <c r="J64" s="556" t="s">
        <v>1196</v>
      </c>
      <c r="K64" s="556" t="s">
        <v>406</v>
      </c>
      <c r="L64" s="508" t="s">
        <v>402</v>
      </c>
      <c r="M64" s="454" t="s">
        <v>8</v>
      </c>
      <c r="N64" s="454" t="s">
        <v>406</v>
      </c>
    </row>
    <row r="65" spans="2:14" ht="39.950000000000003" customHeight="1">
      <c r="B65" s="579"/>
      <c r="C65" s="576"/>
      <c r="D65" s="677"/>
      <c r="E65" s="557"/>
      <c r="F65" s="557"/>
      <c r="G65" s="361">
        <v>2</v>
      </c>
      <c r="H65" s="308" t="s">
        <v>1175</v>
      </c>
      <c r="I65" s="359" t="s">
        <v>1176</v>
      </c>
      <c r="J65" s="557"/>
      <c r="K65" s="557"/>
      <c r="L65" s="506"/>
      <c r="M65" s="455"/>
      <c r="N65" s="455"/>
    </row>
    <row r="66" spans="2:14" ht="39.950000000000003" customHeight="1">
      <c r="B66" s="579"/>
      <c r="C66" s="576"/>
      <c r="D66" s="677"/>
      <c r="E66" s="557"/>
      <c r="F66" s="557"/>
      <c r="G66" s="361">
        <v>3</v>
      </c>
      <c r="H66" s="308" t="s">
        <v>1177</v>
      </c>
      <c r="I66" s="359" t="s">
        <v>1178</v>
      </c>
      <c r="J66" s="557"/>
      <c r="K66" s="557"/>
      <c r="L66" s="506"/>
      <c r="M66" s="455"/>
      <c r="N66" s="455"/>
    </row>
    <row r="67" spans="2:14" ht="39.950000000000003" customHeight="1">
      <c r="B67" s="579"/>
      <c r="C67" s="576"/>
      <c r="D67" s="677"/>
      <c r="E67" s="557"/>
      <c r="F67" s="557"/>
      <c r="G67" s="361">
        <v>4</v>
      </c>
      <c r="H67" s="308" t="s">
        <v>1197</v>
      </c>
      <c r="I67" s="359" t="s">
        <v>406</v>
      </c>
      <c r="J67" s="557"/>
      <c r="K67" s="557"/>
      <c r="L67" s="506"/>
      <c r="M67" s="455"/>
      <c r="N67" s="455"/>
    </row>
    <row r="68" spans="2:14" ht="39.950000000000003" customHeight="1">
      <c r="B68" s="579"/>
      <c r="C68" s="576"/>
      <c r="D68" s="677"/>
      <c r="E68" s="557"/>
      <c r="F68" s="557"/>
      <c r="G68" s="361">
        <v>5</v>
      </c>
      <c r="H68" s="308" t="s">
        <v>1181</v>
      </c>
      <c r="I68" s="359">
        <v>978782783</v>
      </c>
      <c r="J68" s="557"/>
      <c r="K68" s="557"/>
      <c r="L68" s="506"/>
      <c r="M68" s="455"/>
      <c r="N68" s="455"/>
    </row>
    <row r="69" spans="2:14" ht="39.950000000000003" customHeight="1">
      <c r="B69" s="579"/>
      <c r="C69" s="576"/>
      <c r="D69" s="677"/>
      <c r="E69" s="557"/>
      <c r="F69" s="557"/>
      <c r="G69" s="361">
        <v>6</v>
      </c>
      <c r="H69" s="308" t="s">
        <v>1182</v>
      </c>
      <c r="I69" s="359">
        <v>123</v>
      </c>
      <c r="J69" s="557"/>
      <c r="K69" s="557"/>
      <c r="L69" s="506"/>
      <c r="M69" s="455"/>
      <c r="N69" s="455"/>
    </row>
    <row r="70" spans="2:14" ht="39.950000000000003" customHeight="1">
      <c r="B70" s="579"/>
      <c r="C70" s="576"/>
      <c r="D70" s="677"/>
      <c r="E70" s="557"/>
      <c r="F70" s="557"/>
      <c r="G70" s="361">
        <v>7</v>
      </c>
      <c r="H70" s="308" t="s">
        <v>1183</v>
      </c>
      <c r="I70" s="359">
        <v>123</v>
      </c>
      <c r="J70" s="557"/>
      <c r="K70" s="557"/>
      <c r="L70" s="506"/>
      <c r="M70" s="455"/>
      <c r="N70" s="455"/>
    </row>
    <row r="71" spans="2:14" ht="39.950000000000003" customHeight="1">
      <c r="B71" s="580"/>
      <c r="C71" s="577"/>
      <c r="D71" s="678"/>
      <c r="E71" s="558"/>
      <c r="F71" s="558"/>
      <c r="G71" s="361">
        <v>8</v>
      </c>
      <c r="H71" s="308" t="s">
        <v>1189</v>
      </c>
      <c r="I71" s="359" t="s">
        <v>406</v>
      </c>
      <c r="J71" s="558"/>
      <c r="K71" s="558"/>
      <c r="L71" s="507"/>
      <c r="M71" s="504"/>
      <c r="N71" s="504"/>
    </row>
    <row r="72" spans="2:14" ht="39.950000000000003" customHeight="1">
      <c r="B72" s="578" t="s">
        <v>406</v>
      </c>
      <c r="C72" s="575" t="s">
        <v>406</v>
      </c>
      <c r="D72" s="676" t="s">
        <v>1198</v>
      </c>
      <c r="E72" s="556" t="s">
        <v>1199</v>
      </c>
      <c r="F72" s="556" t="s">
        <v>1172</v>
      </c>
      <c r="G72" s="361">
        <v>1</v>
      </c>
      <c r="H72" s="308" t="s">
        <v>1173</v>
      </c>
      <c r="I72" s="359" t="s">
        <v>406</v>
      </c>
      <c r="J72" s="556" t="s">
        <v>1200</v>
      </c>
      <c r="K72" s="556" t="s">
        <v>406</v>
      </c>
      <c r="L72" s="508" t="s">
        <v>402</v>
      </c>
      <c r="M72" s="454" t="s">
        <v>8</v>
      </c>
      <c r="N72" s="454" t="s">
        <v>406</v>
      </c>
    </row>
    <row r="73" spans="2:14" ht="39.950000000000003" customHeight="1">
      <c r="B73" s="579"/>
      <c r="C73" s="576"/>
      <c r="D73" s="677"/>
      <c r="E73" s="557"/>
      <c r="F73" s="557"/>
      <c r="G73" s="361">
        <v>2</v>
      </c>
      <c r="H73" s="308" t="s">
        <v>1201</v>
      </c>
      <c r="I73" s="359" t="s">
        <v>406</v>
      </c>
      <c r="J73" s="557"/>
      <c r="K73" s="557"/>
      <c r="L73" s="506"/>
      <c r="M73" s="455"/>
      <c r="N73" s="455"/>
    </row>
    <row r="74" spans="2:14" ht="39.950000000000003" customHeight="1">
      <c r="B74" s="579"/>
      <c r="C74" s="576"/>
      <c r="D74" s="677"/>
      <c r="E74" s="557"/>
      <c r="F74" s="557"/>
      <c r="G74" s="361">
        <v>3</v>
      </c>
      <c r="H74" s="308" t="s">
        <v>1202</v>
      </c>
      <c r="I74" s="359" t="s">
        <v>406</v>
      </c>
      <c r="J74" s="557"/>
      <c r="K74" s="557"/>
      <c r="L74" s="506"/>
      <c r="M74" s="455"/>
      <c r="N74" s="455"/>
    </row>
    <row r="75" spans="2:14" ht="39.950000000000003" customHeight="1">
      <c r="B75" s="579"/>
      <c r="C75" s="576"/>
      <c r="D75" s="677"/>
      <c r="E75" s="557"/>
      <c r="F75" s="557"/>
      <c r="G75" s="361">
        <v>4</v>
      </c>
      <c r="H75" s="308" t="s">
        <v>1203</v>
      </c>
      <c r="I75" s="360" t="s">
        <v>1193</v>
      </c>
      <c r="J75" s="557"/>
      <c r="K75" s="557"/>
      <c r="L75" s="506"/>
      <c r="M75" s="455"/>
      <c r="N75" s="455"/>
    </row>
    <row r="76" spans="2:14" ht="39.950000000000003" customHeight="1">
      <c r="B76" s="579"/>
      <c r="C76" s="576"/>
      <c r="D76" s="677"/>
      <c r="E76" s="557"/>
      <c r="F76" s="557"/>
      <c r="G76" s="361">
        <v>5</v>
      </c>
      <c r="H76" s="308" t="s">
        <v>1181</v>
      </c>
      <c r="I76" s="359">
        <v>978782783</v>
      </c>
      <c r="J76" s="557"/>
      <c r="K76" s="557"/>
      <c r="L76" s="506"/>
      <c r="M76" s="455"/>
      <c r="N76" s="455"/>
    </row>
    <row r="77" spans="2:14" ht="39.950000000000003" customHeight="1">
      <c r="B77" s="579"/>
      <c r="C77" s="576"/>
      <c r="D77" s="677"/>
      <c r="E77" s="557"/>
      <c r="F77" s="557"/>
      <c r="G77" s="361">
        <v>6</v>
      </c>
      <c r="H77" s="308" t="s">
        <v>1182</v>
      </c>
      <c r="I77" s="359">
        <v>123</v>
      </c>
      <c r="J77" s="557"/>
      <c r="K77" s="557"/>
      <c r="L77" s="506"/>
      <c r="M77" s="455"/>
      <c r="N77" s="455"/>
    </row>
    <row r="78" spans="2:14" ht="39.950000000000003" customHeight="1">
      <c r="B78" s="579"/>
      <c r="C78" s="576"/>
      <c r="D78" s="677"/>
      <c r="E78" s="557"/>
      <c r="F78" s="557"/>
      <c r="G78" s="361">
        <v>7</v>
      </c>
      <c r="H78" s="308" t="s">
        <v>1183</v>
      </c>
      <c r="I78" s="359">
        <v>123</v>
      </c>
      <c r="J78" s="557"/>
      <c r="K78" s="557"/>
      <c r="L78" s="506"/>
      <c r="M78" s="455"/>
      <c r="N78" s="455"/>
    </row>
    <row r="79" spans="2:14" ht="39.950000000000003" customHeight="1">
      <c r="B79" s="580"/>
      <c r="C79" s="577"/>
      <c r="D79" s="678"/>
      <c r="E79" s="558"/>
      <c r="F79" s="558"/>
      <c r="G79" s="361">
        <v>8</v>
      </c>
      <c r="H79" s="308" t="s">
        <v>1189</v>
      </c>
      <c r="I79" s="359" t="s">
        <v>406</v>
      </c>
      <c r="J79" s="558"/>
      <c r="K79" s="558"/>
      <c r="L79" s="507"/>
      <c r="M79" s="504"/>
      <c r="N79" s="504"/>
    </row>
    <row r="80" spans="2:14" ht="39.950000000000003" customHeight="1">
      <c r="B80" s="578" t="s">
        <v>406</v>
      </c>
      <c r="C80" s="575" t="s">
        <v>406</v>
      </c>
      <c r="D80" s="676" t="s">
        <v>1204</v>
      </c>
      <c r="E80" s="556" t="s">
        <v>1205</v>
      </c>
      <c r="F80" s="556" t="s">
        <v>1172</v>
      </c>
      <c r="G80" s="361">
        <v>1</v>
      </c>
      <c r="H80" s="308" t="s">
        <v>1173</v>
      </c>
      <c r="I80" s="359" t="s">
        <v>406</v>
      </c>
      <c r="J80" s="556" t="s">
        <v>1206</v>
      </c>
      <c r="K80" s="556" t="s">
        <v>406</v>
      </c>
      <c r="L80" s="508" t="s">
        <v>402</v>
      </c>
      <c r="M80" s="454" t="s">
        <v>8</v>
      </c>
      <c r="N80" s="454" t="s">
        <v>406</v>
      </c>
    </row>
    <row r="81" spans="2:14" ht="39.950000000000003" customHeight="1">
      <c r="B81" s="579"/>
      <c r="C81" s="576"/>
      <c r="D81" s="677"/>
      <c r="E81" s="557"/>
      <c r="F81" s="557"/>
      <c r="G81" s="361">
        <v>2</v>
      </c>
      <c r="H81" s="308" t="s">
        <v>1175</v>
      </c>
      <c r="I81" s="359" t="s">
        <v>1176</v>
      </c>
      <c r="J81" s="557"/>
      <c r="K81" s="557"/>
      <c r="L81" s="506"/>
      <c r="M81" s="455"/>
      <c r="N81" s="455"/>
    </row>
    <row r="82" spans="2:14" ht="39.950000000000003" customHeight="1">
      <c r="B82" s="579"/>
      <c r="C82" s="576"/>
      <c r="D82" s="677"/>
      <c r="E82" s="557"/>
      <c r="F82" s="557"/>
      <c r="G82" s="361">
        <v>3</v>
      </c>
      <c r="H82" s="308" t="s">
        <v>1177</v>
      </c>
      <c r="I82" s="359" t="s">
        <v>1178</v>
      </c>
      <c r="J82" s="557"/>
      <c r="K82" s="557"/>
      <c r="L82" s="506"/>
      <c r="M82" s="455"/>
      <c r="N82" s="455"/>
    </row>
    <row r="83" spans="2:14" ht="39.950000000000003" customHeight="1">
      <c r="B83" s="579"/>
      <c r="C83" s="576"/>
      <c r="D83" s="677"/>
      <c r="E83" s="557"/>
      <c r="F83" s="557"/>
      <c r="G83" s="361">
        <v>4</v>
      </c>
      <c r="H83" s="308" t="s">
        <v>1203</v>
      </c>
      <c r="I83" s="360" t="s">
        <v>1193</v>
      </c>
      <c r="J83" s="557"/>
      <c r="K83" s="557"/>
      <c r="L83" s="506"/>
      <c r="M83" s="455"/>
      <c r="N83" s="455"/>
    </row>
    <row r="84" spans="2:14" ht="39.950000000000003" customHeight="1">
      <c r="B84" s="579"/>
      <c r="C84" s="576"/>
      <c r="D84" s="677"/>
      <c r="E84" s="557"/>
      <c r="F84" s="557"/>
      <c r="G84" s="361">
        <v>5</v>
      </c>
      <c r="H84" s="308" t="s">
        <v>1181</v>
      </c>
      <c r="I84" s="359">
        <v>978782783</v>
      </c>
      <c r="J84" s="557"/>
      <c r="K84" s="557"/>
      <c r="L84" s="506"/>
      <c r="M84" s="455"/>
      <c r="N84" s="455"/>
    </row>
    <row r="85" spans="2:14" ht="39.950000000000003" customHeight="1">
      <c r="B85" s="579"/>
      <c r="C85" s="576"/>
      <c r="D85" s="677"/>
      <c r="E85" s="557"/>
      <c r="F85" s="557"/>
      <c r="G85" s="361">
        <v>6</v>
      </c>
      <c r="H85" s="308" t="s">
        <v>1182</v>
      </c>
      <c r="I85" s="359" t="s">
        <v>406</v>
      </c>
      <c r="J85" s="557"/>
      <c r="K85" s="557"/>
      <c r="L85" s="506"/>
      <c r="M85" s="455"/>
      <c r="N85" s="455"/>
    </row>
    <row r="86" spans="2:14" ht="39.950000000000003" customHeight="1">
      <c r="B86" s="579"/>
      <c r="C86" s="576"/>
      <c r="D86" s="677"/>
      <c r="E86" s="557"/>
      <c r="F86" s="557"/>
      <c r="G86" s="361">
        <v>7</v>
      </c>
      <c r="H86" s="308" t="s">
        <v>1207</v>
      </c>
      <c r="I86" s="359" t="s">
        <v>406</v>
      </c>
      <c r="J86" s="557"/>
      <c r="K86" s="557"/>
      <c r="L86" s="506"/>
      <c r="M86" s="455"/>
      <c r="N86" s="455"/>
    </row>
    <row r="87" spans="2:14" ht="39.950000000000003" customHeight="1">
      <c r="B87" s="580"/>
      <c r="C87" s="577"/>
      <c r="D87" s="678"/>
      <c r="E87" s="558"/>
      <c r="F87" s="558"/>
      <c r="G87" s="361">
        <v>8</v>
      </c>
      <c r="H87" s="308" t="s">
        <v>1189</v>
      </c>
      <c r="I87" s="359" t="s">
        <v>406</v>
      </c>
      <c r="J87" s="558"/>
      <c r="K87" s="558"/>
      <c r="L87" s="507"/>
      <c r="M87" s="504"/>
      <c r="N87" s="504"/>
    </row>
    <row r="88" spans="2:14" ht="39.950000000000003" customHeight="1">
      <c r="B88" s="578" t="s">
        <v>406</v>
      </c>
      <c r="C88" s="575" t="s">
        <v>406</v>
      </c>
      <c r="D88" s="676" t="s">
        <v>1208</v>
      </c>
      <c r="E88" s="556" t="s">
        <v>1209</v>
      </c>
      <c r="F88" s="556" t="s">
        <v>1172</v>
      </c>
      <c r="G88" s="361">
        <v>1</v>
      </c>
      <c r="H88" s="308" t="s">
        <v>1173</v>
      </c>
      <c r="I88" s="359" t="s">
        <v>406</v>
      </c>
      <c r="J88" s="556" t="s">
        <v>1210</v>
      </c>
      <c r="K88" s="556" t="s">
        <v>406</v>
      </c>
      <c r="L88" s="508" t="s">
        <v>402</v>
      </c>
      <c r="M88" s="454" t="s">
        <v>8</v>
      </c>
      <c r="N88" s="454" t="s">
        <v>406</v>
      </c>
    </row>
    <row r="89" spans="2:14" ht="39.950000000000003" customHeight="1">
      <c r="B89" s="579"/>
      <c r="C89" s="576"/>
      <c r="D89" s="677"/>
      <c r="E89" s="557"/>
      <c r="F89" s="557"/>
      <c r="G89" s="361">
        <v>2</v>
      </c>
      <c r="H89" s="308" t="s">
        <v>1175</v>
      </c>
      <c r="I89" s="359" t="s">
        <v>1176</v>
      </c>
      <c r="J89" s="557"/>
      <c r="K89" s="557"/>
      <c r="L89" s="506"/>
      <c r="M89" s="455"/>
      <c r="N89" s="455"/>
    </row>
    <row r="90" spans="2:14" ht="39.950000000000003" customHeight="1">
      <c r="B90" s="579"/>
      <c r="C90" s="576"/>
      <c r="D90" s="677"/>
      <c r="E90" s="557"/>
      <c r="F90" s="557"/>
      <c r="G90" s="361">
        <v>3</v>
      </c>
      <c r="H90" s="308" t="s">
        <v>1177</v>
      </c>
      <c r="I90" s="359" t="s">
        <v>1178</v>
      </c>
      <c r="J90" s="557"/>
      <c r="K90" s="557"/>
      <c r="L90" s="506"/>
      <c r="M90" s="455"/>
      <c r="N90" s="455"/>
    </row>
    <row r="91" spans="2:14" ht="39.950000000000003" customHeight="1">
      <c r="B91" s="579"/>
      <c r="C91" s="576"/>
      <c r="D91" s="677"/>
      <c r="E91" s="557"/>
      <c r="F91" s="557"/>
      <c r="G91" s="361">
        <v>4</v>
      </c>
      <c r="H91" s="308" t="s">
        <v>1197</v>
      </c>
      <c r="I91" s="360" t="s">
        <v>1193</v>
      </c>
      <c r="J91" s="557"/>
      <c r="K91" s="557"/>
      <c r="L91" s="506"/>
      <c r="M91" s="455"/>
      <c r="N91" s="455"/>
    </row>
    <row r="92" spans="2:14" ht="39.950000000000003" customHeight="1">
      <c r="B92" s="579"/>
      <c r="C92" s="576"/>
      <c r="D92" s="677"/>
      <c r="E92" s="557"/>
      <c r="F92" s="557"/>
      <c r="G92" s="361">
        <v>5</v>
      </c>
      <c r="H92" s="308" t="s">
        <v>1181</v>
      </c>
      <c r="I92" s="359">
        <v>978782783</v>
      </c>
      <c r="J92" s="557"/>
      <c r="K92" s="557"/>
      <c r="L92" s="506"/>
      <c r="M92" s="455"/>
      <c r="N92" s="455"/>
    </row>
    <row r="93" spans="2:14" ht="39.950000000000003" customHeight="1">
      <c r="B93" s="579"/>
      <c r="C93" s="576"/>
      <c r="D93" s="677"/>
      <c r="E93" s="557"/>
      <c r="F93" s="557"/>
      <c r="G93" s="361">
        <v>6</v>
      </c>
      <c r="H93" s="308" t="s">
        <v>1182</v>
      </c>
      <c r="I93" s="359" t="s">
        <v>406</v>
      </c>
      <c r="J93" s="557"/>
      <c r="K93" s="557"/>
      <c r="L93" s="506"/>
      <c r="M93" s="455"/>
      <c r="N93" s="455"/>
    </row>
    <row r="94" spans="2:14" ht="39.950000000000003" customHeight="1">
      <c r="B94" s="579"/>
      <c r="C94" s="576"/>
      <c r="D94" s="677"/>
      <c r="E94" s="557"/>
      <c r="F94" s="557"/>
      <c r="G94" s="361">
        <v>7</v>
      </c>
      <c r="H94" s="308" t="s">
        <v>1183</v>
      </c>
      <c r="I94" s="359" t="s">
        <v>406</v>
      </c>
      <c r="J94" s="557"/>
      <c r="K94" s="557"/>
      <c r="L94" s="506"/>
      <c r="M94" s="455"/>
      <c r="N94" s="455"/>
    </row>
    <row r="95" spans="2:14" ht="39.950000000000003" customHeight="1">
      <c r="B95" s="580"/>
      <c r="C95" s="577"/>
      <c r="D95" s="678"/>
      <c r="E95" s="558"/>
      <c r="F95" s="558"/>
      <c r="G95" s="361">
        <v>8</v>
      </c>
      <c r="H95" s="308" t="s">
        <v>1211</v>
      </c>
      <c r="I95" s="359" t="s">
        <v>406</v>
      </c>
      <c r="J95" s="558"/>
      <c r="K95" s="558"/>
      <c r="L95" s="507"/>
      <c r="M95" s="504"/>
      <c r="N95" s="504"/>
    </row>
    <row r="96" spans="2:14" ht="39.950000000000003" customHeight="1">
      <c r="B96" s="578">
        <v>3</v>
      </c>
      <c r="C96" s="575" t="s">
        <v>322</v>
      </c>
      <c r="D96" s="578" t="s">
        <v>1212</v>
      </c>
      <c r="E96" s="556" t="s">
        <v>1213</v>
      </c>
      <c r="F96" s="556" t="s">
        <v>1214</v>
      </c>
      <c r="G96" s="361">
        <v>1</v>
      </c>
      <c r="H96" s="308" t="s">
        <v>1215</v>
      </c>
      <c r="I96" s="359" t="s">
        <v>1216</v>
      </c>
      <c r="J96" s="556" t="s">
        <v>1217</v>
      </c>
      <c r="K96" s="556" t="s">
        <v>406</v>
      </c>
      <c r="L96" s="508" t="s">
        <v>402</v>
      </c>
      <c r="M96" s="454" t="s">
        <v>8</v>
      </c>
      <c r="N96" s="454" t="s">
        <v>406</v>
      </c>
    </row>
    <row r="97" spans="2:14" ht="39.950000000000003" customHeight="1">
      <c r="B97" s="579"/>
      <c r="C97" s="576"/>
      <c r="D97" s="579"/>
      <c r="E97" s="557"/>
      <c r="F97" s="557"/>
      <c r="G97" s="361">
        <v>2</v>
      </c>
      <c r="H97" s="308" t="s">
        <v>1218</v>
      </c>
      <c r="I97" s="359" t="s">
        <v>406</v>
      </c>
      <c r="J97" s="557"/>
      <c r="K97" s="557"/>
      <c r="L97" s="506"/>
      <c r="M97" s="455"/>
      <c r="N97" s="455"/>
    </row>
    <row r="98" spans="2:14" ht="39.950000000000003" customHeight="1">
      <c r="B98" s="579"/>
      <c r="C98" s="576"/>
      <c r="D98" s="579"/>
      <c r="E98" s="557"/>
      <c r="F98" s="557"/>
      <c r="G98" s="361">
        <v>3</v>
      </c>
      <c r="H98" s="308" t="s">
        <v>1219</v>
      </c>
      <c r="I98" s="359" t="s">
        <v>406</v>
      </c>
      <c r="J98" s="557"/>
      <c r="K98" s="557"/>
      <c r="L98" s="506"/>
      <c r="M98" s="455"/>
      <c r="N98" s="455"/>
    </row>
    <row r="99" spans="2:14" ht="39.950000000000003" customHeight="1">
      <c r="B99" s="579"/>
      <c r="C99" s="576"/>
      <c r="D99" s="579"/>
      <c r="E99" s="557"/>
      <c r="F99" s="557"/>
      <c r="G99" s="361">
        <v>4</v>
      </c>
      <c r="H99" s="308" t="s">
        <v>1220</v>
      </c>
      <c r="I99" s="359" t="s">
        <v>1149</v>
      </c>
      <c r="J99" s="557"/>
      <c r="K99" s="557"/>
      <c r="L99" s="506"/>
      <c r="M99" s="455"/>
      <c r="N99" s="455"/>
    </row>
    <row r="100" spans="2:14" ht="39.950000000000003" customHeight="1">
      <c r="B100" s="579"/>
      <c r="C100" s="576"/>
      <c r="D100" s="579"/>
      <c r="E100" s="557"/>
      <c r="F100" s="557"/>
      <c r="G100" s="361">
        <v>5</v>
      </c>
      <c r="H100" s="308" t="s">
        <v>1221</v>
      </c>
      <c r="I100" s="359">
        <v>123456</v>
      </c>
      <c r="J100" s="557"/>
      <c r="K100" s="557"/>
      <c r="L100" s="506"/>
      <c r="M100" s="455"/>
      <c r="N100" s="455"/>
    </row>
    <row r="101" spans="2:14" ht="39.950000000000003" customHeight="1">
      <c r="B101" s="579"/>
      <c r="C101" s="576"/>
      <c r="D101" s="579"/>
      <c r="E101" s="557"/>
      <c r="F101" s="557"/>
      <c r="G101" s="361">
        <v>6</v>
      </c>
      <c r="H101" s="308" t="s">
        <v>1222</v>
      </c>
      <c r="I101" s="359">
        <v>123456</v>
      </c>
      <c r="J101" s="557"/>
      <c r="K101" s="557"/>
      <c r="L101" s="506"/>
      <c r="M101" s="504"/>
      <c r="N101" s="504"/>
    </row>
    <row r="102" spans="2:14" ht="39.950000000000003" customHeight="1">
      <c r="B102" s="580"/>
      <c r="C102" s="577"/>
      <c r="D102" s="580"/>
      <c r="E102" s="558"/>
      <c r="F102" s="558"/>
      <c r="G102" s="361">
        <v>7</v>
      </c>
      <c r="H102" s="308" t="s">
        <v>1223</v>
      </c>
      <c r="I102" s="359" t="s">
        <v>406</v>
      </c>
      <c r="J102" s="558"/>
      <c r="K102" s="558"/>
      <c r="L102" s="507"/>
      <c r="M102" s="454" t="s">
        <v>8</v>
      </c>
      <c r="N102" s="454" t="s">
        <v>406</v>
      </c>
    </row>
    <row r="103" spans="2:14" ht="39.950000000000003" customHeight="1">
      <c r="B103" s="578" t="s">
        <v>406</v>
      </c>
      <c r="C103" s="590" t="s">
        <v>947</v>
      </c>
      <c r="D103" s="578" t="s">
        <v>1224</v>
      </c>
      <c r="E103" s="556" t="s">
        <v>1225</v>
      </c>
      <c r="F103" s="556" t="s">
        <v>427</v>
      </c>
      <c r="G103" s="361">
        <v>1</v>
      </c>
      <c r="H103" s="308" t="s">
        <v>1215</v>
      </c>
      <c r="I103" s="359" t="s">
        <v>1216</v>
      </c>
      <c r="J103" s="556" t="s">
        <v>1226</v>
      </c>
      <c r="K103" s="556" t="s">
        <v>406</v>
      </c>
      <c r="L103" s="508" t="s">
        <v>536</v>
      </c>
      <c r="M103" s="455"/>
      <c r="N103" s="455"/>
    </row>
    <row r="104" spans="2:14" ht="39.950000000000003" customHeight="1">
      <c r="B104" s="579"/>
      <c r="C104" s="591"/>
      <c r="D104" s="579"/>
      <c r="E104" s="557"/>
      <c r="F104" s="557"/>
      <c r="G104" s="361">
        <v>2</v>
      </c>
      <c r="H104" s="308" t="s">
        <v>1218</v>
      </c>
      <c r="I104" s="359" t="s">
        <v>406</v>
      </c>
      <c r="J104" s="557"/>
      <c r="K104" s="557"/>
      <c r="L104" s="506"/>
      <c r="M104" s="455"/>
      <c r="N104" s="455"/>
    </row>
    <row r="105" spans="2:14" ht="39.950000000000003" customHeight="1">
      <c r="B105" s="579"/>
      <c r="C105" s="591"/>
      <c r="D105" s="579"/>
      <c r="E105" s="557"/>
      <c r="F105" s="557"/>
      <c r="G105" s="361">
        <v>3</v>
      </c>
      <c r="H105" s="308" t="s">
        <v>1219</v>
      </c>
      <c r="I105" s="359" t="s">
        <v>406</v>
      </c>
      <c r="J105" s="557"/>
      <c r="K105" s="557"/>
      <c r="L105" s="506"/>
      <c r="M105" s="455"/>
      <c r="N105" s="455"/>
    </row>
    <row r="106" spans="2:14" ht="39.950000000000003" customHeight="1">
      <c r="B106" s="579"/>
      <c r="C106" s="591"/>
      <c r="D106" s="579"/>
      <c r="E106" s="557"/>
      <c r="F106" s="557"/>
      <c r="G106" s="361">
        <v>4</v>
      </c>
      <c r="H106" s="308" t="s">
        <v>1220</v>
      </c>
      <c r="I106" s="359" t="s">
        <v>1227</v>
      </c>
      <c r="J106" s="557"/>
      <c r="K106" s="557"/>
      <c r="L106" s="506"/>
      <c r="M106" s="455"/>
      <c r="N106" s="455"/>
    </row>
    <row r="107" spans="2:14" ht="39.950000000000003" customHeight="1">
      <c r="B107" s="579"/>
      <c r="C107" s="591"/>
      <c r="D107" s="579"/>
      <c r="E107" s="557"/>
      <c r="F107" s="557"/>
      <c r="G107" s="361">
        <v>5</v>
      </c>
      <c r="H107" s="308" t="s">
        <v>1221</v>
      </c>
      <c r="I107" s="359" t="s">
        <v>1149</v>
      </c>
      <c r="J107" s="557"/>
      <c r="K107" s="557"/>
      <c r="L107" s="506"/>
      <c r="M107" s="504"/>
      <c r="N107" s="504"/>
    </row>
    <row r="108" spans="2:14" ht="39.950000000000003" customHeight="1">
      <c r="B108" s="579"/>
      <c r="C108" s="591"/>
      <c r="D108" s="579"/>
      <c r="E108" s="557"/>
      <c r="F108" s="557"/>
      <c r="G108" s="361">
        <v>6</v>
      </c>
      <c r="H108" s="308" t="s">
        <v>1222</v>
      </c>
      <c r="I108" s="359" t="s">
        <v>1149</v>
      </c>
      <c r="J108" s="557"/>
      <c r="K108" s="557"/>
      <c r="L108" s="506"/>
      <c r="M108" s="454" t="s">
        <v>8</v>
      </c>
      <c r="N108" s="454" t="s">
        <v>406</v>
      </c>
    </row>
    <row r="109" spans="2:14" ht="39.950000000000003" customHeight="1">
      <c r="B109" s="580"/>
      <c r="C109" s="592"/>
      <c r="D109" s="580"/>
      <c r="E109" s="558"/>
      <c r="F109" s="558"/>
      <c r="G109" s="361">
        <v>7</v>
      </c>
      <c r="H109" s="308" t="s">
        <v>1223</v>
      </c>
      <c r="I109" s="359" t="s">
        <v>406</v>
      </c>
      <c r="J109" s="558"/>
      <c r="K109" s="558"/>
      <c r="L109" s="507"/>
      <c r="M109" s="455"/>
      <c r="N109" s="455"/>
    </row>
    <row r="110" spans="2:14" ht="39.950000000000003" customHeight="1">
      <c r="B110" s="578" t="s">
        <v>406</v>
      </c>
      <c r="C110" s="575" t="s">
        <v>406</v>
      </c>
      <c r="D110" s="578" t="s">
        <v>1228</v>
      </c>
      <c r="E110" s="556" t="s">
        <v>1229</v>
      </c>
      <c r="F110" s="556" t="s">
        <v>427</v>
      </c>
      <c r="G110" s="361">
        <v>1</v>
      </c>
      <c r="H110" s="308" t="s">
        <v>1215</v>
      </c>
      <c r="I110" s="359" t="s">
        <v>1216</v>
      </c>
      <c r="J110" s="556" t="s">
        <v>1230</v>
      </c>
      <c r="K110" s="556" t="s">
        <v>406</v>
      </c>
      <c r="L110" s="508" t="s">
        <v>402</v>
      </c>
      <c r="M110" s="455"/>
      <c r="N110" s="455"/>
    </row>
    <row r="111" spans="2:14" ht="39.950000000000003" customHeight="1">
      <c r="B111" s="579"/>
      <c r="C111" s="576"/>
      <c r="D111" s="579"/>
      <c r="E111" s="557"/>
      <c r="F111" s="557"/>
      <c r="G111" s="361">
        <v>2</v>
      </c>
      <c r="H111" s="308" t="s">
        <v>1218</v>
      </c>
      <c r="I111" s="359" t="s">
        <v>406</v>
      </c>
      <c r="J111" s="557"/>
      <c r="K111" s="557"/>
      <c r="L111" s="506"/>
      <c r="M111" s="455"/>
      <c r="N111" s="455"/>
    </row>
    <row r="112" spans="2:14" ht="39.950000000000003" customHeight="1">
      <c r="B112" s="579"/>
      <c r="C112" s="576"/>
      <c r="D112" s="579"/>
      <c r="E112" s="557"/>
      <c r="F112" s="557"/>
      <c r="G112" s="361">
        <v>3</v>
      </c>
      <c r="H112" s="308" t="s">
        <v>1219</v>
      </c>
      <c r="I112" s="359" t="s">
        <v>406</v>
      </c>
      <c r="J112" s="557"/>
      <c r="K112" s="557"/>
      <c r="L112" s="506"/>
      <c r="M112" s="455"/>
      <c r="N112" s="455"/>
    </row>
    <row r="113" spans="2:14" ht="39.950000000000003" customHeight="1">
      <c r="B113" s="579"/>
      <c r="C113" s="576"/>
      <c r="D113" s="579"/>
      <c r="E113" s="557"/>
      <c r="F113" s="557"/>
      <c r="G113" s="361">
        <v>4</v>
      </c>
      <c r="H113" s="308" t="s">
        <v>1220</v>
      </c>
      <c r="I113" s="359" t="s">
        <v>1149</v>
      </c>
      <c r="J113" s="557"/>
      <c r="K113" s="557"/>
      <c r="L113" s="506"/>
      <c r="M113" s="504"/>
      <c r="N113" s="504"/>
    </row>
    <row r="114" spans="2:14" ht="39.950000000000003" customHeight="1">
      <c r="B114" s="579"/>
      <c r="C114" s="576"/>
      <c r="D114" s="579"/>
      <c r="E114" s="557"/>
      <c r="F114" s="557"/>
      <c r="G114" s="361">
        <v>5</v>
      </c>
      <c r="H114" s="308" t="s">
        <v>1221</v>
      </c>
      <c r="I114" s="359" t="s">
        <v>1231</v>
      </c>
      <c r="J114" s="557"/>
      <c r="K114" s="557"/>
      <c r="L114" s="506"/>
      <c r="M114" s="454" t="s">
        <v>8</v>
      </c>
      <c r="N114" s="454" t="s">
        <v>406</v>
      </c>
    </row>
    <row r="115" spans="2:14" ht="39.950000000000003" customHeight="1">
      <c r="B115" s="579"/>
      <c r="C115" s="576"/>
      <c r="D115" s="579"/>
      <c r="E115" s="557"/>
      <c r="F115" s="557"/>
      <c r="G115" s="361">
        <v>6</v>
      </c>
      <c r="H115" s="308" t="s">
        <v>1222</v>
      </c>
      <c r="I115" s="359">
        <v>123456789</v>
      </c>
      <c r="J115" s="557"/>
      <c r="K115" s="557"/>
      <c r="L115" s="506"/>
      <c r="M115" s="455"/>
      <c r="N115" s="455"/>
    </row>
    <row r="116" spans="2:14" ht="39.950000000000003" customHeight="1">
      <c r="B116" s="580"/>
      <c r="C116" s="577"/>
      <c r="D116" s="580"/>
      <c r="E116" s="558"/>
      <c r="F116" s="558"/>
      <c r="G116" s="361">
        <v>7</v>
      </c>
      <c r="H116" s="308" t="s">
        <v>1223</v>
      </c>
      <c r="I116" s="359" t="s">
        <v>406</v>
      </c>
      <c r="J116" s="558"/>
      <c r="K116" s="558"/>
      <c r="L116" s="507"/>
      <c r="M116" s="455"/>
      <c r="N116" s="455"/>
    </row>
    <row r="117" spans="2:14" ht="39.950000000000003" customHeight="1">
      <c r="B117" s="578">
        <v>4</v>
      </c>
      <c r="C117" s="575" t="s">
        <v>327</v>
      </c>
      <c r="D117" s="578" t="s">
        <v>1232</v>
      </c>
      <c r="E117" s="556" t="s">
        <v>1233</v>
      </c>
      <c r="F117" s="556" t="s">
        <v>419</v>
      </c>
      <c r="G117" s="361">
        <v>1</v>
      </c>
      <c r="H117" s="308" t="s">
        <v>1215</v>
      </c>
      <c r="I117" s="359" t="s">
        <v>1216</v>
      </c>
      <c r="J117" s="556" t="s">
        <v>1234</v>
      </c>
      <c r="K117" s="556" t="s">
        <v>406</v>
      </c>
      <c r="L117" s="508" t="s">
        <v>402</v>
      </c>
      <c r="M117" s="455"/>
      <c r="N117" s="455"/>
    </row>
    <row r="118" spans="2:14" ht="39.950000000000003" customHeight="1">
      <c r="B118" s="579"/>
      <c r="C118" s="576"/>
      <c r="D118" s="579"/>
      <c r="E118" s="557"/>
      <c r="F118" s="557"/>
      <c r="G118" s="361">
        <v>2</v>
      </c>
      <c r="H118" s="308" t="s">
        <v>1218</v>
      </c>
      <c r="I118" s="359" t="s">
        <v>406</v>
      </c>
      <c r="J118" s="557"/>
      <c r="K118" s="557"/>
      <c r="L118" s="506"/>
      <c r="M118" s="455"/>
      <c r="N118" s="455"/>
    </row>
    <row r="119" spans="2:14" ht="39.950000000000003" customHeight="1">
      <c r="B119" s="579"/>
      <c r="C119" s="576"/>
      <c r="D119" s="579"/>
      <c r="E119" s="557"/>
      <c r="F119" s="557"/>
      <c r="G119" s="361">
        <v>3</v>
      </c>
      <c r="H119" s="308" t="s">
        <v>1235</v>
      </c>
      <c r="I119" s="359" t="s">
        <v>406</v>
      </c>
      <c r="J119" s="557"/>
      <c r="K119" s="557"/>
      <c r="L119" s="506"/>
      <c r="M119" s="455"/>
      <c r="N119" s="455"/>
    </row>
    <row r="120" spans="2:14" ht="39.950000000000003" customHeight="1">
      <c r="B120" s="579"/>
      <c r="C120" s="576"/>
      <c r="D120" s="579"/>
      <c r="E120" s="557"/>
      <c r="F120" s="557"/>
      <c r="G120" s="361">
        <v>4</v>
      </c>
      <c r="H120" s="308" t="s">
        <v>1236</v>
      </c>
      <c r="I120" s="360" t="s">
        <v>1193</v>
      </c>
      <c r="J120" s="557"/>
      <c r="K120" s="557"/>
      <c r="L120" s="506"/>
      <c r="M120" s="504"/>
      <c r="N120" s="504"/>
    </row>
    <row r="121" spans="2:14" ht="39.950000000000003" customHeight="1">
      <c r="B121" s="579"/>
      <c r="C121" s="576"/>
      <c r="D121" s="579"/>
      <c r="E121" s="557"/>
      <c r="F121" s="557"/>
      <c r="G121" s="361">
        <v>5</v>
      </c>
      <c r="H121" s="308" t="s">
        <v>1237</v>
      </c>
      <c r="I121" s="359" t="s">
        <v>406</v>
      </c>
      <c r="J121" s="557"/>
      <c r="K121" s="557"/>
      <c r="L121" s="506"/>
      <c r="M121" s="454" t="s">
        <v>8</v>
      </c>
      <c r="N121" s="454" t="s">
        <v>406</v>
      </c>
    </row>
    <row r="122" spans="2:14" ht="39.950000000000003" customHeight="1">
      <c r="B122" s="579"/>
      <c r="C122" s="576"/>
      <c r="D122" s="579"/>
      <c r="E122" s="557"/>
      <c r="F122" s="557"/>
      <c r="G122" s="361">
        <v>6</v>
      </c>
      <c r="H122" s="308" t="s">
        <v>1221</v>
      </c>
      <c r="I122" s="359" t="s">
        <v>1238</v>
      </c>
      <c r="J122" s="557"/>
      <c r="K122" s="557"/>
      <c r="L122" s="506"/>
      <c r="M122" s="455"/>
      <c r="N122" s="455"/>
    </row>
    <row r="123" spans="2:14" ht="39.950000000000003" customHeight="1">
      <c r="B123" s="579"/>
      <c r="C123" s="576"/>
      <c r="D123" s="579"/>
      <c r="E123" s="557"/>
      <c r="F123" s="557"/>
      <c r="G123" s="361">
        <v>7</v>
      </c>
      <c r="H123" s="308" t="s">
        <v>1222</v>
      </c>
      <c r="I123" s="359" t="s">
        <v>1238</v>
      </c>
      <c r="J123" s="557"/>
      <c r="K123" s="557"/>
      <c r="L123" s="506"/>
      <c r="M123" s="455"/>
      <c r="N123" s="455"/>
    </row>
    <row r="124" spans="2:14" ht="39.950000000000003" customHeight="1">
      <c r="B124" s="580"/>
      <c r="C124" s="577"/>
      <c r="D124" s="580"/>
      <c r="E124" s="558"/>
      <c r="F124" s="558"/>
      <c r="G124" s="361">
        <v>8</v>
      </c>
      <c r="H124" s="308" t="s">
        <v>1239</v>
      </c>
      <c r="I124" s="359" t="s">
        <v>406</v>
      </c>
      <c r="J124" s="558"/>
      <c r="K124" s="558"/>
      <c r="L124" s="507"/>
      <c r="M124" s="455"/>
      <c r="N124" s="455"/>
    </row>
    <row r="125" spans="2:14" ht="39.950000000000003" customHeight="1">
      <c r="B125" s="578" t="s">
        <v>406</v>
      </c>
      <c r="C125" s="590" t="s">
        <v>947</v>
      </c>
      <c r="D125" s="578" t="s">
        <v>1240</v>
      </c>
      <c r="E125" s="556" t="s">
        <v>1241</v>
      </c>
      <c r="F125" s="556" t="s">
        <v>1172</v>
      </c>
      <c r="G125" s="361">
        <v>1</v>
      </c>
      <c r="H125" s="308" t="s">
        <v>1215</v>
      </c>
      <c r="I125" s="359" t="s">
        <v>1216</v>
      </c>
      <c r="J125" s="556" t="s">
        <v>1242</v>
      </c>
      <c r="K125" s="556" t="s">
        <v>406</v>
      </c>
      <c r="L125" s="508" t="s">
        <v>451</v>
      </c>
      <c r="M125" s="455"/>
      <c r="N125" s="455"/>
    </row>
    <row r="126" spans="2:14" ht="39.950000000000003" customHeight="1">
      <c r="B126" s="579"/>
      <c r="C126" s="591"/>
      <c r="D126" s="579"/>
      <c r="E126" s="557"/>
      <c r="F126" s="557"/>
      <c r="G126" s="361">
        <v>2</v>
      </c>
      <c r="H126" s="308" t="s">
        <v>1218</v>
      </c>
      <c r="I126" s="359" t="s">
        <v>406</v>
      </c>
      <c r="J126" s="557"/>
      <c r="K126" s="557"/>
      <c r="L126" s="506"/>
      <c r="M126" s="455"/>
      <c r="N126" s="455"/>
    </row>
    <row r="127" spans="2:14" ht="39.950000000000003" customHeight="1">
      <c r="B127" s="579"/>
      <c r="C127" s="591"/>
      <c r="D127" s="579"/>
      <c r="E127" s="557"/>
      <c r="F127" s="557"/>
      <c r="G127" s="361">
        <v>2</v>
      </c>
      <c r="H127" s="308" t="s">
        <v>1235</v>
      </c>
      <c r="I127" s="359" t="s">
        <v>406</v>
      </c>
      <c r="J127" s="557"/>
      <c r="K127" s="557"/>
      <c r="L127" s="506"/>
      <c r="M127" s="504"/>
      <c r="N127" s="504"/>
    </row>
    <row r="128" spans="2:14" ht="39.950000000000003" customHeight="1">
      <c r="B128" s="579"/>
      <c r="C128" s="591"/>
      <c r="D128" s="579"/>
      <c r="E128" s="557"/>
      <c r="F128" s="557"/>
      <c r="G128" s="361">
        <v>3</v>
      </c>
      <c r="H128" s="308" t="s">
        <v>1243</v>
      </c>
      <c r="I128" s="360" t="s">
        <v>1244</v>
      </c>
      <c r="J128" s="557"/>
      <c r="K128" s="557"/>
      <c r="L128" s="506"/>
      <c r="M128" s="454" t="s">
        <v>8</v>
      </c>
      <c r="N128" s="454" t="s">
        <v>406</v>
      </c>
    </row>
    <row r="129" spans="2:14" ht="39.950000000000003" customHeight="1">
      <c r="B129" s="579"/>
      <c r="C129" s="591"/>
      <c r="D129" s="579"/>
      <c r="E129" s="557"/>
      <c r="F129" s="557"/>
      <c r="G129" s="361">
        <v>4</v>
      </c>
      <c r="H129" s="308" t="s">
        <v>1237</v>
      </c>
      <c r="I129" s="359" t="s">
        <v>406</v>
      </c>
      <c r="J129" s="557"/>
      <c r="K129" s="557"/>
      <c r="L129" s="506"/>
      <c r="M129" s="455"/>
      <c r="N129" s="455"/>
    </row>
    <row r="130" spans="2:14" ht="39.950000000000003" customHeight="1">
      <c r="B130" s="579"/>
      <c r="C130" s="591"/>
      <c r="D130" s="579"/>
      <c r="E130" s="557"/>
      <c r="F130" s="557"/>
      <c r="G130" s="361">
        <v>5</v>
      </c>
      <c r="H130" s="308" t="s">
        <v>1221</v>
      </c>
      <c r="I130" s="360" t="s">
        <v>1238</v>
      </c>
      <c r="J130" s="557"/>
      <c r="K130" s="557"/>
      <c r="L130" s="506"/>
      <c r="M130" s="455"/>
      <c r="N130" s="455"/>
    </row>
    <row r="131" spans="2:14" ht="39.950000000000003" customHeight="1">
      <c r="B131" s="579"/>
      <c r="C131" s="591"/>
      <c r="D131" s="579"/>
      <c r="E131" s="557"/>
      <c r="F131" s="557"/>
      <c r="G131" s="361">
        <v>6</v>
      </c>
      <c r="H131" s="308" t="s">
        <v>1222</v>
      </c>
      <c r="I131" s="359" t="s">
        <v>1238</v>
      </c>
      <c r="J131" s="557"/>
      <c r="K131" s="557"/>
      <c r="L131" s="506"/>
      <c r="M131" s="455"/>
      <c r="N131" s="455"/>
    </row>
    <row r="132" spans="2:14" ht="39.950000000000003" customHeight="1">
      <c r="B132" s="580"/>
      <c r="C132" s="592"/>
      <c r="D132" s="580"/>
      <c r="E132" s="558"/>
      <c r="F132" s="558"/>
      <c r="G132" s="361">
        <v>7</v>
      </c>
      <c r="H132" s="308" t="s">
        <v>1239</v>
      </c>
      <c r="I132" s="359" t="s">
        <v>406</v>
      </c>
      <c r="J132" s="558"/>
      <c r="K132" s="558"/>
      <c r="L132" s="507"/>
      <c r="M132" s="455"/>
      <c r="N132" s="455"/>
    </row>
    <row r="133" spans="2:14" ht="39.950000000000003" customHeight="1">
      <c r="B133" s="578" t="s">
        <v>406</v>
      </c>
      <c r="C133" s="575" t="s">
        <v>406</v>
      </c>
      <c r="D133" s="578" t="s">
        <v>1245</v>
      </c>
      <c r="E133" s="556" t="s">
        <v>1246</v>
      </c>
      <c r="F133" s="556" t="s">
        <v>419</v>
      </c>
      <c r="G133" s="361">
        <v>1</v>
      </c>
      <c r="H133" s="308" t="s">
        <v>1215</v>
      </c>
      <c r="I133" s="359" t="s">
        <v>1216</v>
      </c>
      <c r="J133" s="556" t="s">
        <v>1247</v>
      </c>
      <c r="K133" s="556" t="s">
        <v>406</v>
      </c>
      <c r="L133" s="508" t="s">
        <v>451</v>
      </c>
      <c r="M133" s="455"/>
      <c r="N133" s="455"/>
    </row>
    <row r="134" spans="2:14" ht="39.950000000000003" customHeight="1">
      <c r="B134" s="579"/>
      <c r="C134" s="576"/>
      <c r="D134" s="579"/>
      <c r="E134" s="557"/>
      <c r="F134" s="557"/>
      <c r="G134" s="361">
        <v>2</v>
      </c>
      <c r="H134" s="308" t="s">
        <v>1218</v>
      </c>
      <c r="I134" s="359" t="s">
        <v>406</v>
      </c>
      <c r="J134" s="557"/>
      <c r="K134" s="557"/>
      <c r="L134" s="506"/>
      <c r="M134" s="504"/>
      <c r="N134" s="504"/>
    </row>
    <row r="135" spans="2:14" ht="39.950000000000003" customHeight="1">
      <c r="B135" s="579"/>
      <c r="C135" s="576"/>
      <c r="D135" s="579"/>
      <c r="E135" s="557"/>
      <c r="F135" s="557"/>
      <c r="G135" s="361">
        <v>3</v>
      </c>
      <c r="H135" s="308" t="s">
        <v>1235</v>
      </c>
      <c r="I135" s="359" t="s">
        <v>406</v>
      </c>
      <c r="J135" s="557"/>
      <c r="K135" s="557"/>
      <c r="L135" s="506"/>
      <c r="M135" s="454" t="s">
        <v>16</v>
      </c>
      <c r="N135" s="454" t="s">
        <v>406</v>
      </c>
    </row>
    <row r="136" spans="2:14" ht="39.950000000000003" customHeight="1">
      <c r="B136" s="579"/>
      <c r="C136" s="576"/>
      <c r="D136" s="579"/>
      <c r="E136" s="557"/>
      <c r="F136" s="557"/>
      <c r="G136" s="361">
        <v>4</v>
      </c>
      <c r="H136" s="308" t="s">
        <v>1236</v>
      </c>
      <c r="I136" s="360" t="s">
        <v>1193</v>
      </c>
      <c r="J136" s="557"/>
      <c r="K136" s="557"/>
      <c r="L136" s="506"/>
      <c r="M136" s="455"/>
      <c r="N136" s="455"/>
    </row>
    <row r="137" spans="2:14" ht="39.950000000000003" customHeight="1">
      <c r="B137" s="579"/>
      <c r="C137" s="576"/>
      <c r="D137" s="579"/>
      <c r="E137" s="557"/>
      <c r="F137" s="557"/>
      <c r="G137" s="361">
        <v>5</v>
      </c>
      <c r="H137" s="308" t="s">
        <v>1237</v>
      </c>
      <c r="I137" s="359" t="s">
        <v>406</v>
      </c>
      <c r="J137" s="557"/>
      <c r="K137" s="557"/>
      <c r="L137" s="506"/>
      <c r="M137" s="455"/>
      <c r="N137" s="455"/>
    </row>
    <row r="138" spans="2:14" ht="39.950000000000003" customHeight="1">
      <c r="B138" s="579"/>
      <c r="C138" s="576"/>
      <c r="D138" s="579"/>
      <c r="E138" s="557"/>
      <c r="F138" s="557"/>
      <c r="G138" s="361">
        <v>6</v>
      </c>
      <c r="H138" s="308" t="s">
        <v>1221</v>
      </c>
      <c r="I138" s="359" t="s">
        <v>1238</v>
      </c>
      <c r="J138" s="557"/>
      <c r="K138" s="557"/>
      <c r="L138" s="506"/>
      <c r="M138" s="455"/>
      <c r="N138" s="455"/>
    </row>
    <row r="139" spans="2:14" ht="39.950000000000003" customHeight="1">
      <c r="B139" s="579"/>
      <c r="C139" s="576"/>
      <c r="D139" s="579"/>
      <c r="E139" s="557"/>
      <c r="F139" s="557"/>
      <c r="G139" s="361">
        <v>7</v>
      </c>
      <c r="H139" s="308" t="s">
        <v>1222</v>
      </c>
      <c r="I139" s="359" t="s">
        <v>1248</v>
      </c>
      <c r="J139" s="557"/>
      <c r="K139" s="557"/>
      <c r="L139" s="506"/>
      <c r="M139" s="504"/>
      <c r="N139" s="504"/>
    </row>
    <row r="140" spans="2:14" ht="39.950000000000003" customHeight="1">
      <c r="B140" s="580"/>
      <c r="C140" s="577"/>
      <c r="D140" s="580"/>
      <c r="E140" s="558"/>
      <c r="F140" s="558"/>
      <c r="G140" s="361">
        <v>8</v>
      </c>
      <c r="H140" s="308" t="s">
        <v>1239</v>
      </c>
      <c r="I140" s="359" t="s">
        <v>406</v>
      </c>
      <c r="J140" s="558"/>
      <c r="K140" s="558"/>
      <c r="L140" s="507"/>
      <c r="M140" s="454" t="s">
        <v>16</v>
      </c>
      <c r="N140" s="454" t="s">
        <v>406</v>
      </c>
    </row>
    <row r="141" spans="2:14" ht="39.950000000000003" customHeight="1">
      <c r="B141" s="578">
        <v>6</v>
      </c>
      <c r="C141" s="575" t="s">
        <v>332</v>
      </c>
      <c r="D141" s="575" t="s">
        <v>1249</v>
      </c>
      <c r="E141" s="556" t="s">
        <v>1250</v>
      </c>
      <c r="F141" s="556" t="s">
        <v>1251</v>
      </c>
      <c r="G141" s="361">
        <v>1</v>
      </c>
      <c r="H141" s="308" t="s">
        <v>1215</v>
      </c>
      <c r="I141" s="359" t="s">
        <v>1216</v>
      </c>
      <c r="J141" s="556" t="s">
        <v>1252</v>
      </c>
      <c r="K141" s="556" t="s">
        <v>406</v>
      </c>
      <c r="L141" s="508" t="s">
        <v>402</v>
      </c>
      <c r="M141" s="455"/>
      <c r="N141" s="455"/>
    </row>
    <row r="142" spans="2:14" ht="39.950000000000003" customHeight="1">
      <c r="B142" s="579"/>
      <c r="C142" s="576"/>
      <c r="D142" s="576"/>
      <c r="E142" s="557"/>
      <c r="F142" s="557"/>
      <c r="G142" s="361">
        <v>2</v>
      </c>
      <c r="H142" s="308" t="s">
        <v>1218</v>
      </c>
      <c r="I142" s="359" t="s">
        <v>406</v>
      </c>
      <c r="J142" s="557"/>
      <c r="K142" s="557"/>
      <c r="L142" s="506"/>
      <c r="M142" s="455"/>
      <c r="N142" s="455"/>
    </row>
    <row r="143" spans="2:14" ht="39.950000000000003" customHeight="1">
      <c r="B143" s="579"/>
      <c r="C143" s="576"/>
      <c r="D143" s="576"/>
      <c r="E143" s="557"/>
      <c r="F143" s="557"/>
      <c r="G143" s="361">
        <v>3</v>
      </c>
      <c r="H143" s="308" t="s">
        <v>1253</v>
      </c>
      <c r="I143" s="359" t="s">
        <v>1254</v>
      </c>
      <c r="J143" s="557"/>
      <c r="K143" s="557"/>
      <c r="L143" s="506"/>
      <c r="M143" s="455"/>
      <c r="N143" s="455"/>
    </row>
    <row r="144" spans="2:14" ht="39.950000000000003" customHeight="1">
      <c r="B144" s="580"/>
      <c r="C144" s="577"/>
      <c r="D144" s="577"/>
      <c r="E144" s="558"/>
      <c r="F144" s="558"/>
      <c r="G144" s="361">
        <v>4</v>
      </c>
      <c r="H144" s="308" t="s">
        <v>1255</v>
      </c>
      <c r="I144" s="359" t="s">
        <v>406</v>
      </c>
      <c r="J144" s="558"/>
      <c r="K144" s="558"/>
      <c r="L144" s="507"/>
      <c r="M144" s="504"/>
      <c r="N144" s="456"/>
    </row>
    <row r="145" spans="2:14" ht="39.950000000000003" customHeight="1">
      <c r="B145" s="578" t="s">
        <v>406</v>
      </c>
      <c r="C145" s="590" t="s">
        <v>947</v>
      </c>
      <c r="D145" s="575" t="s">
        <v>1256</v>
      </c>
      <c r="E145" s="556" t="s">
        <v>1257</v>
      </c>
      <c r="F145" s="556" t="s">
        <v>1251</v>
      </c>
      <c r="G145" s="361">
        <v>1</v>
      </c>
      <c r="H145" s="308" t="s">
        <v>1215</v>
      </c>
      <c r="I145" s="359" t="s">
        <v>1216</v>
      </c>
      <c r="J145" s="556" t="s">
        <v>1258</v>
      </c>
      <c r="K145" s="556" t="s">
        <v>406</v>
      </c>
      <c r="L145" s="508" t="s">
        <v>536</v>
      </c>
      <c r="M145" s="454" t="s">
        <v>16</v>
      </c>
      <c r="N145" s="467" t="s">
        <v>406</v>
      </c>
    </row>
    <row r="146" spans="2:14" ht="39.950000000000003" customHeight="1">
      <c r="B146" s="579"/>
      <c r="C146" s="591"/>
      <c r="D146" s="576"/>
      <c r="E146" s="557"/>
      <c r="F146" s="557"/>
      <c r="G146" s="361">
        <v>2</v>
      </c>
      <c r="H146" s="308" t="s">
        <v>1218</v>
      </c>
      <c r="I146" s="359" t="s">
        <v>406</v>
      </c>
      <c r="J146" s="557"/>
      <c r="K146" s="557"/>
      <c r="L146" s="506"/>
      <c r="M146" s="455"/>
      <c r="N146" s="455"/>
    </row>
    <row r="147" spans="2:14" ht="39.950000000000003" customHeight="1">
      <c r="B147" s="579"/>
      <c r="C147" s="591"/>
      <c r="D147" s="576"/>
      <c r="E147" s="557"/>
      <c r="F147" s="557"/>
      <c r="G147" s="361">
        <v>3</v>
      </c>
      <c r="H147" s="308" t="s">
        <v>1259</v>
      </c>
      <c r="I147" s="359" t="s">
        <v>406</v>
      </c>
      <c r="J147" s="557"/>
      <c r="K147" s="557"/>
      <c r="L147" s="506"/>
      <c r="M147" s="455"/>
      <c r="N147" s="455"/>
    </row>
    <row r="148" spans="2:14" ht="39.950000000000003" customHeight="1">
      <c r="B148" s="580"/>
      <c r="C148" s="592"/>
      <c r="D148" s="577"/>
      <c r="E148" s="558"/>
      <c r="F148" s="558"/>
      <c r="G148" s="361">
        <v>4</v>
      </c>
      <c r="H148" s="308" t="s">
        <v>1255</v>
      </c>
      <c r="I148" s="359" t="s">
        <v>406</v>
      </c>
      <c r="J148" s="558"/>
      <c r="K148" s="558"/>
      <c r="L148" s="507"/>
      <c r="M148" s="455"/>
      <c r="N148" s="455"/>
    </row>
    <row r="149" spans="2:14" ht="39.950000000000003" customHeight="1">
      <c r="B149" s="578" t="s">
        <v>406</v>
      </c>
      <c r="C149" s="575" t="s">
        <v>406</v>
      </c>
      <c r="D149" s="575" t="s">
        <v>1260</v>
      </c>
      <c r="E149" s="556" t="s">
        <v>1261</v>
      </c>
      <c r="F149" s="556" t="s">
        <v>1251</v>
      </c>
      <c r="G149" s="361">
        <v>1</v>
      </c>
      <c r="H149" s="308" t="s">
        <v>1215</v>
      </c>
      <c r="I149" s="359" t="s">
        <v>1216</v>
      </c>
      <c r="J149" s="556" t="s">
        <v>1262</v>
      </c>
      <c r="K149" s="556" t="s">
        <v>406</v>
      </c>
      <c r="L149" s="508" t="s">
        <v>536</v>
      </c>
      <c r="M149" s="504"/>
      <c r="N149" s="456"/>
    </row>
    <row r="150" spans="2:14" ht="39.950000000000003" customHeight="1">
      <c r="B150" s="579"/>
      <c r="C150" s="576"/>
      <c r="D150" s="576"/>
      <c r="E150" s="557"/>
      <c r="F150" s="557"/>
      <c r="G150" s="361">
        <v>2</v>
      </c>
      <c r="H150" s="308" t="s">
        <v>1218</v>
      </c>
      <c r="I150" s="359" t="s">
        <v>406</v>
      </c>
      <c r="J150" s="557"/>
      <c r="K150" s="557"/>
      <c r="L150" s="506"/>
      <c r="M150" s="454" t="s">
        <v>16</v>
      </c>
      <c r="N150" s="467" t="s">
        <v>406</v>
      </c>
    </row>
    <row r="151" spans="2:14" ht="39.950000000000003" customHeight="1">
      <c r="B151" s="579"/>
      <c r="C151" s="576"/>
      <c r="D151" s="576"/>
      <c r="E151" s="557"/>
      <c r="F151" s="557"/>
      <c r="G151" s="361">
        <v>3</v>
      </c>
      <c r="H151" s="308" t="s">
        <v>1263</v>
      </c>
      <c r="I151" s="359" t="s">
        <v>1264</v>
      </c>
      <c r="J151" s="557"/>
      <c r="K151" s="557"/>
      <c r="L151" s="506"/>
      <c r="M151" s="455"/>
      <c r="N151" s="455"/>
    </row>
    <row r="152" spans="2:14" ht="39.950000000000003" customHeight="1">
      <c r="B152" s="580"/>
      <c r="C152" s="577"/>
      <c r="D152" s="577"/>
      <c r="E152" s="558"/>
      <c r="F152" s="558"/>
      <c r="G152" s="361">
        <v>4</v>
      </c>
      <c r="H152" s="308" t="s">
        <v>1255</v>
      </c>
      <c r="I152" s="359" t="s">
        <v>406</v>
      </c>
      <c r="J152" s="558"/>
      <c r="K152" s="558"/>
      <c r="L152" s="507"/>
      <c r="M152" s="456"/>
      <c r="N152" s="456"/>
    </row>
    <row r="153" spans="2:14" ht="39.950000000000003" customHeight="1">
      <c r="B153" s="578" t="s">
        <v>406</v>
      </c>
      <c r="C153" s="575" t="s">
        <v>406</v>
      </c>
      <c r="D153" s="578" t="s">
        <v>1265</v>
      </c>
      <c r="E153" s="556" t="s">
        <v>1266</v>
      </c>
      <c r="F153" s="556" t="s">
        <v>1251</v>
      </c>
      <c r="G153" s="361">
        <v>1</v>
      </c>
      <c r="H153" s="308" t="s">
        <v>1215</v>
      </c>
      <c r="I153" s="359" t="s">
        <v>1216</v>
      </c>
      <c r="J153" s="556" t="s">
        <v>1267</v>
      </c>
      <c r="K153" s="556" t="s">
        <v>406</v>
      </c>
      <c r="L153" s="508" t="s">
        <v>536</v>
      </c>
      <c r="M153" s="467" t="s">
        <v>16</v>
      </c>
      <c r="N153" s="467" t="s">
        <v>406</v>
      </c>
    </row>
    <row r="154" spans="2:14" ht="39.950000000000003" customHeight="1">
      <c r="B154" s="579"/>
      <c r="C154" s="576"/>
      <c r="D154" s="579"/>
      <c r="E154" s="557"/>
      <c r="F154" s="557"/>
      <c r="G154" s="361">
        <v>2</v>
      </c>
      <c r="H154" s="308" t="s">
        <v>1218</v>
      </c>
      <c r="I154" s="359" t="s">
        <v>406</v>
      </c>
      <c r="J154" s="557"/>
      <c r="K154" s="557"/>
      <c r="L154" s="506"/>
      <c r="M154" s="455"/>
      <c r="N154" s="455"/>
    </row>
    <row r="155" spans="2:14" ht="39.950000000000003" customHeight="1">
      <c r="B155" s="579"/>
      <c r="C155" s="576"/>
      <c r="D155" s="579"/>
      <c r="E155" s="557"/>
      <c r="F155" s="557"/>
      <c r="G155" s="361">
        <v>3</v>
      </c>
      <c r="H155" s="308" t="s">
        <v>1268</v>
      </c>
      <c r="I155" s="360" t="s">
        <v>1269</v>
      </c>
      <c r="J155" s="557"/>
      <c r="K155" s="557"/>
      <c r="L155" s="506"/>
      <c r="M155" s="456"/>
      <c r="N155" s="456"/>
    </row>
    <row r="156" spans="2:14" ht="39.950000000000003" customHeight="1">
      <c r="B156" s="580"/>
      <c r="C156" s="577"/>
      <c r="D156" s="580"/>
      <c r="E156" s="558"/>
      <c r="F156" s="558"/>
      <c r="G156" s="361">
        <v>4</v>
      </c>
      <c r="H156" s="308" t="s">
        <v>1255</v>
      </c>
      <c r="I156" s="359" t="s">
        <v>406</v>
      </c>
      <c r="J156" s="558"/>
      <c r="K156" s="558"/>
      <c r="L156" s="507"/>
      <c r="M156" s="467" t="s">
        <v>16</v>
      </c>
      <c r="N156" s="467" t="s">
        <v>406</v>
      </c>
    </row>
    <row r="157" spans="2:14" ht="39.950000000000003" customHeight="1">
      <c r="B157" s="578" t="s">
        <v>406</v>
      </c>
      <c r="C157" s="575" t="s">
        <v>406</v>
      </c>
      <c r="D157" s="578" t="s">
        <v>1270</v>
      </c>
      <c r="E157" s="556" t="s">
        <v>1271</v>
      </c>
      <c r="F157" s="556" t="s">
        <v>1251</v>
      </c>
      <c r="G157" s="361">
        <v>1</v>
      </c>
      <c r="H157" s="308" t="s">
        <v>1272</v>
      </c>
      <c r="I157" s="359" t="s">
        <v>406</v>
      </c>
      <c r="J157" s="556" t="s">
        <v>1273</v>
      </c>
      <c r="K157" s="556" t="s">
        <v>406</v>
      </c>
      <c r="L157" s="508" t="s">
        <v>536</v>
      </c>
      <c r="M157" s="455"/>
      <c r="N157" s="455"/>
    </row>
    <row r="158" spans="2:14" ht="39.950000000000003" customHeight="1">
      <c r="B158" s="579"/>
      <c r="C158" s="576"/>
      <c r="D158" s="579"/>
      <c r="E158" s="557"/>
      <c r="F158" s="557"/>
      <c r="G158" s="361">
        <v>2</v>
      </c>
      <c r="H158" s="308" t="s">
        <v>1274</v>
      </c>
      <c r="I158" s="359" t="s">
        <v>1275</v>
      </c>
      <c r="J158" s="557"/>
      <c r="K158" s="557"/>
      <c r="L158" s="506"/>
      <c r="M158" s="456"/>
      <c r="N158" s="456"/>
    </row>
    <row r="159" spans="2:14" ht="39.950000000000003" customHeight="1">
      <c r="B159" s="580"/>
      <c r="C159" s="577"/>
      <c r="D159" s="580"/>
      <c r="E159" s="558"/>
      <c r="F159" s="558"/>
      <c r="G159" s="361">
        <v>3</v>
      </c>
      <c r="H159" s="308" t="s">
        <v>1255</v>
      </c>
      <c r="I159" s="359" t="s">
        <v>406</v>
      </c>
      <c r="J159" s="558"/>
      <c r="K159" s="558"/>
      <c r="L159" s="507"/>
      <c r="M159" s="467" t="s">
        <v>16</v>
      </c>
      <c r="N159" s="467" t="s">
        <v>406</v>
      </c>
    </row>
    <row r="160" spans="2:14" ht="39.950000000000003" customHeight="1">
      <c r="B160" s="578" t="s">
        <v>406</v>
      </c>
      <c r="C160" s="575" t="s">
        <v>406</v>
      </c>
      <c r="D160" s="578" t="s">
        <v>1276</v>
      </c>
      <c r="E160" s="556" t="s">
        <v>1277</v>
      </c>
      <c r="F160" s="556" t="s">
        <v>1251</v>
      </c>
      <c r="G160" s="361">
        <v>1</v>
      </c>
      <c r="H160" s="308" t="s">
        <v>1272</v>
      </c>
      <c r="I160" s="359" t="s">
        <v>406</v>
      </c>
      <c r="J160" s="556" t="s">
        <v>1278</v>
      </c>
      <c r="K160" s="556" t="s">
        <v>406</v>
      </c>
      <c r="L160" s="508" t="s">
        <v>402</v>
      </c>
      <c r="M160" s="455"/>
      <c r="N160" s="455"/>
    </row>
    <row r="161" spans="2:14" ht="39.950000000000003" customHeight="1">
      <c r="B161" s="579"/>
      <c r="C161" s="576"/>
      <c r="D161" s="579"/>
      <c r="E161" s="557"/>
      <c r="F161" s="557"/>
      <c r="G161" s="361">
        <v>2</v>
      </c>
      <c r="H161" s="308" t="s">
        <v>1279</v>
      </c>
      <c r="I161" s="359">
        <v>916954987</v>
      </c>
      <c r="J161" s="557"/>
      <c r="K161" s="557"/>
      <c r="L161" s="506"/>
      <c r="M161" s="456"/>
      <c r="N161" s="504"/>
    </row>
    <row r="162" spans="2:14" ht="39.950000000000003" customHeight="1">
      <c r="B162" s="580"/>
      <c r="C162" s="577"/>
      <c r="D162" s="580"/>
      <c r="E162" s="558"/>
      <c r="F162" s="558"/>
      <c r="G162" s="361">
        <v>3</v>
      </c>
      <c r="H162" s="308" t="s">
        <v>1255</v>
      </c>
      <c r="I162" s="359" t="s">
        <v>406</v>
      </c>
      <c r="J162" s="558"/>
      <c r="K162" s="558"/>
      <c r="L162" s="507"/>
      <c r="M162" s="467" t="s">
        <v>16</v>
      </c>
      <c r="N162" s="454" t="s">
        <v>406</v>
      </c>
    </row>
    <row r="163" spans="2:14" ht="39.950000000000003" customHeight="1">
      <c r="B163" s="578" t="s">
        <v>406</v>
      </c>
      <c r="C163" s="575" t="s">
        <v>406</v>
      </c>
      <c r="D163" s="578" t="s">
        <v>1280</v>
      </c>
      <c r="E163" s="556" t="s">
        <v>1281</v>
      </c>
      <c r="F163" s="556" t="s">
        <v>1251</v>
      </c>
      <c r="G163" s="361">
        <v>1</v>
      </c>
      <c r="H163" s="308" t="s">
        <v>1272</v>
      </c>
      <c r="I163" s="359" t="s">
        <v>406</v>
      </c>
      <c r="J163" s="556" t="s">
        <v>1282</v>
      </c>
      <c r="K163" s="556" t="s">
        <v>406</v>
      </c>
      <c r="L163" s="508" t="s">
        <v>536</v>
      </c>
      <c r="M163" s="455"/>
      <c r="N163" s="455"/>
    </row>
    <row r="164" spans="2:14" ht="39.950000000000003" customHeight="1">
      <c r="B164" s="579"/>
      <c r="C164" s="576"/>
      <c r="D164" s="579"/>
      <c r="E164" s="557"/>
      <c r="F164" s="557"/>
      <c r="G164" s="361">
        <v>2</v>
      </c>
      <c r="H164" s="308" t="s">
        <v>1283</v>
      </c>
      <c r="I164" s="359">
        <v>976</v>
      </c>
      <c r="J164" s="557"/>
      <c r="K164" s="557"/>
      <c r="L164" s="506"/>
      <c r="M164" s="456"/>
      <c r="N164" s="456"/>
    </row>
    <row r="165" spans="2:14" ht="39.950000000000003" customHeight="1">
      <c r="B165" s="580"/>
      <c r="C165" s="577"/>
      <c r="D165" s="580"/>
      <c r="E165" s="558"/>
      <c r="F165" s="558"/>
      <c r="G165" s="361">
        <v>3</v>
      </c>
      <c r="H165" s="308" t="s">
        <v>1255</v>
      </c>
      <c r="I165" s="359" t="s">
        <v>406</v>
      </c>
      <c r="J165" s="558"/>
      <c r="K165" s="558"/>
      <c r="L165" s="507"/>
      <c r="M165" s="467" t="s">
        <v>16</v>
      </c>
      <c r="N165" s="467" t="s">
        <v>406</v>
      </c>
    </row>
    <row r="166" spans="2:14" ht="39.950000000000003" customHeight="1">
      <c r="B166" s="578" t="s">
        <v>406</v>
      </c>
      <c r="C166" s="575" t="s">
        <v>406</v>
      </c>
      <c r="D166" s="578" t="s">
        <v>1284</v>
      </c>
      <c r="E166" s="556" t="s">
        <v>1285</v>
      </c>
      <c r="F166" s="556" t="s">
        <v>1251</v>
      </c>
      <c r="G166" s="361">
        <v>1</v>
      </c>
      <c r="H166" s="308" t="s">
        <v>1272</v>
      </c>
      <c r="I166" s="359" t="s">
        <v>406</v>
      </c>
      <c r="J166" s="556" t="s">
        <v>1286</v>
      </c>
      <c r="K166" s="556" t="s">
        <v>406</v>
      </c>
      <c r="L166" s="508" t="s">
        <v>536</v>
      </c>
      <c r="M166" s="455"/>
      <c r="N166" s="455"/>
    </row>
    <row r="167" spans="2:14" ht="39.950000000000003" customHeight="1">
      <c r="B167" s="579"/>
      <c r="C167" s="576"/>
      <c r="D167" s="579"/>
      <c r="E167" s="557"/>
      <c r="F167" s="557"/>
      <c r="G167" s="361">
        <v>2</v>
      </c>
      <c r="H167" s="308" t="s">
        <v>1287</v>
      </c>
      <c r="I167" s="359" t="s">
        <v>406</v>
      </c>
      <c r="J167" s="557"/>
      <c r="K167" s="557"/>
      <c r="L167" s="506"/>
      <c r="M167" s="456"/>
      <c r="N167" s="456"/>
    </row>
    <row r="168" spans="2:14" ht="39.950000000000003" customHeight="1">
      <c r="B168" s="580"/>
      <c r="C168" s="577"/>
      <c r="D168" s="580"/>
      <c r="E168" s="558"/>
      <c r="F168" s="558"/>
      <c r="G168" s="361">
        <v>3</v>
      </c>
      <c r="H168" s="308" t="s">
        <v>1255</v>
      </c>
      <c r="I168" s="359" t="s">
        <v>406</v>
      </c>
      <c r="J168" s="558"/>
      <c r="K168" s="558"/>
      <c r="L168" s="507"/>
      <c r="M168" s="467" t="s">
        <v>16</v>
      </c>
      <c r="N168" s="467" t="s">
        <v>406</v>
      </c>
    </row>
    <row r="169" spans="2:14" ht="39.950000000000003" customHeight="1">
      <c r="B169" s="578" t="s">
        <v>406</v>
      </c>
      <c r="C169" s="575" t="s">
        <v>406</v>
      </c>
      <c r="D169" s="578" t="s">
        <v>1288</v>
      </c>
      <c r="E169" s="556" t="s">
        <v>1289</v>
      </c>
      <c r="F169" s="556" t="s">
        <v>1251</v>
      </c>
      <c r="G169" s="361">
        <v>1</v>
      </c>
      <c r="H169" s="308" t="s">
        <v>1272</v>
      </c>
      <c r="I169" s="359" t="s">
        <v>406</v>
      </c>
      <c r="J169" s="556" t="s">
        <v>1290</v>
      </c>
      <c r="K169" s="556" t="s">
        <v>406</v>
      </c>
      <c r="L169" s="508" t="s">
        <v>536</v>
      </c>
      <c r="M169" s="455"/>
      <c r="N169" s="455"/>
    </row>
    <row r="170" spans="2:14" ht="39.950000000000003" customHeight="1">
      <c r="B170" s="579"/>
      <c r="C170" s="576"/>
      <c r="D170" s="579"/>
      <c r="E170" s="557"/>
      <c r="F170" s="557"/>
      <c r="G170" s="361">
        <v>2</v>
      </c>
      <c r="H170" s="308" t="s">
        <v>1291</v>
      </c>
      <c r="I170" s="359" t="s">
        <v>1292</v>
      </c>
      <c r="J170" s="557"/>
      <c r="K170" s="557"/>
      <c r="L170" s="506"/>
      <c r="M170" s="456"/>
      <c r="N170" s="456"/>
    </row>
    <row r="171" spans="2:14" ht="39.950000000000003" customHeight="1">
      <c r="B171" s="580"/>
      <c r="C171" s="577"/>
      <c r="D171" s="580"/>
      <c r="E171" s="558"/>
      <c r="F171" s="558"/>
      <c r="G171" s="361">
        <v>3</v>
      </c>
      <c r="H171" s="308" t="s">
        <v>1255</v>
      </c>
      <c r="I171" s="359" t="s">
        <v>406</v>
      </c>
      <c r="J171" s="558"/>
      <c r="K171" s="558"/>
      <c r="L171" s="507"/>
      <c r="M171" s="467" t="s">
        <v>16</v>
      </c>
      <c r="N171" s="467" t="s">
        <v>406</v>
      </c>
    </row>
    <row r="172" spans="2:14" ht="39.950000000000003" customHeight="1">
      <c r="B172" s="578" t="s">
        <v>406</v>
      </c>
      <c r="C172" s="575" t="s">
        <v>406</v>
      </c>
      <c r="D172" s="578" t="s">
        <v>1293</v>
      </c>
      <c r="E172" s="556" t="s">
        <v>1294</v>
      </c>
      <c r="F172" s="556" t="s">
        <v>1251</v>
      </c>
      <c r="G172" s="361">
        <v>1</v>
      </c>
      <c r="H172" s="308" t="s">
        <v>1272</v>
      </c>
      <c r="I172" s="359" t="s">
        <v>406</v>
      </c>
      <c r="J172" s="556" t="s">
        <v>1295</v>
      </c>
      <c r="K172" s="556" t="s">
        <v>406</v>
      </c>
      <c r="L172" s="508" t="s">
        <v>536</v>
      </c>
      <c r="M172" s="455"/>
      <c r="N172" s="455"/>
    </row>
    <row r="173" spans="2:14" ht="39.950000000000003" customHeight="1">
      <c r="B173" s="579"/>
      <c r="C173" s="576"/>
      <c r="D173" s="579"/>
      <c r="E173" s="557"/>
      <c r="F173" s="557"/>
      <c r="G173" s="361">
        <v>2</v>
      </c>
      <c r="H173" s="308" t="s">
        <v>1296</v>
      </c>
      <c r="I173" s="359">
        <v>1989</v>
      </c>
      <c r="J173" s="557"/>
      <c r="K173" s="557"/>
      <c r="L173" s="506"/>
      <c r="M173" s="456"/>
      <c r="N173" s="456"/>
    </row>
    <row r="174" spans="2:14" ht="39.950000000000003" customHeight="1">
      <c r="B174" s="580"/>
      <c r="C174" s="577"/>
      <c r="D174" s="580"/>
      <c r="E174" s="558"/>
      <c r="F174" s="558"/>
      <c r="G174" s="361">
        <v>3</v>
      </c>
      <c r="H174" s="308" t="s">
        <v>1255</v>
      </c>
      <c r="I174" s="359" t="s">
        <v>406</v>
      </c>
      <c r="J174" s="558"/>
      <c r="K174" s="558"/>
      <c r="L174" s="507"/>
      <c r="M174" s="467" t="s">
        <v>16</v>
      </c>
      <c r="N174" s="467" t="s">
        <v>406</v>
      </c>
    </row>
    <row r="175" spans="2:14" ht="39.950000000000003" customHeight="1">
      <c r="B175" s="578" t="s">
        <v>406</v>
      </c>
      <c r="C175" s="575" t="s">
        <v>406</v>
      </c>
      <c r="D175" s="578" t="s">
        <v>1297</v>
      </c>
      <c r="E175" s="556" t="s">
        <v>1298</v>
      </c>
      <c r="F175" s="556" t="s">
        <v>1251</v>
      </c>
      <c r="G175" s="361">
        <v>1</v>
      </c>
      <c r="H175" s="308" t="s">
        <v>1272</v>
      </c>
      <c r="I175" s="359" t="s">
        <v>406</v>
      </c>
      <c r="J175" s="556" t="s">
        <v>1299</v>
      </c>
      <c r="K175" s="556" t="s">
        <v>406</v>
      </c>
      <c r="L175" s="508" t="s">
        <v>402</v>
      </c>
      <c r="M175" s="455"/>
      <c r="N175" s="455"/>
    </row>
    <row r="176" spans="2:14" ht="39.950000000000003" customHeight="1">
      <c r="B176" s="579"/>
      <c r="C176" s="576"/>
      <c r="D176" s="579"/>
      <c r="E176" s="557"/>
      <c r="F176" s="557"/>
      <c r="G176" s="361">
        <v>2</v>
      </c>
      <c r="H176" s="308" t="s">
        <v>1300</v>
      </c>
      <c r="I176" s="359">
        <v>1700</v>
      </c>
      <c r="J176" s="557"/>
      <c r="K176" s="557"/>
      <c r="L176" s="506"/>
      <c r="M176" s="456"/>
      <c r="N176" s="456"/>
    </row>
    <row r="177" spans="2:14" ht="39.950000000000003" customHeight="1">
      <c r="B177" s="580"/>
      <c r="C177" s="577"/>
      <c r="D177" s="580"/>
      <c r="E177" s="558"/>
      <c r="F177" s="558"/>
      <c r="G177" s="361">
        <v>3</v>
      </c>
      <c r="H177" s="308" t="s">
        <v>1255</v>
      </c>
      <c r="I177" s="359" t="s">
        <v>406</v>
      </c>
      <c r="J177" s="558"/>
      <c r="K177" s="558"/>
      <c r="L177" s="507"/>
      <c r="M177" s="467" t="s">
        <v>16</v>
      </c>
      <c r="N177" s="467" t="s">
        <v>406</v>
      </c>
    </row>
    <row r="178" spans="2:14" ht="39.950000000000003" customHeight="1">
      <c r="B178" s="578" t="s">
        <v>406</v>
      </c>
      <c r="C178" s="575" t="s">
        <v>406</v>
      </c>
      <c r="D178" s="578" t="s">
        <v>1301</v>
      </c>
      <c r="E178" s="556" t="s">
        <v>1302</v>
      </c>
      <c r="F178" s="556" t="s">
        <v>1251</v>
      </c>
      <c r="G178" s="361">
        <v>1</v>
      </c>
      <c r="H178" s="308" t="s">
        <v>1272</v>
      </c>
      <c r="I178" s="359" t="s">
        <v>406</v>
      </c>
      <c r="J178" s="556" t="s">
        <v>1303</v>
      </c>
      <c r="K178" s="556" t="s">
        <v>406</v>
      </c>
      <c r="L178" s="508" t="s">
        <v>402</v>
      </c>
      <c r="M178" s="455"/>
      <c r="N178" s="455"/>
    </row>
    <row r="179" spans="2:14" ht="39.950000000000003" customHeight="1">
      <c r="B179" s="579"/>
      <c r="C179" s="576"/>
      <c r="D179" s="579"/>
      <c r="E179" s="557"/>
      <c r="F179" s="557"/>
      <c r="G179" s="361">
        <v>2</v>
      </c>
      <c r="H179" s="308" t="s">
        <v>1304</v>
      </c>
      <c r="I179" s="359">
        <v>2025</v>
      </c>
      <c r="J179" s="557"/>
      <c r="K179" s="557"/>
      <c r="L179" s="506"/>
      <c r="M179" s="456"/>
      <c r="N179" s="456"/>
    </row>
    <row r="180" spans="2:14" ht="39.950000000000003" customHeight="1">
      <c r="B180" s="580"/>
      <c r="C180" s="577"/>
      <c r="D180" s="580"/>
      <c r="E180" s="558"/>
      <c r="F180" s="558"/>
      <c r="G180" s="361">
        <v>3</v>
      </c>
      <c r="H180" s="308" t="s">
        <v>1255</v>
      </c>
      <c r="I180" s="359" t="s">
        <v>406</v>
      </c>
      <c r="J180" s="558"/>
      <c r="K180" s="558"/>
      <c r="L180" s="507"/>
      <c r="M180" s="467" t="s">
        <v>16</v>
      </c>
      <c r="N180" s="467" t="s">
        <v>406</v>
      </c>
    </row>
    <row r="181" spans="2:14" ht="39.950000000000003" customHeight="1">
      <c r="B181" s="578" t="s">
        <v>406</v>
      </c>
      <c r="C181" s="575" t="s">
        <v>406</v>
      </c>
      <c r="D181" s="578" t="s">
        <v>1305</v>
      </c>
      <c r="E181" s="556" t="s">
        <v>1306</v>
      </c>
      <c r="F181" s="556" t="s">
        <v>1251</v>
      </c>
      <c r="G181" s="361">
        <v>1</v>
      </c>
      <c r="H181" s="308" t="s">
        <v>1272</v>
      </c>
      <c r="I181" s="362" t="s">
        <v>406</v>
      </c>
      <c r="J181" s="556" t="s">
        <v>1307</v>
      </c>
      <c r="K181" s="556" t="s">
        <v>406</v>
      </c>
      <c r="L181" s="508" t="s">
        <v>536</v>
      </c>
      <c r="M181" s="455"/>
      <c r="N181" s="455"/>
    </row>
    <row r="182" spans="2:14" ht="39.950000000000003" customHeight="1">
      <c r="B182" s="579"/>
      <c r="C182" s="576"/>
      <c r="D182" s="579"/>
      <c r="E182" s="557"/>
      <c r="F182" s="557"/>
      <c r="G182" s="361">
        <v>2</v>
      </c>
      <c r="H182" s="308" t="s">
        <v>1308</v>
      </c>
      <c r="I182" s="362" t="s">
        <v>406</v>
      </c>
      <c r="J182" s="557"/>
      <c r="K182" s="557"/>
      <c r="L182" s="506"/>
      <c r="M182" s="455"/>
      <c r="N182" s="455"/>
    </row>
    <row r="183" spans="2:14" ht="39.950000000000003" customHeight="1">
      <c r="B183" s="580"/>
      <c r="C183" s="577"/>
      <c r="D183" s="580"/>
      <c r="E183" s="558"/>
      <c r="F183" s="558"/>
      <c r="G183" s="361">
        <v>3</v>
      </c>
      <c r="H183" s="308" t="s">
        <v>1255</v>
      </c>
      <c r="I183" s="362" t="s">
        <v>406</v>
      </c>
      <c r="J183" s="558"/>
      <c r="K183" s="558"/>
      <c r="L183" s="507"/>
      <c r="M183" s="455"/>
      <c r="N183" s="455"/>
    </row>
    <row r="184" spans="2:14" ht="39.950000000000003" customHeight="1">
      <c r="B184" s="578" t="s">
        <v>406</v>
      </c>
      <c r="C184" s="575" t="s">
        <v>406</v>
      </c>
      <c r="D184" s="575" t="s">
        <v>1309</v>
      </c>
      <c r="E184" s="556" t="s">
        <v>1310</v>
      </c>
      <c r="F184" s="556" t="s">
        <v>1311</v>
      </c>
      <c r="G184" s="363">
        <v>1</v>
      </c>
      <c r="H184" s="364" t="s">
        <v>1312</v>
      </c>
      <c r="I184" s="305" t="s">
        <v>406</v>
      </c>
      <c r="J184" s="556" t="s">
        <v>1313</v>
      </c>
      <c r="K184" s="556" t="s">
        <v>406</v>
      </c>
      <c r="L184" s="508" t="s">
        <v>402</v>
      </c>
      <c r="M184" s="455"/>
      <c r="N184" s="455"/>
    </row>
    <row r="185" spans="2:14" ht="39.950000000000003" customHeight="1">
      <c r="B185" s="579"/>
      <c r="C185" s="576"/>
      <c r="D185" s="576"/>
      <c r="E185" s="557"/>
      <c r="F185" s="557"/>
      <c r="G185" s="363">
        <v>2</v>
      </c>
      <c r="H185" s="364" t="s">
        <v>1314</v>
      </c>
      <c r="I185" s="305" t="s">
        <v>1315</v>
      </c>
      <c r="J185" s="557"/>
      <c r="K185" s="557"/>
      <c r="L185" s="506"/>
      <c r="M185" s="455"/>
      <c r="N185" s="455"/>
    </row>
    <row r="186" spans="2:14" ht="39.950000000000003" customHeight="1">
      <c r="B186" s="579"/>
      <c r="C186" s="576"/>
      <c r="D186" s="576"/>
      <c r="E186" s="557"/>
      <c r="F186" s="557"/>
      <c r="G186" s="363">
        <v>3</v>
      </c>
      <c r="H186" s="364" t="s">
        <v>1316</v>
      </c>
      <c r="I186" s="305">
        <v>972917935</v>
      </c>
      <c r="J186" s="557"/>
      <c r="K186" s="557"/>
      <c r="L186" s="506"/>
      <c r="M186" s="455"/>
      <c r="N186" s="455"/>
    </row>
    <row r="187" spans="2:14" ht="39.950000000000003" customHeight="1">
      <c r="B187" s="579"/>
      <c r="C187" s="576"/>
      <c r="D187" s="576"/>
      <c r="E187" s="557"/>
      <c r="F187" s="557"/>
      <c r="G187" s="363">
        <v>4</v>
      </c>
      <c r="H187" s="364" t="s">
        <v>1317</v>
      </c>
      <c r="I187" s="305" t="s">
        <v>1318</v>
      </c>
      <c r="J187" s="557"/>
      <c r="K187" s="557"/>
      <c r="L187" s="506"/>
      <c r="M187" s="456"/>
      <c r="N187" s="456"/>
    </row>
    <row r="188" spans="2:14" ht="39.950000000000003" customHeight="1">
      <c r="B188" s="579"/>
      <c r="C188" s="576"/>
      <c r="D188" s="576"/>
      <c r="E188" s="557"/>
      <c r="F188" s="557"/>
      <c r="G188" s="363">
        <v>5</v>
      </c>
      <c r="H188" s="364" t="s">
        <v>1319</v>
      </c>
      <c r="I188" s="306" t="s">
        <v>1320</v>
      </c>
      <c r="J188" s="557"/>
      <c r="K188" s="557"/>
      <c r="L188" s="506"/>
      <c r="M188" s="467" t="s">
        <v>16</v>
      </c>
      <c r="N188" s="467" t="s">
        <v>406</v>
      </c>
    </row>
    <row r="189" spans="2:14" ht="39.950000000000003" customHeight="1">
      <c r="B189" s="579"/>
      <c r="C189" s="576"/>
      <c r="D189" s="576"/>
      <c r="E189" s="557"/>
      <c r="F189" s="557"/>
      <c r="G189" s="363">
        <v>6</v>
      </c>
      <c r="H189" s="364" t="s">
        <v>1321</v>
      </c>
      <c r="I189" s="306" t="s">
        <v>1322</v>
      </c>
      <c r="J189" s="557"/>
      <c r="K189" s="557"/>
      <c r="L189" s="506"/>
      <c r="M189" s="455"/>
      <c r="N189" s="455"/>
    </row>
    <row r="190" spans="2:14" ht="39.950000000000003" customHeight="1">
      <c r="B190" s="579"/>
      <c r="C190" s="576"/>
      <c r="D190" s="576"/>
      <c r="E190" s="557"/>
      <c r="F190" s="557"/>
      <c r="G190" s="363">
        <v>7</v>
      </c>
      <c r="H190" s="364" t="s">
        <v>1323</v>
      </c>
      <c r="I190" s="306" t="s">
        <v>1324</v>
      </c>
      <c r="J190" s="557"/>
      <c r="K190" s="557"/>
      <c r="L190" s="506"/>
      <c r="M190" s="455"/>
      <c r="N190" s="455"/>
    </row>
    <row r="191" spans="2:14" ht="39.950000000000003" customHeight="1">
      <c r="B191" s="596"/>
      <c r="C191" s="597"/>
      <c r="D191" s="597"/>
      <c r="E191" s="585"/>
      <c r="F191" s="585"/>
      <c r="G191" s="365">
        <v>8</v>
      </c>
      <c r="H191" s="374" t="s">
        <v>1325</v>
      </c>
      <c r="I191" s="366" t="s">
        <v>406</v>
      </c>
      <c r="J191" s="585"/>
      <c r="K191" s="585"/>
      <c r="L191" s="560"/>
      <c r="M191" s="455"/>
      <c r="N191" s="455"/>
    </row>
    <row r="192" spans="2:14" ht="39.950000000000003" customHeight="1">
      <c r="B192" s="598" t="s">
        <v>406</v>
      </c>
      <c r="C192" s="599" t="s">
        <v>406</v>
      </c>
      <c r="D192" s="598" t="s">
        <v>1326</v>
      </c>
      <c r="E192" s="559" t="s">
        <v>1327</v>
      </c>
      <c r="F192" s="559" t="s">
        <v>1311</v>
      </c>
      <c r="G192" s="363">
        <v>1</v>
      </c>
      <c r="H192" s="364" t="s">
        <v>1312</v>
      </c>
      <c r="I192" s="305" t="s">
        <v>406</v>
      </c>
      <c r="J192" s="559" t="s">
        <v>1328</v>
      </c>
      <c r="K192" s="559" t="s">
        <v>406</v>
      </c>
      <c r="L192" s="561" t="s">
        <v>402</v>
      </c>
      <c r="M192" s="455"/>
      <c r="N192" s="455"/>
    </row>
    <row r="193" spans="2:14" ht="39.950000000000003" customHeight="1">
      <c r="B193" s="579"/>
      <c r="C193" s="576"/>
      <c r="D193" s="579"/>
      <c r="E193" s="557"/>
      <c r="F193" s="557"/>
      <c r="G193" s="363">
        <v>2</v>
      </c>
      <c r="H193" s="364" t="s">
        <v>1329</v>
      </c>
      <c r="I193" s="305" t="s">
        <v>406</v>
      </c>
      <c r="J193" s="557"/>
      <c r="K193" s="557"/>
      <c r="L193" s="506"/>
      <c r="M193" s="455"/>
      <c r="N193" s="455"/>
    </row>
    <row r="194" spans="2:14" ht="39.950000000000003" customHeight="1">
      <c r="B194" s="579"/>
      <c r="C194" s="576"/>
      <c r="D194" s="579"/>
      <c r="E194" s="557"/>
      <c r="F194" s="557"/>
      <c r="G194" s="363">
        <v>3</v>
      </c>
      <c r="H194" s="364" t="s">
        <v>1316</v>
      </c>
      <c r="I194" s="305">
        <v>972917935</v>
      </c>
      <c r="J194" s="557"/>
      <c r="K194" s="557"/>
      <c r="L194" s="506"/>
      <c r="M194" s="455"/>
      <c r="N194" s="455"/>
    </row>
    <row r="195" spans="2:14" ht="39.950000000000003" customHeight="1">
      <c r="B195" s="579"/>
      <c r="C195" s="576"/>
      <c r="D195" s="579"/>
      <c r="E195" s="557"/>
      <c r="F195" s="557"/>
      <c r="G195" s="363">
        <v>4</v>
      </c>
      <c r="H195" s="364" t="s">
        <v>1317</v>
      </c>
      <c r="I195" s="305" t="s">
        <v>1318</v>
      </c>
      <c r="J195" s="557"/>
      <c r="K195" s="557"/>
      <c r="L195" s="506"/>
      <c r="M195" s="456"/>
      <c r="N195" s="456"/>
    </row>
    <row r="196" spans="2:14" ht="39.950000000000003" customHeight="1">
      <c r="B196" s="579"/>
      <c r="C196" s="576"/>
      <c r="D196" s="579"/>
      <c r="E196" s="557"/>
      <c r="F196" s="557"/>
      <c r="G196" s="363">
        <v>5</v>
      </c>
      <c r="H196" s="364" t="s">
        <v>1319</v>
      </c>
      <c r="I196" s="306" t="s">
        <v>1320</v>
      </c>
      <c r="J196" s="557"/>
      <c r="K196" s="557"/>
      <c r="L196" s="506"/>
      <c r="M196" s="467" t="s">
        <v>16</v>
      </c>
      <c r="N196" s="467" t="s">
        <v>406</v>
      </c>
    </row>
    <row r="197" spans="2:14" ht="39.950000000000003" customHeight="1">
      <c r="B197" s="579"/>
      <c r="C197" s="576"/>
      <c r="D197" s="579"/>
      <c r="E197" s="557"/>
      <c r="F197" s="557"/>
      <c r="G197" s="363">
        <v>6</v>
      </c>
      <c r="H197" s="364" t="s">
        <v>1321</v>
      </c>
      <c r="I197" s="306" t="s">
        <v>1322</v>
      </c>
      <c r="J197" s="557"/>
      <c r="K197" s="557"/>
      <c r="L197" s="506"/>
      <c r="M197" s="455"/>
      <c r="N197" s="455"/>
    </row>
    <row r="198" spans="2:14" ht="39.950000000000003" customHeight="1">
      <c r="B198" s="579"/>
      <c r="C198" s="576"/>
      <c r="D198" s="579"/>
      <c r="E198" s="557"/>
      <c r="F198" s="557"/>
      <c r="G198" s="363">
        <v>7</v>
      </c>
      <c r="H198" s="364" t="s">
        <v>1323</v>
      </c>
      <c r="I198" s="306" t="s">
        <v>1324</v>
      </c>
      <c r="J198" s="557"/>
      <c r="K198" s="557"/>
      <c r="L198" s="506"/>
      <c r="M198" s="455"/>
      <c r="N198" s="455"/>
    </row>
    <row r="199" spans="2:14" ht="39.950000000000003" customHeight="1">
      <c r="B199" s="580"/>
      <c r="C199" s="577"/>
      <c r="D199" s="580"/>
      <c r="E199" s="558"/>
      <c r="F199" s="558"/>
      <c r="G199" s="365">
        <v>8</v>
      </c>
      <c r="H199" s="374" t="s">
        <v>1325</v>
      </c>
      <c r="I199" s="366" t="s">
        <v>406</v>
      </c>
      <c r="J199" s="558"/>
      <c r="K199" s="558"/>
      <c r="L199" s="507"/>
      <c r="M199" s="455"/>
      <c r="N199" s="455"/>
    </row>
    <row r="200" spans="2:14" ht="39.950000000000003" customHeight="1">
      <c r="B200" s="578" t="s">
        <v>406</v>
      </c>
      <c r="C200" s="575" t="s">
        <v>406</v>
      </c>
      <c r="D200" s="578" t="s">
        <v>1330</v>
      </c>
      <c r="E200" s="556" t="s">
        <v>1331</v>
      </c>
      <c r="F200" s="556" t="s">
        <v>1311</v>
      </c>
      <c r="G200" s="363">
        <v>1</v>
      </c>
      <c r="H200" s="364" t="s">
        <v>1312</v>
      </c>
      <c r="I200" s="305" t="s">
        <v>406</v>
      </c>
      <c r="J200" s="556" t="s">
        <v>1332</v>
      </c>
      <c r="K200" s="556" t="s">
        <v>406</v>
      </c>
      <c r="L200" s="508" t="s">
        <v>402</v>
      </c>
      <c r="M200" s="455"/>
      <c r="N200" s="455"/>
    </row>
    <row r="201" spans="2:14" ht="39.950000000000003" customHeight="1">
      <c r="B201" s="579"/>
      <c r="C201" s="576"/>
      <c r="D201" s="579"/>
      <c r="E201" s="557"/>
      <c r="F201" s="557"/>
      <c r="G201" s="363">
        <v>2</v>
      </c>
      <c r="H201" s="364" t="s">
        <v>1333</v>
      </c>
      <c r="I201" s="305" t="s">
        <v>406</v>
      </c>
      <c r="J201" s="557"/>
      <c r="K201" s="557"/>
      <c r="L201" s="506"/>
      <c r="M201" s="455"/>
      <c r="N201" s="455"/>
    </row>
    <row r="202" spans="2:14" ht="39.950000000000003" customHeight="1">
      <c r="B202" s="579"/>
      <c r="C202" s="576"/>
      <c r="D202" s="579"/>
      <c r="E202" s="557"/>
      <c r="F202" s="557"/>
      <c r="G202" s="363">
        <v>3</v>
      </c>
      <c r="H202" s="364" t="s">
        <v>1314</v>
      </c>
      <c r="I202" s="305" t="s">
        <v>1315</v>
      </c>
      <c r="J202" s="557"/>
      <c r="K202" s="557"/>
      <c r="L202" s="506"/>
      <c r="M202" s="455"/>
      <c r="N202" s="455"/>
    </row>
    <row r="203" spans="2:14" ht="39.950000000000003" customHeight="1">
      <c r="B203" s="579"/>
      <c r="C203" s="576"/>
      <c r="D203" s="579"/>
      <c r="E203" s="557"/>
      <c r="F203" s="557"/>
      <c r="G203" s="363">
        <v>4</v>
      </c>
      <c r="H203" s="364" t="s">
        <v>1334</v>
      </c>
      <c r="I203" s="305" t="s">
        <v>406</v>
      </c>
      <c r="J203" s="557"/>
      <c r="K203" s="557"/>
      <c r="L203" s="506"/>
      <c r="M203" s="456"/>
      <c r="N203" s="456"/>
    </row>
    <row r="204" spans="2:14" ht="39.950000000000003" customHeight="1">
      <c r="B204" s="579"/>
      <c r="C204" s="576"/>
      <c r="D204" s="579"/>
      <c r="E204" s="557"/>
      <c r="F204" s="557"/>
      <c r="G204" s="363">
        <v>5</v>
      </c>
      <c r="H204" s="364" t="s">
        <v>1317</v>
      </c>
      <c r="I204" s="305" t="s">
        <v>1318</v>
      </c>
      <c r="J204" s="557"/>
      <c r="K204" s="557"/>
      <c r="L204" s="506"/>
      <c r="M204" s="467" t="s">
        <v>16</v>
      </c>
      <c r="N204" s="467" t="s">
        <v>406</v>
      </c>
    </row>
    <row r="205" spans="2:14" ht="39.950000000000003" customHeight="1">
      <c r="B205" s="579"/>
      <c r="C205" s="576"/>
      <c r="D205" s="579"/>
      <c r="E205" s="557"/>
      <c r="F205" s="557"/>
      <c r="G205" s="363">
        <v>6</v>
      </c>
      <c r="H205" s="364" t="s">
        <v>1319</v>
      </c>
      <c r="I205" s="306" t="s">
        <v>1320</v>
      </c>
      <c r="J205" s="557"/>
      <c r="K205" s="557"/>
      <c r="L205" s="506"/>
      <c r="M205" s="455"/>
      <c r="N205" s="455"/>
    </row>
    <row r="206" spans="2:14" ht="39.950000000000003" customHeight="1">
      <c r="B206" s="579"/>
      <c r="C206" s="576"/>
      <c r="D206" s="579"/>
      <c r="E206" s="557"/>
      <c r="F206" s="557"/>
      <c r="G206" s="363">
        <v>7</v>
      </c>
      <c r="H206" s="364" t="s">
        <v>1321</v>
      </c>
      <c r="I206" s="306" t="s">
        <v>1322</v>
      </c>
      <c r="J206" s="557"/>
      <c r="K206" s="557"/>
      <c r="L206" s="506"/>
      <c r="M206" s="455"/>
      <c r="N206" s="455"/>
    </row>
    <row r="207" spans="2:14" ht="39.950000000000003" customHeight="1">
      <c r="B207" s="579"/>
      <c r="C207" s="576"/>
      <c r="D207" s="579"/>
      <c r="E207" s="557"/>
      <c r="F207" s="557"/>
      <c r="G207" s="363">
        <v>8</v>
      </c>
      <c r="H207" s="364" t="s">
        <v>1323</v>
      </c>
      <c r="I207" s="306" t="s">
        <v>1324</v>
      </c>
      <c r="J207" s="557"/>
      <c r="K207" s="557"/>
      <c r="L207" s="506"/>
      <c r="M207" s="455"/>
      <c r="N207" s="455"/>
    </row>
    <row r="208" spans="2:14" ht="39.950000000000003" customHeight="1">
      <c r="B208" s="580"/>
      <c r="C208" s="577"/>
      <c r="D208" s="580"/>
      <c r="E208" s="558"/>
      <c r="F208" s="558"/>
      <c r="G208" s="363">
        <v>9</v>
      </c>
      <c r="H208" s="374" t="s">
        <v>1335</v>
      </c>
      <c r="I208" s="366" t="s">
        <v>406</v>
      </c>
      <c r="J208" s="558"/>
      <c r="K208" s="558"/>
      <c r="L208" s="507"/>
      <c r="M208" s="455"/>
      <c r="N208" s="455"/>
    </row>
    <row r="209" spans="2:14" ht="39.950000000000003" customHeight="1">
      <c r="B209" s="578" t="s">
        <v>406</v>
      </c>
      <c r="C209" s="575" t="s">
        <v>406</v>
      </c>
      <c r="D209" s="575" t="s">
        <v>1336</v>
      </c>
      <c r="E209" s="556" t="s">
        <v>1337</v>
      </c>
      <c r="F209" s="556" t="s">
        <v>1311</v>
      </c>
      <c r="G209" s="363">
        <v>1</v>
      </c>
      <c r="H209" s="364" t="s">
        <v>1312</v>
      </c>
      <c r="I209" s="305" t="s">
        <v>406</v>
      </c>
      <c r="J209" s="556" t="s">
        <v>1338</v>
      </c>
      <c r="K209" s="556" t="s">
        <v>406</v>
      </c>
      <c r="L209" s="508" t="s">
        <v>402</v>
      </c>
      <c r="M209" s="455"/>
      <c r="N209" s="455"/>
    </row>
    <row r="210" spans="2:14" ht="39.950000000000003" customHeight="1">
      <c r="B210" s="579"/>
      <c r="C210" s="576"/>
      <c r="D210" s="576"/>
      <c r="E210" s="557"/>
      <c r="F210" s="557"/>
      <c r="G210" s="363">
        <v>2</v>
      </c>
      <c r="H210" s="364" t="s">
        <v>1333</v>
      </c>
      <c r="I210" s="305" t="s">
        <v>406</v>
      </c>
      <c r="J210" s="557"/>
      <c r="K210" s="557"/>
      <c r="L210" s="506"/>
      <c r="M210" s="456"/>
      <c r="N210" s="456"/>
    </row>
    <row r="211" spans="2:14" ht="39.950000000000003" customHeight="1">
      <c r="B211" s="579"/>
      <c r="C211" s="576"/>
      <c r="D211" s="576"/>
      <c r="E211" s="557"/>
      <c r="F211" s="557"/>
      <c r="G211" s="363">
        <v>3</v>
      </c>
      <c r="H211" s="364" t="s">
        <v>1314</v>
      </c>
      <c r="I211" s="305" t="s">
        <v>1315</v>
      </c>
      <c r="J211" s="557"/>
      <c r="K211" s="557"/>
      <c r="L211" s="506"/>
      <c r="M211" s="467" t="s">
        <v>16</v>
      </c>
      <c r="N211" s="467" t="s">
        <v>406</v>
      </c>
    </row>
    <row r="212" spans="2:14" ht="39.950000000000003" customHeight="1">
      <c r="B212" s="579"/>
      <c r="C212" s="576"/>
      <c r="D212" s="576"/>
      <c r="E212" s="557"/>
      <c r="F212" s="557"/>
      <c r="G212" s="363">
        <v>4</v>
      </c>
      <c r="H212" s="364" t="s">
        <v>1316</v>
      </c>
      <c r="I212" s="305">
        <v>972917935</v>
      </c>
      <c r="J212" s="557"/>
      <c r="K212" s="557"/>
      <c r="L212" s="506"/>
      <c r="M212" s="455"/>
      <c r="N212" s="455"/>
    </row>
    <row r="213" spans="2:14" ht="39.950000000000003" customHeight="1">
      <c r="B213" s="579"/>
      <c r="C213" s="576"/>
      <c r="D213" s="576"/>
      <c r="E213" s="557"/>
      <c r="F213" s="557"/>
      <c r="G213" s="363">
        <v>5</v>
      </c>
      <c r="H213" s="364" t="s">
        <v>1339</v>
      </c>
      <c r="I213" s="305" t="s">
        <v>406</v>
      </c>
      <c r="J213" s="557"/>
      <c r="K213" s="557"/>
      <c r="L213" s="506"/>
      <c r="M213" s="455"/>
      <c r="N213" s="455"/>
    </row>
    <row r="214" spans="2:14" ht="39.950000000000003" customHeight="1">
      <c r="B214" s="579"/>
      <c r="C214" s="576"/>
      <c r="D214" s="576"/>
      <c r="E214" s="557"/>
      <c r="F214" s="557"/>
      <c r="G214" s="363">
        <v>6</v>
      </c>
      <c r="H214" s="364" t="s">
        <v>1319</v>
      </c>
      <c r="I214" s="306" t="s">
        <v>1320</v>
      </c>
      <c r="J214" s="557"/>
      <c r="K214" s="557"/>
      <c r="L214" s="506"/>
      <c r="M214" s="455"/>
      <c r="N214" s="455"/>
    </row>
    <row r="215" spans="2:14" ht="39.950000000000003" customHeight="1">
      <c r="B215" s="579"/>
      <c r="C215" s="576"/>
      <c r="D215" s="576"/>
      <c r="E215" s="557"/>
      <c r="F215" s="557"/>
      <c r="G215" s="363">
        <v>7</v>
      </c>
      <c r="H215" s="364" t="s">
        <v>1321</v>
      </c>
      <c r="I215" s="306" t="s">
        <v>1322</v>
      </c>
      <c r="J215" s="557"/>
      <c r="K215" s="557"/>
      <c r="L215" s="506"/>
      <c r="M215" s="455"/>
      <c r="N215" s="455"/>
    </row>
    <row r="216" spans="2:14" ht="39.950000000000003" customHeight="1">
      <c r="B216" s="579"/>
      <c r="C216" s="576"/>
      <c r="D216" s="576"/>
      <c r="E216" s="557"/>
      <c r="F216" s="557"/>
      <c r="G216" s="363">
        <v>8</v>
      </c>
      <c r="H216" s="374" t="s">
        <v>1323</v>
      </c>
      <c r="I216" s="366" t="s">
        <v>1324</v>
      </c>
      <c r="J216" s="557"/>
      <c r="K216" s="557"/>
      <c r="L216" s="506"/>
      <c r="M216" s="455"/>
      <c r="N216" s="455"/>
    </row>
    <row r="217" spans="2:14" ht="39.950000000000003" customHeight="1">
      <c r="B217" s="579"/>
      <c r="C217" s="576"/>
      <c r="D217" s="576"/>
      <c r="E217" s="557"/>
      <c r="F217" s="557"/>
      <c r="G217" s="363">
        <v>9</v>
      </c>
      <c r="H217" s="355" t="s">
        <v>1319</v>
      </c>
      <c r="I217" s="367" t="s">
        <v>1340</v>
      </c>
      <c r="J217" s="557"/>
      <c r="K217" s="557"/>
      <c r="L217" s="506"/>
      <c r="M217" s="456"/>
      <c r="N217" s="456"/>
    </row>
    <row r="218" spans="2:14" ht="39.950000000000003" customHeight="1">
      <c r="B218" s="580"/>
      <c r="C218" s="577"/>
      <c r="D218" s="577"/>
      <c r="E218" s="558"/>
      <c r="F218" s="558"/>
      <c r="G218" s="363">
        <v>10</v>
      </c>
      <c r="H218" s="374" t="s">
        <v>1335</v>
      </c>
      <c r="I218" s="366" t="s">
        <v>406</v>
      </c>
      <c r="J218" s="558"/>
      <c r="K218" s="558"/>
      <c r="L218" s="507"/>
      <c r="M218" s="467" t="s">
        <v>16</v>
      </c>
      <c r="N218" s="467" t="s">
        <v>406</v>
      </c>
    </row>
    <row r="219" spans="2:14" ht="39.950000000000003" customHeight="1">
      <c r="B219" s="578" t="s">
        <v>406</v>
      </c>
      <c r="C219" s="575" t="s">
        <v>406</v>
      </c>
      <c r="D219" s="575" t="s">
        <v>1341</v>
      </c>
      <c r="E219" s="556" t="s">
        <v>1342</v>
      </c>
      <c r="F219" s="556" t="s">
        <v>1311</v>
      </c>
      <c r="G219" s="363">
        <v>1</v>
      </c>
      <c r="H219" s="364" t="s">
        <v>1312</v>
      </c>
      <c r="I219" s="305" t="s">
        <v>406</v>
      </c>
      <c r="J219" s="556" t="s">
        <v>1343</v>
      </c>
      <c r="K219" s="556" t="s">
        <v>406</v>
      </c>
      <c r="L219" s="508" t="s">
        <v>402</v>
      </c>
      <c r="M219" s="455"/>
      <c r="N219" s="455"/>
    </row>
    <row r="220" spans="2:14" ht="39.950000000000003" customHeight="1">
      <c r="B220" s="579"/>
      <c r="C220" s="576"/>
      <c r="D220" s="576"/>
      <c r="E220" s="557"/>
      <c r="F220" s="557"/>
      <c r="G220" s="363">
        <v>2</v>
      </c>
      <c r="H220" s="364" t="s">
        <v>1333</v>
      </c>
      <c r="I220" s="305" t="s">
        <v>406</v>
      </c>
      <c r="J220" s="557"/>
      <c r="K220" s="557"/>
      <c r="L220" s="506"/>
      <c r="M220" s="455"/>
      <c r="N220" s="455"/>
    </row>
    <row r="221" spans="2:14" ht="39.950000000000003" customHeight="1">
      <c r="B221" s="579"/>
      <c r="C221" s="576"/>
      <c r="D221" s="576"/>
      <c r="E221" s="557"/>
      <c r="F221" s="557"/>
      <c r="G221" s="363">
        <v>3</v>
      </c>
      <c r="H221" s="364" t="s">
        <v>1314</v>
      </c>
      <c r="I221" s="305" t="s">
        <v>1315</v>
      </c>
      <c r="J221" s="557"/>
      <c r="K221" s="557"/>
      <c r="L221" s="506"/>
      <c r="M221" s="455"/>
      <c r="N221" s="455"/>
    </row>
    <row r="222" spans="2:14" ht="39.950000000000003" customHeight="1">
      <c r="B222" s="579"/>
      <c r="C222" s="576"/>
      <c r="D222" s="576"/>
      <c r="E222" s="557"/>
      <c r="F222" s="557"/>
      <c r="G222" s="363">
        <v>4</v>
      </c>
      <c r="H222" s="364" t="s">
        <v>1316</v>
      </c>
      <c r="I222" s="305">
        <v>972917935</v>
      </c>
      <c r="J222" s="557"/>
      <c r="K222" s="557"/>
      <c r="L222" s="506"/>
      <c r="M222" s="455"/>
      <c r="N222" s="455"/>
    </row>
    <row r="223" spans="2:14" ht="39.950000000000003" customHeight="1">
      <c r="B223" s="579"/>
      <c r="C223" s="576"/>
      <c r="D223" s="576"/>
      <c r="E223" s="557"/>
      <c r="F223" s="557"/>
      <c r="G223" s="363">
        <v>5</v>
      </c>
      <c r="H223" s="364" t="s">
        <v>1317</v>
      </c>
      <c r="I223" s="306" t="s">
        <v>1318</v>
      </c>
      <c r="J223" s="557"/>
      <c r="K223" s="557"/>
      <c r="L223" s="506"/>
      <c r="M223" s="455"/>
      <c r="N223" s="455"/>
    </row>
    <row r="224" spans="2:14" ht="39.950000000000003" customHeight="1">
      <c r="B224" s="579"/>
      <c r="C224" s="576"/>
      <c r="D224" s="576"/>
      <c r="E224" s="557"/>
      <c r="F224" s="557"/>
      <c r="G224" s="363">
        <v>6</v>
      </c>
      <c r="H224" s="364" t="s">
        <v>1344</v>
      </c>
      <c r="I224" s="306" t="s">
        <v>406</v>
      </c>
      <c r="J224" s="557"/>
      <c r="K224" s="557"/>
      <c r="L224" s="506"/>
      <c r="M224" s="456"/>
      <c r="N224" s="456"/>
    </row>
    <row r="225" spans="2:14" ht="39.950000000000003" customHeight="1">
      <c r="B225" s="579"/>
      <c r="C225" s="576"/>
      <c r="D225" s="576"/>
      <c r="E225" s="557"/>
      <c r="F225" s="557"/>
      <c r="G225" s="363">
        <v>7</v>
      </c>
      <c r="H225" s="364" t="s">
        <v>1321</v>
      </c>
      <c r="I225" s="306" t="s">
        <v>1322</v>
      </c>
      <c r="J225" s="557"/>
      <c r="K225" s="557"/>
      <c r="L225" s="506"/>
      <c r="M225" s="467" t="s">
        <v>16</v>
      </c>
      <c r="N225" s="467" t="s">
        <v>406</v>
      </c>
    </row>
    <row r="226" spans="2:14" ht="39.950000000000003" customHeight="1">
      <c r="B226" s="579"/>
      <c r="C226" s="576"/>
      <c r="D226" s="576"/>
      <c r="E226" s="557"/>
      <c r="F226" s="557"/>
      <c r="G226" s="363">
        <v>8</v>
      </c>
      <c r="H226" s="374" t="s">
        <v>1323</v>
      </c>
      <c r="I226" s="366" t="s">
        <v>1324</v>
      </c>
      <c r="J226" s="557"/>
      <c r="K226" s="557"/>
      <c r="L226" s="506"/>
      <c r="M226" s="455"/>
      <c r="N226" s="455"/>
    </row>
    <row r="227" spans="2:14" ht="39.950000000000003" customHeight="1">
      <c r="B227" s="580"/>
      <c r="C227" s="577"/>
      <c r="D227" s="577"/>
      <c r="E227" s="558"/>
      <c r="F227" s="558"/>
      <c r="G227" s="363">
        <v>9</v>
      </c>
      <c r="H227" s="374" t="s">
        <v>1335</v>
      </c>
      <c r="I227" s="366" t="s">
        <v>406</v>
      </c>
      <c r="J227" s="558"/>
      <c r="K227" s="558"/>
      <c r="L227" s="507"/>
      <c r="M227" s="455"/>
      <c r="N227" s="455"/>
    </row>
    <row r="228" spans="2:14" ht="39.950000000000003" customHeight="1">
      <c r="B228" s="578" t="s">
        <v>406</v>
      </c>
      <c r="C228" s="575" t="s">
        <v>406</v>
      </c>
      <c r="D228" s="575" t="s">
        <v>1345</v>
      </c>
      <c r="E228" s="556" t="s">
        <v>1346</v>
      </c>
      <c r="F228" s="556" t="s">
        <v>1311</v>
      </c>
      <c r="G228" s="363">
        <v>1</v>
      </c>
      <c r="H228" s="364" t="s">
        <v>1312</v>
      </c>
      <c r="I228" s="305" t="s">
        <v>406</v>
      </c>
      <c r="J228" s="556" t="s">
        <v>1347</v>
      </c>
      <c r="K228" s="556" t="s">
        <v>406</v>
      </c>
      <c r="L228" s="508" t="s">
        <v>402</v>
      </c>
      <c r="M228" s="455"/>
      <c r="N228" s="455"/>
    </row>
    <row r="229" spans="2:14" ht="39.950000000000003" customHeight="1">
      <c r="B229" s="579"/>
      <c r="C229" s="576"/>
      <c r="D229" s="576"/>
      <c r="E229" s="557"/>
      <c r="F229" s="557"/>
      <c r="G229" s="363">
        <v>2</v>
      </c>
      <c r="H229" s="364" t="s">
        <v>1333</v>
      </c>
      <c r="I229" s="305" t="s">
        <v>406</v>
      </c>
      <c r="J229" s="557"/>
      <c r="K229" s="557"/>
      <c r="L229" s="506"/>
      <c r="M229" s="455"/>
      <c r="N229" s="455"/>
    </row>
    <row r="230" spans="2:14" ht="39.950000000000003" customHeight="1">
      <c r="B230" s="579"/>
      <c r="C230" s="576"/>
      <c r="D230" s="576"/>
      <c r="E230" s="557"/>
      <c r="F230" s="557"/>
      <c r="G230" s="363">
        <v>3</v>
      </c>
      <c r="H230" s="364" t="s">
        <v>1314</v>
      </c>
      <c r="I230" s="305" t="s">
        <v>1315</v>
      </c>
      <c r="J230" s="557"/>
      <c r="K230" s="557"/>
      <c r="L230" s="506"/>
      <c r="M230" s="455"/>
      <c r="N230" s="455"/>
    </row>
    <row r="231" spans="2:14" ht="39.950000000000003" customHeight="1">
      <c r="B231" s="579"/>
      <c r="C231" s="576"/>
      <c r="D231" s="576"/>
      <c r="E231" s="557"/>
      <c r="F231" s="557"/>
      <c r="G231" s="363">
        <v>4</v>
      </c>
      <c r="H231" s="364" t="s">
        <v>1316</v>
      </c>
      <c r="I231" s="305">
        <v>972917935</v>
      </c>
      <c r="J231" s="557"/>
      <c r="K231" s="557"/>
      <c r="L231" s="506"/>
      <c r="M231" s="456"/>
      <c r="N231" s="456"/>
    </row>
    <row r="232" spans="2:14" ht="39.950000000000003" customHeight="1">
      <c r="B232" s="579"/>
      <c r="C232" s="576"/>
      <c r="D232" s="576"/>
      <c r="E232" s="557"/>
      <c r="F232" s="557"/>
      <c r="G232" s="363">
        <v>5</v>
      </c>
      <c r="H232" s="364" t="s">
        <v>1317</v>
      </c>
      <c r="I232" s="306" t="s">
        <v>1318</v>
      </c>
      <c r="J232" s="557"/>
      <c r="K232" s="557"/>
      <c r="L232" s="506"/>
      <c r="M232" s="467" t="s">
        <v>16</v>
      </c>
      <c r="N232" s="467" t="s">
        <v>406</v>
      </c>
    </row>
    <row r="233" spans="2:14" ht="39.950000000000003" customHeight="1">
      <c r="B233" s="579"/>
      <c r="C233" s="576"/>
      <c r="D233" s="576"/>
      <c r="E233" s="557"/>
      <c r="F233" s="557"/>
      <c r="G233" s="363">
        <v>6</v>
      </c>
      <c r="H233" s="364" t="s">
        <v>1319</v>
      </c>
      <c r="I233" s="306" t="s">
        <v>1320</v>
      </c>
      <c r="J233" s="557"/>
      <c r="K233" s="557"/>
      <c r="L233" s="506"/>
      <c r="M233" s="456"/>
      <c r="N233" s="456"/>
    </row>
    <row r="234" spans="2:14" ht="39.950000000000003" customHeight="1">
      <c r="B234" s="579"/>
      <c r="C234" s="576"/>
      <c r="D234" s="576"/>
      <c r="E234" s="557"/>
      <c r="F234" s="557"/>
      <c r="G234" s="363">
        <v>7</v>
      </c>
      <c r="H234" s="364" t="s">
        <v>1348</v>
      </c>
      <c r="I234" s="306" t="s">
        <v>406</v>
      </c>
      <c r="J234" s="557"/>
      <c r="K234" s="557"/>
      <c r="L234" s="506"/>
      <c r="M234" s="467" t="s">
        <v>16</v>
      </c>
      <c r="N234" s="467" t="s">
        <v>406</v>
      </c>
    </row>
    <row r="235" spans="2:14" ht="60" customHeight="1">
      <c r="B235" s="579"/>
      <c r="C235" s="576"/>
      <c r="D235" s="576"/>
      <c r="E235" s="557"/>
      <c r="F235" s="557"/>
      <c r="G235" s="363">
        <v>8</v>
      </c>
      <c r="H235" s="374" t="s">
        <v>1323</v>
      </c>
      <c r="I235" s="366" t="s">
        <v>1324</v>
      </c>
      <c r="J235" s="557"/>
      <c r="K235" s="557"/>
      <c r="L235" s="506"/>
      <c r="M235" s="456"/>
      <c r="N235" s="456"/>
    </row>
    <row r="236" spans="2:14" ht="70.5" customHeight="1">
      <c r="B236" s="596"/>
      <c r="C236" s="597"/>
      <c r="D236" s="597"/>
      <c r="E236" s="585"/>
      <c r="F236" s="585"/>
      <c r="G236" s="363">
        <v>9</v>
      </c>
      <c r="H236" s="374" t="s">
        <v>1335</v>
      </c>
      <c r="I236" s="366" t="s">
        <v>406</v>
      </c>
      <c r="J236" s="585"/>
      <c r="K236" s="585"/>
      <c r="L236" s="560"/>
      <c r="M236" s="467" t="s">
        <v>16</v>
      </c>
      <c r="N236" s="467" t="s">
        <v>406</v>
      </c>
    </row>
    <row r="237" spans="2:14" ht="39.950000000000003" customHeight="1">
      <c r="B237" s="598" t="s">
        <v>406</v>
      </c>
      <c r="C237" s="599" t="s">
        <v>406</v>
      </c>
      <c r="D237" s="599" t="s">
        <v>1349</v>
      </c>
      <c r="E237" s="559" t="s">
        <v>1350</v>
      </c>
      <c r="F237" s="559" t="s">
        <v>1311</v>
      </c>
      <c r="G237" s="363">
        <v>1</v>
      </c>
      <c r="H237" s="364" t="s">
        <v>1312</v>
      </c>
      <c r="I237" s="305" t="s">
        <v>406</v>
      </c>
      <c r="J237" s="559" t="s">
        <v>1351</v>
      </c>
      <c r="K237" s="559" t="s">
        <v>406</v>
      </c>
      <c r="L237" s="561" t="s">
        <v>402</v>
      </c>
      <c r="M237" s="456"/>
      <c r="N237" s="456"/>
    </row>
    <row r="238" spans="2:14" ht="55.5" customHeight="1">
      <c r="B238" s="579"/>
      <c r="C238" s="576"/>
      <c r="D238" s="576"/>
      <c r="E238" s="557"/>
      <c r="F238" s="557"/>
      <c r="G238" s="363">
        <v>2</v>
      </c>
      <c r="H238" s="364" t="s">
        <v>1352</v>
      </c>
      <c r="I238" s="305" t="s">
        <v>406</v>
      </c>
      <c r="J238" s="557"/>
      <c r="K238" s="557"/>
      <c r="L238" s="506"/>
      <c r="M238" s="467" t="s">
        <v>16</v>
      </c>
      <c r="N238" s="467" t="s">
        <v>406</v>
      </c>
    </row>
    <row r="239" spans="2:14" ht="39.950000000000003" customHeight="1">
      <c r="B239" s="579"/>
      <c r="C239" s="576"/>
      <c r="D239" s="576"/>
      <c r="E239" s="557"/>
      <c r="F239" s="557"/>
      <c r="G239" s="363">
        <v>3</v>
      </c>
      <c r="H239" s="364" t="s">
        <v>1314</v>
      </c>
      <c r="I239" s="305" t="s">
        <v>1315</v>
      </c>
      <c r="J239" s="557"/>
      <c r="K239" s="557"/>
      <c r="L239" s="506"/>
      <c r="M239" s="456"/>
      <c r="N239" s="456"/>
    </row>
    <row r="240" spans="2:14" ht="39.950000000000003" customHeight="1">
      <c r="B240" s="579"/>
      <c r="C240" s="576"/>
      <c r="D240" s="576"/>
      <c r="E240" s="557"/>
      <c r="F240" s="557"/>
      <c r="G240" s="363">
        <v>4</v>
      </c>
      <c r="H240" s="364" t="s">
        <v>1316</v>
      </c>
      <c r="I240" s="305">
        <v>972917935</v>
      </c>
      <c r="J240" s="557"/>
      <c r="K240" s="557"/>
      <c r="L240" s="506"/>
      <c r="M240" s="467" t="s">
        <v>16</v>
      </c>
      <c r="N240" s="467" t="s">
        <v>406</v>
      </c>
    </row>
    <row r="241" spans="2:14" ht="62.25" customHeight="1">
      <c r="B241" s="579"/>
      <c r="C241" s="576"/>
      <c r="D241" s="576"/>
      <c r="E241" s="557"/>
      <c r="F241" s="557"/>
      <c r="G241" s="363">
        <v>5</v>
      </c>
      <c r="H241" s="364" t="s">
        <v>1317</v>
      </c>
      <c r="I241" s="306" t="s">
        <v>1318</v>
      </c>
      <c r="J241" s="557"/>
      <c r="K241" s="557"/>
      <c r="L241" s="506"/>
      <c r="M241" s="456"/>
      <c r="N241" s="456"/>
    </row>
    <row r="242" spans="2:14" ht="39.950000000000003" customHeight="1">
      <c r="B242" s="579"/>
      <c r="C242" s="576"/>
      <c r="D242" s="576"/>
      <c r="E242" s="557"/>
      <c r="F242" s="557"/>
      <c r="G242" s="363">
        <v>6</v>
      </c>
      <c r="H242" s="364" t="s">
        <v>1319</v>
      </c>
      <c r="I242" s="306" t="s">
        <v>1320</v>
      </c>
      <c r="J242" s="557"/>
      <c r="K242" s="557"/>
      <c r="L242" s="506"/>
      <c r="M242" s="467" t="s">
        <v>16</v>
      </c>
      <c r="N242" s="467" t="s">
        <v>406</v>
      </c>
    </row>
    <row r="243" spans="2:14" ht="53.25" customHeight="1">
      <c r="B243" s="579"/>
      <c r="C243" s="576"/>
      <c r="D243" s="576"/>
      <c r="E243" s="557"/>
      <c r="F243" s="557"/>
      <c r="G243" s="363">
        <v>7</v>
      </c>
      <c r="H243" s="364" t="s">
        <v>1321</v>
      </c>
      <c r="I243" s="306" t="s">
        <v>1322</v>
      </c>
      <c r="J243" s="557"/>
      <c r="K243" s="557"/>
      <c r="L243" s="506"/>
      <c r="M243" s="456"/>
      <c r="N243" s="456"/>
    </row>
    <row r="244" spans="2:14" ht="39.950000000000003" customHeight="1">
      <c r="B244" s="579"/>
      <c r="C244" s="576"/>
      <c r="D244" s="576"/>
      <c r="E244" s="557"/>
      <c r="F244" s="557"/>
      <c r="G244" s="363">
        <v>8</v>
      </c>
      <c r="H244" s="374" t="s">
        <v>1353</v>
      </c>
      <c r="I244" s="366" t="s">
        <v>406</v>
      </c>
      <c r="J244" s="557"/>
      <c r="K244" s="557"/>
      <c r="L244" s="506"/>
      <c r="M244" s="467" t="s">
        <v>12</v>
      </c>
      <c r="N244" s="467" t="s">
        <v>406</v>
      </c>
    </row>
    <row r="245" spans="2:14" ht="39.950000000000003" customHeight="1">
      <c r="B245" s="580"/>
      <c r="C245" s="577"/>
      <c r="D245" s="577"/>
      <c r="E245" s="558"/>
      <c r="F245" s="558"/>
      <c r="G245" s="363">
        <v>9</v>
      </c>
      <c r="H245" s="374" t="s">
        <v>1335</v>
      </c>
      <c r="I245" s="366" t="s">
        <v>406</v>
      </c>
      <c r="J245" s="558"/>
      <c r="K245" s="558"/>
      <c r="L245" s="507"/>
      <c r="M245" s="455"/>
      <c r="N245" s="455"/>
    </row>
    <row r="246" spans="2:14" ht="39.950000000000003" customHeight="1">
      <c r="B246" s="578">
        <v>7</v>
      </c>
      <c r="C246" s="575" t="s">
        <v>338</v>
      </c>
      <c r="D246" s="578" t="s">
        <v>1354</v>
      </c>
      <c r="E246" s="556" t="s">
        <v>1355</v>
      </c>
      <c r="F246" s="556" t="s">
        <v>1311</v>
      </c>
      <c r="G246" s="361">
        <v>1</v>
      </c>
      <c r="H246" s="355" t="s">
        <v>1356</v>
      </c>
      <c r="I246" s="356" t="s">
        <v>406</v>
      </c>
      <c r="J246" s="556" t="s">
        <v>1357</v>
      </c>
      <c r="K246" s="556" t="s">
        <v>406</v>
      </c>
      <c r="L246" s="508" t="s">
        <v>402</v>
      </c>
      <c r="M246" s="456"/>
      <c r="N246" s="456"/>
    </row>
    <row r="247" spans="2:14" ht="39.950000000000003" customHeight="1">
      <c r="B247" s="580"/>
      <c r="C247" s="577"/>
      <c r="D247" s="580"/>
      <c r="E247" s="558"/>
      <c r="F247" s="558"/>
      <c r="G247" s="361">
        <v>2</v>
      </c>
      <c r="H247" s="308" t="s">
        <v>1358</v>
      </c>
      <c r="I247" s="309" t="s">
        <v>406</v>
      </c>
      <c r="J247" s="585"/>
      <c r="K247" s="558"/>
      <c r="L247" s="507"/>
      <c r="M247" s="467" t="s">
        <v>12</v>
      </c>
      <c r="N247" s="467" t="s">
        <v>406</v>
      </c>
    </row>
    <row r="248" spans="2:14" ht="39.950000000000003" customHeight="1">
      <c r="B248" s="578" t="s">
        <v>406</v>
      </c>
      <c r="C248" s="603" t="s">
        <v>416</v>
      </c>
      <c r="D248" s="578" t="s">
        <v>1359</v>
      </c>
      <c r="E248" s="556" t="s">
        <v>1360</v>
      </c>
      <c r="F248" s="308" t="s">
        <v>1361</v>
      </c>
      <c r="G248" s="361">
        <v>1</v>
      </c>
      <c r="H248" s="308" t="s">
        <v>1362</v>
      </c>
      <c r="I248" s="309" t="s">
        <v>406</v>
      </c>
      <c r="J248" s="368" t="s">
        <v>1363</v>
      </c>
      <c r="K248" s="556" t="s">
        <v>406</v>
      </c>
      <c r="L248" s="508" t="s">
        <v>402</v>
      </c>
      <c r="M248" s="455"/>
      <c r="N248" s="455"/>
    </row>
    <row r="249" spans="2:14" ht="39.950000000000003" customHeight="1">
      <c r="B249" s="579"/>
      <c r="C249" s="604"/>
      <c r="D249" s="579"/>
      <c r="E249" s="557"/>
      <c r="F249" s="368" t="s">
        <v>1364</v>
      </c>
      <c r="G249" s="578">
        <v>2</v>
      </c>
      <c r="H249" s="556" t="s">
        <v>1365</v>
      </c>
      <c r="I249" s="593" t="s">
        <v>406</v>
      </c>
      <c r="J249" s="368" t="s">
        <v>1366</v>
      </c>
      <c r="K249" s="557"/>
      <c r="L249" s="506"/>
      <c r="M249" s="456"/>
      <c r="N249" s="456"/>
    </row>
    <row r="250" spans="2:14" ht="39.950000000000003" customHeight="1">
      <c r="B250" s="580"/>
      <c r="C250" s="605"/>
      <c r="D250" s="580"/>
      <c r="E250" s="558"/>
      <c r="F250" s="308" t="s">
        <v>406</v>
      </c>
      <c r="G250" s="580"/>
      <c r="H250" s="558"/>
      <c r="I250" s="595"/>
      <c r="J250" s="368" t="s">
        <v>1367</v>
      </c>
      <c r="K250" s="558"/>
      <c r="L250" s="507"/>
      <c r="M250" s="467" t="s">
        <v>12</v>
      </c>
      <c r="N250" s="467" t="s">
        <v>406</v>
      </c>
    </row>
    <row r="251" spans="2:14" ht="39.950000000000003" customHeight="1">
      <c r="B251" s="578" t="s">
        <v>406</v>
      </c>
      <c r="C251" s="606" t="s">
        <v>406</v>
      </c>
      <c r="D251" s="578" t="s">
        <v>1368</v>
      </c>
      <c r="E251" s="556" t="s">
        <v>1369</v>
      </c>
      <c r="F251" s="368" t="s">
        <v>1370</v>
      </c>
      <c r="G251" s="578">
        <v>1</v>
      </c>
      <c r="H251" s="556" t="s">
        <v>1371</v>
      </c>
      <c r="I251" s="593" t="s">
        <v>406</v>
      </c>
      <c r="J251" s="368" t="s">
        <v>1372</v>
      </c>
      <c r="K251" s="556" t="s">
        <v>406</v>
      </c>
      <c r="L251" s="508" t="s">
        <v>402</v>
      </c>
      <c r="M251" s="455"/>
      <c r="N251" s="455"/>
    </row>
    <row r="252" spans="2:14" ht="39.950000000000003" customHeight="1">
      <c r="B252" s="579"/>
      <c r="C252" s="607"/>
      <c r="D252" s="579"/>
      <c r="E252" s="557"/>
      <c r="F252" s="368" t="s">
        <v>1373</v>
      </c>
      <c r="G252" s="580"/>
      <c r="H252" s="558"/>
      <c r="I252" s="595"/>
      <c r="J252" s="368" t="s">
        <v>1374</v>
      </c>
      <c r="K252" s="557"/>
      <c r="L252" s="506"/>
      <c r="M252" s="456"/>
      <c r="N252" s="456"/>
    </row>
    <row r="253" spans="2:14" ht="39.950000000000003" customHeight="1">
      <c r="B253" s="580"/>
      <c r="C253" s="608"/>
      <c r="D253" s="580"/>
      <c r="E253" s="558"/>
      <c r="F253" s="308" t="s">
        <v>406</v>
      </c>
      <c r="G253" s="361" t="s">
        <v>406</v>
      </c>
      <c r="H253" s="308" t="s">
        <v>406</v>
      </c>
      <c r="I253" s="309" t="s">
        <v>406</v>
      </c>
      <c r="J253" s="308" t="s">
        <v>406</v>
      </c>
      <c r="K253" s="558"/>
      <c r="L253" s="507"/>
      <c r="M253" s="467" t="s">
        <v>12</v>
      </c>
      <c r="N253" s="467" t="s">
        <v>406</v>
      </c>
    </row>
    <row r="254" spans="2:14" ht="39.950000000000003" customHeight="1">
      <c r="B254" s="578" t="s">
        <v>406</v>
      </c>
      <c r="C254" s="606" t="s">
        <v>406</v>
      </c>
      <c r="D254" s="578" t="s">
        <v>1375</v>
      </c>
      <c r="E254" s="556" t="s">
        <v>1376</v>
      </c>
      <c r="F254" s="556" t="s">
        <v>1377</v>
      </c>
      <c r="G254" s="578">
        <v>1</v>
      </c>
      <c r="H254" s="556" t="s">
        <v>1378</v>
      </c>
      <c r="I254" s="593" t="s">
        <v>1379</v>
      </c>
      <c r="J254" s="368" t="s">
        <v>1380</v>
      </c>
      <c r="K254" s="556" t="s">
        <v>406</v>
      </c>
      <c r="L254" s="508" t="s">
        <v>402</v>
      </c>
      <c r="M254" s="455"/>
      <c r="N254" s="455"/>
    </row>
    <row r="255" spans="2:14" ht="39.950000000000003" customHeight="1">
      <c r="B255" s="579"/>
      <c r="C255" s="607"/>
      <c r="D255" s="579"/>
      <c r="E255" s="557"/>
      <c r="F255" s="557"/>
      <c r="G255" s="579"/>
      <c r="H255" s="557"/>
      <c r="I255" s="594"/>
      <c r="J255" s="368" t="s">
        <v>1381</v>
      </c>
      <c r="K255" s="557"/>
      <c r="L255" s="506"/>
      <c r="M255" s="456"/>
      <c r="N255" s="456"/>
    </row>
    <row r="256" spans="2:14" ht="39.950000000000003" customHeight="1">
      <c r="B256" s="579"/>
      <c r="C256" s="607"/>
      <c r="D256" s="579"/>
      <c r="E256" s="557"/>
      <c r="F256" s="557"/>
      <c r="G256" s="580"/>
      <c r="H256" s="558"/>
      <c r="I256" s="595"/>
      <c r="J256" s="368" t="s">
        <v>1382</v>
      </c>
      <c r="K256" s="557"/>
      <c r="L256" s="506"/>
      <c r="M256" s="467" t="s">
        <v>12</v>
      </c>
      <c r="N256" s="467" t="s">
        <v>406</v>
      </c>
    </row>
    <row r="257" spans="2:14" ht="39.950000000000003" customHeight="1">
      <c r="B257" s="580"/>
      <c r="C257" s="608"/>
      <c r="D257" s="580"/>
      <c r="E257" s="558"/>
      <c r="F257" s="558"/>
      <c r="G257" s="361" t="s">
        <v>406</v>
      </c>
      <c r="H257" s="308" t="s">
        <v>406</v>
      </c>
      <c r="I257" s="309" t="s">
        <v>406</v>
      </c>
      <c r="J257" s="308" t="s">
        <v>406</v>
      </c>
      <c r="K257" s="558"/>
      <c r="L257" s="507"/>
      <c r="M257" s="455"/>
      <c r="N257" s="455"/>
    </row>
    <row r="258" spans="2:14" ht="39.950000000000003" customHeight="1">
      <c r="B258" s="578" t="s">
        <v>406</v>
      </c>
      <c r="C258" s="606" t="s">
        <v>406</v>
      </c>
      <c r="D258" s="578" t="s">
        <v>1383</v>
      </c>
      <c r="E258" s="556" t="s">
        <v>1384</v>
      </c>
      <c r="F258" s="368" t="s">
        <v>1385</v>
      </c>
      <c r="G258" s="361">
        <v>1</v>
      </c>
      <c r="H258" s="308" t="s">
        <v>1386</v>
      </c>
      <c r="I258" s="309" t="s">
        <v>406</v>
      </c>
      <c r="J258" s="308" t="s">
        <v>1387</v>
      </c>
      <c r="K258" s="556" t="s">
        <v>406</v>
      </c>
      <c r="L258" s="508" t="s">
        <v>402</v>
      </c>
      <c r="M258" s="456"/>
      <c r="N258" s="456"/>
    </row>
    <row r="259" spans="2:14" ht="39.950000000000003" customHeight="1">
      <c r="B259" s="579"/>
      <c r="C259" s="607"/>
      <c r="D259" s="579"/>
      <c r="E259" s="557"/>
      <c r="F259" s="368" t="s">
        <v>1388</v>
      </c>
      <c r="G259" s="578">
        <v>2</v>
      </c>
      <c r="H259" s="556" t="s">
        <v>1389</v>
      </c>
      <c r="I259" s="593" t="s">
        <v>406</v>
      </c>
      <c r="J259" s="308" t="s">
        <v>1390</v>
      </c>
      <c r="K259" s="557"/>
      <c r="L259" s="506"/>
      <c r="M259" s="467" t="s">
        <v>12</v>
      </c>
      <c r="N259" s="467" t="s">
        <v>406</v>
      </c>
    </row>
    <row r="260" spans="2:14" ht="39.950000000000003" customHeight="1">
      <c r="B260" s="580"/>
      <c r="C260" s="608"/>
      <c r="D260" s="580"/>
      <c r="E260" s="558"/>
      <c r="F260" s="308" t="s">
        <v>406</v>
      </c>
      <c r="G260" s="580"/>
      <c r="H260" s="558"/>
      <c r="I260" s="595"/>
      <c r="J260" s="308" t="s">
        <v>1391</v>
      </c>
      <c r="K260" s="558"/>
      <c r="L260" s="507"/>
      <c r="M260" s="455"/>
      <c r="N260" s="455"/>
    </row>
    <row r="261" spans="2:14" ht="39.950000000000003" customHeight="1">
      <c r="B261" s="578" t="s">
        <v>406</v>
      </c>
      <c r="C261" s="606" t="s">
        <v>406</v>
      </c>
      <c r="D261" s="578" t="s">
        <v>1392</v>
      </c>
      <c r="E261" s="556" t="s">
        <v>1393</v>
      </c>
      <c r="F261" s="368" t="s">
        <v>1385</v>
      </c>
      <c r="G261" s="361">
        <v>1</v>
      </c>
      <c r="H261" s="308" t="s">
        <v>1386</v>
      </c>
      <c r="I261" s="309" t="s">
        <v>406</v>
      </c>
      <c r="J261" s="308" t="s">
        <v>1394</v>
      </c>
      <c r="K261" s="556" t="s">
        <v>406</v>
      </c>
      <c r="L261" s="508" t="s">
        <v>451</v>
      </c>
      <c r="M261" s="504"/>
      <c r="N261" s="504"/>
    </row>
    <row r="262" spans="2:14" ht="39.950000000000003" customHeight="1">
      <c r="B262" s="579"/>
      <c r="C262" s="607"/>
      <c r="D262" s="579"/>
      <c r="E262" s="557"/>
      <c r="F262" s="584" t="s">
        <v>1395</v>
      </c>
      <c r="G262" s="578">
        <v>2</v>
      </c>
      <c r="H262" s="556" t="s">
        <v>1396</v>
      </c>
      <c r="I262" s="593" t="s">
        <v>406</v>
      </c>
      <c r="J262" s="368" t="s">
        <v>1397</v>
      </c>
      <c r="K262" s="557"/>
      <c r="L262" s="506"/>
      <c r="M262" s="454" t="s">
        <v>12</v>
      </c>
      <c r="N262" s="454" t="s">
        <v>406</v>
      </c>
    </row>
    <row r="263" spans="2:14" ht="39.950000000000003" customHeight="1">
      <c r="B263" s="580"/>
      <c r="C263" s="608"/>
      <c r="D263" s="580"/>
      <c r="E263" s="558"/>
      <c r="F263" s="585"/>
      <c r="G263" s="580"/>
      <c r="H263" s="558"/>
      <c r="I263" s="595"/>
      <c r="J263" s="368" t="s">
        <v>1398</v>
      </c>
      <c r="K263" s="558"/>
      <c r="L263" s="507"/>
      <c r="M263" s="504"/>
      <c r="N263" s="504"/>
    </row>
    <row r="264" spans="2:14" ht="36" customHeight="1">
      <c r="B264" s="578">
        <v>8</v>
      </c>
      <c r="C264" s="575" t="s">
        <v>346</v>
      </c>
      <c r="D264" s="578" t="s">
        <v>1399</v>
      </c>
      <c r="E264" s="556" t="s">
        <v>1400</v>
      </c>
      <c r="F264" s="559" t="s">
        <v>1401</v>
      </c>
      <c r="G264" s="361">
        <v>1</v>
      </c>
      <c r="H264" s="308" t="s">
        <v>1402</v>
      </c>
      <c r="I264" s="309" t="s">
        <v>406</v>
      </c>
      <c r="J264" s="556" t="s">
        <v>1403</v>
      </c>
      <c r="K264" s="556" t="s">
        <v>406</v>
      </c>
      <c r="L264" s="508" t="s">
        <v>402</v>
      </c>
      <c r="M264" s="569" t="s">
        <v>14</v>
      </c>
      <c r="N264" s="569" t="s">
        <v>406</v>
      </c>
    </row>
    <row r="265" spans="2:14" ht="63" customHeight="1">
      <c r="B265" s="579"/>
      <c r="C265" s="576"/>
      <c r="D265" s="579"/>
      <c r="E265" s="557"/>
      <c r="F265" s="557"/>
      <c r="G265" s="361">
        <v>2</v>
      </c>
      <c r="H265" s="308" t="s">
        <v>1404</v>
      </c>
      <c r="I265" s="309" t="s">
        <v>406</v>
      </c>
      <c r="J265" s="557"/>
      <c r="K265" s="557"/>
      <c r="L265" s="506"/>
      <c r="M265" s="570"/>
      <c r="N265" s="570"/>
    </row>
    <row r="266" spans="2:14" ht="54" customHeight="1">
      <c r="B266" s="579"/>
      <c r="C266" s="576"/>
      <c r="D266" s="579"/>
      <c r="E266" s="557"/>
      <c r="F266" s="557"/>
      <c r="G266" s="361">
        <v>2</v>
      </c>
      <c r="H266" s="308" t="s">
        <v>1405</v>
      </c>
      <c r="I266" s="309" t="s">
        <v>1406</v>
      </c>
      <c r="J266" s="557"/>
      <c r="K266" s="557"/>
      <c r="L266" s="506"/>
      <c r="M266" s="571"/>
      <c r="N266" s="571"/>
    </row>
    <row r="267" spans="2:14" ht="36" customHeight="1">
      <c r="B267" s="580"/>
      <c r="C267" s="577"/>
      <c r="D267" s="580"/>
      <c r="E267" s="558"/>
      <c r="F267" s="558"/>
      <c r="G267" s="361">
        <v>3</v>
      </c>
      <c r="H267" s="308" t="s">
        <v>1407</v>
      </c>
      <c r="I267" s="309" t="s">
        <v>406</v>
      </c>
      <c r="J267" s="558"/>
      <c r="K267" s="558"/>
      <c r="L267" s="507"/>
      <c r="M267" s="566" t="s">
        <v>14</v>
      </c>
      <c r="N267" s="566" t="s">
        <v>406</v>
      </c>
    </row>
    <row r="268" spans="2:14" ht="43.9" customHeight="1">
      <c r="B268" s="578" t="s">
        <v>406</v>
      </c>
      <c r="C268" s="590" t="s">
        <v>947</v>
      </c>
      <c r="D268" s="578" t="s">
        <v>1408</v>
      </c>
      <c r="E268" s="556" t="s">
        <v>1409</v>
      </c>
      <c r="F268" s="556" t="s">
        <v>1172</v>
      </c>
      <c r="G268" s="361">
        <v>1</v>
      </c>
      <c r="H268" s="308" t="s">
        <v>1402</v>
      </c>
      <c r="I268" s="309" t="s">
        <v>406</v>
      </c>
      <c r="J268" s="556" t="s">
        <v>1410</v>
      </c>
      <c r="K268" s="556" t="s">
        <v>406</v>
      </c>
      <c r="L268" s="508" t="s">
        <v>402</v>
      </c>
      <c r="M268" s="567"/>
      <c r="N268" s="567"/>
    </row>
    <row r="269" spans="2:14" ht="67.900000000000006" customHeight="1">
      <c r="B269" s="579"/>
      <c r="C269" s="591"/>
      <c r="D269" s="579"/>
      <c r="E269" s="557"/>
      <c r="F269" s="557"/>
      <c r="G269" s="361">
        <v>2</v>
      </c>
      <c r="H269" s="308" t="s">
        <v>1404</v>
      </c>
      <c r="I269" s="309" t="s">
        <v>406</v>
      </c>
      <c r="J269" s="557"/>
      <c r="K269" s="557"/>
      <c r="L269" s="506"/>
      <c r="M269" s="568"/>
      <c r="N269" s="568"/>
    </row>
    <row r="270" spans="2:14" ht="51.6" customHeight="1">
      <c r="B270" s="579"/>
      <c r="C270" s="591"/>
      <c r="D270" s="579"/>
      <c r="E270" s="557"/>
      <c r="F270" s="557"/>
      <c r="G270" s="361">
        <v>2</v>
      </c>
      <c r="H270" s="308" t="s">
        <v>1405</v>
      </c>
      <c r="I270" s="309" t="s">
        <v>1411</v>
      </c>
      <c r="J270" s="557"/>
      <c r="K270" s="557"/>
      <c r="L270" s="506"/>
      <c r="M270" s="572" t="s">
        <v>14</v>
      </c>
      <c r="N270" s="572" t="s">
        <v>406</v>
      </c>
    </row>
    <row r="271" spans="2:14" ht="41.45" customHeight="1">
      <c r="B271" s="580"/>
      <c r="C271" s="592"/>
      <c r="D271" s="580"/>
      <c r="E271" s="558"/>
      <c r="F271" s="558"/>
      <c r="G271" s="361">
        <v>3</v>
      </c>
      <c r="H271" s="308" t="s">
        <v>1412</v>
      </c>
      <c r="I271" s="309" t="s">
        <v>406</v>
      </c>
      <c r="J271" s="558"/>
      <c r="K271" s="558"/>
      <c r="L271" s="507"/>
      <c r="M271" s="573"/>
      <c r="N271" s="573"/>
    </row>
    <row r="272" spans="2:14" ht="63" customHeight="1">
      <c r="B272" s="578" t="s">
        <v>406</v>
      </c>
      <c r="C272" s="575" t="s">
        <v>406</v>
      </c>
      <c r="D272" s="578" t="s">
        <v>1413</v>
      </c>
      <c r="E272" s="556" t="s">
        <v>1414</v>
      </c>
      <c r="F272" s="556" t="s">
        <v>1172</v>
      </c>
      <c r="G272" s="361">
        <v>1</v>
      </c>
      <c r="H272" s="308" t="s">
        <v>1402</v>
      </c>
      <c r="I272" s="309" t="s">
        <v>406</v>
      </c>
      <c r="J272" s="556" t="s">
        <v>1415</v>
      </c>
      <c r="K272" s="556" t="s">
        <v>406</v>
      </c>
      <c r="L272" s="521" t="s">
        <v>402</v>
      </c>
      <c r="M272" s="574"/>
      <c r="N272" s="574"/>
    </row>
    <row r="273" spans="1:14" ht="62.25" customHeight="1">
      <c r="B273" s="579"/>
      <c r="C273" s="576"/>
      <c r="D273" s="579"/>
      <c r="E273" s="557"/>
      <c r="F273" s="557"/>
      <c r="G273" s="361">
        <v>2</v>
      </c>
      <c r="H273" s="308" t="s">
        <v>1404</v>
      </c>
      <c r="I273" s="309" t="s">
        <v>406</v>
      </c>
      <c r="J273" s="557"/>
      <c r="K273" s="557"/>
      <c r="L273" s="522"/>
      <c r="M273" s="515" t="s">
        <v>14</v>
      </c>
      <c r="N273" s="512" t="s">
        <v>406</v>
      </c>
    </row>
    <row r="274" spans="1:14" ht="70.5" customHeight="1">
      <c r="B274" s="579"/>
      <c r="C274" s="576"/>
      <c r="D274" s="579"/>
      <c r="E274" s="557"/>
      <c r="F274" s="557"/>
      <c r="G274" s="361">
        <v>3</v>
      </c>
      <c r="H274" s="308" t="s">
        <v>1416</v>
      </c>
      <c r="I274" s="309" t="s">
        <v>406</v>
      </c>
      <c r="J274" s="557"/>
      <c r="K274" s="557"/>
      <c r="L274" s="522"/>
      <c r="M274" s="516"/>
      <c r="N274" s="513"/>
    </row>
    <row r="275" spans="1:14" ht="70.5" customHeight="1">
      <c r="B275" s="580"/>
      <c r="C275" s="577"/>
      <c r="D275" s="580"/>
      <c r="E275" s="558"/>
      <c r="F275" s="558"/>
      <c r="G275" s="361">
        <v>4</v>
      </c>
      <c r="H275" s="308" t="s">
        <v>1417</v>
      </c>
      <c r="I275" s="309" t="s">
        <v>406</v>
      </c>
      <c r="J275" s="558"/>
      <c r="K275" s="558"/>
      <c r="L275" s="523"/>
      <c r="M275" s="516"/>
      <c r="N275" s="513"/>
    </row>
    <row r="276" spans="1:14" ht="39.950000000000003" customHeight="1">
      <c r="B276" s="578" t="s">
        <v>406</v>
      </c>
      <c r="C276" s="575" t="s">
        <v>406</v>
      </c>
      <c r="D276" s="578" t="s">
        <v>1418</v>
      </c>
      <c r="E276" s="556" t="s">
        <v>1419</v>
      </c>
      <c r="F276" s="556" t="s">
        <v>1172</v>
      </c>
      <c r="G276" s="361">
        <v>1</v>
      </c>
      <c r="H276" s="308" t="s">
        <v>1402</v>
      </c>
      <c r="I276" s="309" t="s">
        <v>406</v>
      </c>
      <c r="J276" s="556" t="s">
        <v>1420</v>
      </c>
      <c r="K276" s="556" t="s">
        <v>406</v>
      </c>
      <c r="L276" s="527" t="s">
        <v>402</v>
      </c>
      <c r="M276" s="517"/>
      <c r="N276" s="514"/>
    </row>
    <row r="277" spans="1:14" ht="39.950000000000003" customHeight="1">
      <c r="B277" s="579"/>
      <c r="C277" s="576"/>
      <c r="D277" s="579"/>
      <c r="E277" s="557"/>
      <c r="F277" s="557"/>
      <c r="G277" s="361">
        <v>2</v>
      </c>
      <c r="H277" s="308" t="s">
        <v>1421</v>
      </c>
      <c r="I277" s="309" t="s">
        <v>406</v>
      </c>
      <c r="J277" s="557"/>
      <c r="K277" s="557"/>
      <c r="L277" s="528"/>
      <c r="M277" s="518" t="s">
        <v>14</v>
      </c>
      <c r="N277" s="509" t="s">
        <v>406</v>
      </c>
    </row>
    <row r="278" spans="1:14" ht="39.950000000000003" customHeight="1">
      <c r="B278" s="580"/>
      <c r="C278" s="577"/>
      <c r="D278" s="580"/>
      <c r="E278" s="558"/>
      <c r="F278" s="558"/>
      <c r="G278" s="361">
        <v>3</v>
      </c>
      <c r="H278" s="308" t="s">
        <v>1417</v>
      </c>
      <c r="I278" s="309" t="s">
        <v>406</v>
      </c>
      <c r="J278" s="558"/>
      <c r="K278" s="558"/>
      <c r="L278" s="529"/>
      <c r="M278" s="519"/>
      <c r="N278" s="510"/>
    </row>
    <row r="279" spans="1:14" ht="39.950000000000003" customHeight="1">
      <c r="B279" s="578" t="s">
        <v>406</v>
      </c>
      <c r="C279" s="575" t="s">
        <v>406</v>
      </c>
      <c r="D279" s="578" t="s">
        <v>1422</v>
      </c>
      <c r="E279" s="556" t="s">
        <v>1423</v>
      </c>
      <c r="F279" s="556" t="s">
        <v>1172</v>
      </c>
      <c r="G279" s="361">
        <v>1</v>
      </c>
      <c r="H279" s="308" t="s">
        <v>1402</v>
      </c>
      <c r="I279" s="309" t="s">
        <v>406</v>
      </c>
      <c r="J279" s="556" t="s">
        <v>1424</v>
      </c>
      <c r="K279" s="556" t="s">
        <v>406</v>
      </c>
      <c r="L279" s="527" t="s">
        <v>402</v>
      </c>
      <c r="M279" s="519"/>
      <c r="N279" s="510"/>
    </row>
    <row r="280" spans="1:14" ht="39.950000000000003" customHeight="1">
      <c r="B280" s="579"/>
      <c r="C280" s="576"/>
      <c r="D280" s="579"/>
      <c r="E280" s="557"/>
      <c r="F280" s="557"/>
      <c r="G280" s="361">
        <v>2</v>
      </c>
      <c r="H280" s="308" t="s">
        <v>1404</v>
      </c>
      <c r="I280" s="309" t="s">
        <v>406</v>
      </c>
      <c r="J280" s="557"/>
      <c r="K280" s="557"/>
      <c r="L280" s="528"/>
      <c r="M280" s="520"/>
      <c r="N280" s="511"/>
    </row>
    <row r="281" spans="1:14" ht="39.950000000000003" customHeight="1">
      <c r="B281" s="579"/>
      <c r="C281" s="576"/>
      <c r="D281" s="579"/>
      <c r="E281" s="557"/>
      <c r="F281" s="557"/>
      <c r="G281" s="361">
        <v>3</v>
      </c>
      <c r="H281" s="308" t="s">
        <v>1425</v>
      </c>
      <c r="I281" s="309" t="s">
        <v>406</v>
      </c>
      <c r="J281" s="557"/>
      <c r="K281" s="557"/>
      <c r="L281" s="528"/>
      <c r="M281" s="563" t="s">
        <v>14</v>
      </c>
      <c r="N281" s="468" t="s">
        <v>406</v>
      </c>
    </row>
    <row r="282" spans="1:14" ht="39.950000000000003" customHeight="1">
      <c r="B282" s="580"/>
      <c r="C282" s="577"/>
      <c r="D282" s="580"/>
      <c r="E282" s="558"/>
      <c r="F282" s="558"/>
      <c r="G282" s="361">
        <v>4</v>
      </c>
      <c r="H282" s="308" t="s">
        <v>1417</v>
      </c>
      <c r="I282" s="309" t="s">
        <v>406</v>
      </c>
      <c r="J282" s="558"/>
      <c r="K282" s="558"/>
      <c r="L282" s="529"/>
      <c r="M282" s="564"/>
      <c r="N282" s="469"/>
    </row>
    <row r="283" spans="1:14" ht="39.950000000000003" customHeight="1">
      <c r="B283" s="578" t="s">
        <v>406</v>
      </c>
      <c r="C283" s="575" t="s">
        <v>406</v>
      </c>
      <c r="D283" s="578" t="s">
        <v>1426</v>
      </c>
      <c r="E283" s="556" t="s">
        <v>1427</v>
      </c>
      <c r="F283" s="556" t="s">
        <v>1172</v>
      </c>
      <c r="G283" s="361">
        <v>1</v>
      </c>
      <c r="H283" s="308" t="s">
        <v>1402</v>
      </c>
      <c r="I283" s="309" t="s">
        <v>406</v>
      </c>
      <c r="J283" s="556" t="s">
        <v>1428</v>
      </c>
      <c r="K283" s="556" t="s">
        <v>406</v>
      </c>
      <c r="L283" s="527" t="s">
        <v>536</v>
      </c>
      <c r="M283" s="564"/>
      <c r="N283" s="469"/>
    </row>
    <row r="284" spans="1:14" ht="39.950000000000003" customHeight="1">
      <c r="A284" s="3">
        <v>4</v>
      </c>
      <c r="B284" s="579"/>
      <c r="C284" s="576"/>
      <c r="D284" s="579"/>
      <c r="E284" s="557"/>
      <c r="F284" s="557"/>
      <c r="G284" s="361">
        <v>2</v>
      </c>
      <c r="H284" s="308" t="s">
        <v>1404</v>
      </c>
      <c r="I284" s="309" t="s">
        <v>406</v>
      </c>
      <c r="J284" s="557"/>
      <c r="K284" s="557"/>
      <c r="L284" s="528"/>
      <c r="M284" s="564"/>
      <c r="N284" s="469"/>
    </row>
    <row r="285" spans="1:14" ht="39.950000000000003" customHeight="1">
      <c r="B285" s="579"/>
      <c r="C285" s="576"/>
      <c r="D285" s="579"/>
      <c r="E285" s="557"/>
      <c r="F285" s="557"/>
      <c r="G285" s="361">
        <v>3</v>
      </c>
      <c r="H285" s="308" t="s">
        <v>1429</v>
      </c>
      <c r="I285" s="309" t="s">
        <v>406</v>
      </c>
      <c r="J285" s="557"/>
      <c r="K285" s="557"/>
      <c r="L285" s="528"/>
      <c r="M285" s="565"/>
      <c r="N285" s="562"/>
    </row>
    <row r="286" spans="1:14" ht="39.950000000000003" customHeight="1">
      <c r="B286" s="580"/>
      <c r="C286" s="577"/>
      <c r="D286" s="580"/>
      <c r="E286" s="558"/>
      <c r="F286" s="558"/>
      <c r="G286" s="361">
        <v>4</v>
      </c>
      <c r="H286" s="308" t="s">
        <v>1417</v>
      </c>
      <c r="I286" s="309" t="s">
        <v>406</v>
      </c>
      <c r="J286" s="558"/>
      <c r="K286" s="558"/>
      <c r="L286" s="529"/>
      <c r="M286" s="547" t="s">
        <v>14</v>
      </c>
      <c r="N286" s="544" t="s">
        <v>406</v>
      </c>
    </row>
    <row r="287" spans="1:14" ht="39.950000000000003" customHeight="1">
      <c r="B287" s="578" t="s">
        <v>406</v>
      </c>
      <c r="C287" s="575" t="s">
        <v>406</v>
      </c>
      <c r="D287" s="575" t="s">
        <v>1430</v>
      </c>
      <c r="E287" s="556" t="s">
        <v>1431</v>
      </c>
      <c r="F287" s="556" t="s">
        <v>1172</v>
      </c>
      <c r="G287" s="361">
        <v>1</v>
      </c>
      <c r="H287" s="308" t="s">
        <v>1432</v>
      </c>
      <c r="I287" s="309" t="s">
        <v>406</v>
      </c>
      <c r="J287" s="556" t="s">
        <v>1403</v>
      </c>
      <c r="K287" s="556" t="s">
        <v>406</v>
      </c>
      <c r="L287" s="527" t="s">
        <v>402</v>
      </c>
      <c r="M287" s="548"/>
      <c r="N287" s="545"/>
    </row>
    <row r="288" spans="1:14" ht="39.950000000000003" customHeight="1">
      <c r="B288" s="579"/>
      <c r="C288" s="576"/>
      <c r="D288" s="576"/>
      <c r="E288" s="557"/>
      <c r="F288" s="557"/>
      <c r="G288" s="361">
        <v>2</v>
      </c>
      <c r="H288" s="308" t="s">
        <v>1404</v>
      </c>
      <c r="I288" s="309" t="s">
        <v>406</v>
      </c>
      <c r="J288" s="557"/>
      <c r="K288" s="557"/>
      <c r="L288" s="528"/>
      <c r="M288" s="548"/>
      <c r="N288" s="545"/>
    </row>
    <row r="289" spans="1:14" ht="39.950000000000003" customHeight="1">
      <c r="B289" s="580"/>
      <c r="C289" s="577"/>
      <c r="D289" s="577"/>
      <c r="E289" s="558"/>
      <c r="F289" s="558"/>
      <c r="G289" s="361">
        <v>3</v>
      </c>
      <c r="H289" s="308" t="s">
        <v>1026</v>
      </c>
      <c r="I289" s="309" t="s">
        <v>1406</v>
      </c>
      <c r="J289" s="558"/>
      <c r="K289" s="558"/>
      <c r="L289" s="529"/>
      <c r="M289" s="549"/>
      <c r="N289" s="546"/>
    </row>
    <row r="290" spans="1:14" ht="39.950000000000003" customHeight="1">
      <c r="B290" s="578">
        <v>9</v>
      </c>
      <c r="C290" s="575" t="s">
        <v>351</v>
      </c>
      <c r="D290" s="575" t="s">
        <v>1433</v>
      </c>
      <c r="E290" s="556" t="s">
        <v>1434</v>
      </c>
      <c r="F290" s="368" t="s">
        <v>1435</v>
      </c>
      <c r="G290" s="361">
        <v>1</v>
      </c>
      <c r="H290" s="308" t="s">
        <v>1436</v>
      </c>
      <c r="I290" s="309" t="s">
        <v>406</v>
      </c>
      <c r="J290" s="308" t="s">
        <v>1437</v>
      </c>
      <c r="K290" s="556" t="s">
        <v>406</v>
      </c>
      <c r="L290" s="527" t="s">
        <v>402</v>
      </c>
      <c r="M290" s="515" t="s">
        <v>14</v>
      </c>
      <c r="N290" s="512" t="s">
        <v>406</v>
      </c>
    </row>
    <row r="291" spans="1:14" ht="57.75" customHeight="1">
      <c r="B291" s="579"/>
      <c r="C291" s="576"/>
      <c r="D291" s="576"/>
      <c r="E291" s="557"/>
      <c r="F291" s="368" t="s">
        <v>1438</v>
      </c>
      <c r="G291" s="361">
        <v>2</v>
      </c>
      <c r="H291" s="308" t="s">
        <v>1432</v>
      </c>
      <c r="I291" s="309" t="s">
        <v>1439</v>
      </c>
      <c r="J291" s="308" t="s">
        <v>1440</v>
      </c>
      <c r="K291" s="557"/>
      <c r="L291" s="528"/>
      <c r="M291" s="516"/>
      <c r="N291" s="513"/>
    </row>
    <row r="292" spans="1:14" ht="57.75" customHeight="1">
      <c r="B292" s="580"/>
      <c r="C292" s="577"/>
      <c r="D292" s="577"/>
      <c r="E292" s="558"/>
      <c r="F292" s="308" t="s">
        <v>406</v>
      </c>
      <c r="G292" s="361">
        <v>3</v>
      </c>
      <c r="H292" s="308" t="s">
        <v>1441</v>
      </c>
      <c r="I292" s="309" t="s">
        <v>406</v>
      </c>
      <c r="J292" s="308" t="s">
        <v>1442</v>
      </c>
      <c r="K292" s="558"/>
      <c r="L292" s="529"/>
      <c r="M292" s="516"/>
      <c r="N292" s="513"/>
    </row>
    <row r="293" spans="1:14" ht="39.950000000000003" customHeight="1">
      <c r="B293" s="578" t="s">
        <v>406</v>
      </c>
      <c r="C293" s="600" t="s">
        <v>406</v>
      </c>
      <c r="D293" s="575" t="s">
        <v>1443</v>
      </c>
      <c r="E293" s="556" t="s">
        <v>1444</v>
      </c>
      <c r="F293" s="368" t="s">
        <v>1445</v>
      </c>
      <c r="G293" s="361">
        <v>1</v>
      </c>
      <c r="H293" s="308" t="s">
        <v>1436</v>
      </c>
      <c r="I293" s="309" t="s">
        <v>406</v>
      </c>
      <c r="J293" s="308" t="s">
        <v>1437</v>
      </c>
      <c r="K293" s="556" t="s">
        <v>406</v>
      </c>
      <c r="L293" s="527" t="s">
        <v>402</v>
      </c>
      <c r="M293" s="517"/>
      <c r="N293" s="514"/>
    </row>
    <row r="294" spans="1:14" ht="57" customHeight="1">
      <c r="B294" s="579"/>
      <c r="C294" s="601"/>
      <c r="D294" s="576"/>
      <c r="E294" s="557"/>
      <c r="F294" s="368" t="s">
        <v>1446</v>
      </c>
      <c r="G294" s="361">
        <v>2</v>
      </c>
      <c r="H294" s="308" t="s">
        <v>1432</v>
      </c>
      <c r="I294" s="309" t="s">
        <v>1439</v>
      </c>
      <c r="J294" s="308" t="s">
        <v>1447</v>
      </c>
      <c r="K294" s="557"/>
      <c r="L294" s="528"/>
      <c r="M294" s="518" t="s">
        <v>14</v>
      </c>
      <c r="N294" s="509" t="s">
        <v>406</v>
      </c>
    </row>
    <row r="295" spans="1:14" ht="13.9">
      <c r="B295" s="579"/>
      <c r="C295" s="601"/>
      <c r="D295" s="576"/>
      <c r="E295" s="557"/>
      <c r="F295" s="308" t="s">
        <v>406</v>
      </c>
      <c r="G295" s="578">
        <v>3</v>
      </c>
      <c r="H295" s="556" t="s">
        <v>1448</v>
      </c>
      <c r="I295" s="593" t="s">
        <v>406</v>
      </c>
      <c r="J295" s="308" t="s">
        <v>1449</v>
      </c>
      <c r="K295" s="557"/>
      <c r="L295" s="528"/>
      <c r="M295" s="520"/>
      <c r="N295" s="511"/>
    </row>
    <row r="296" spans="1:14" ht="45" customHeight="1">
      <c r="B296" s="580"/>
      <c r="C296" s="602"/>
      <c r="D296" s="577"/>
      <c r="E296" s="558"/>
      <c r="F296" s="308" t="s">
        <v>406</v>
      </c>
      <c r="G296" s="580"/>
      <c r="H296" s="558"/>
      <c r="I296" s="595"/>
      <c r="J296" s="308" t="s">
        <v>1450</v>
      </c>
      <c r="K296" s="558"/>
      <c r="L296" s="529"/>
      <c r="M296" s="515" t="s">
        <v>14</v>
      </c>
      <c r="N296" s="512" t="s">
        <v>406</v>
      </c>
    </row>
    <row r="297" spans="1:14" ht="39.950000000000003" customHeight="1">
      <c r="B297" s="578" t="s">
        <v>406</v>
      </c>
      <c r="C297" s="575" t="s">
        <v>406</v>
      </c>
      <c r="D297" s="575" t="s">
        <v>1451</v>
      </c>
      <c r="E297" s="556" t="s">
        <v>1452</v>
      </c>
      <c r="F297" s="584" t="s">
        <v>1453</v>
      </c>
      <c r="G297" s="361">
        <v>1</v>
      </c>
      <c r="H297" s="308" t="s">
        <v>1436</v>
      </c>
      <c r="I297" s="309" t="s">
        <v>406</v>
      </c>
      <c r="J297" s="308" t="s">
        <v>1454</v>
      </c>
      <c r="K297" s="556" t="s">
        <v>406</v>
      </c>
      <c r="L297" s="527" t="s">
        <v>402</v>
      </c>
      <c r="M297" s="516"/>
      <c r="N297" s="513"/>
    </row>
    <row r="298" spans="1:14" ht="27.6">
      <c r="B298" s="579"/>
      <c r="C298" s="576"/>
      <c r="D298" s="576"/>
      <c r="E298" s="557"/>
      <c r="F298" s="557"/>
      <c r="G298" s="361">
        <v>2</v>
      </c>
      <c r="H298" s="308" t="s">
        <v>1432</v>
      </c>
      <c r="I298" s="309" t="s">
        <v>1439</v>
      </c>
      <c r="J298" s="309" t="s">
        <v>1455</v>
      </c>
      <c r="K298" s="557"/>
      <c r="L298" s="528"/>
      <c r="M298" s="517"/>
      <c r="N298" s="514"/>
    </row>
    <row r="299" spans="1:14" s="214" customFormat="1" ht="51.75" customHeight="1">
      <c r="A299" s="3"/>
      <c r="B299" s="580"/>
      <c r="C299" s="577"/>
      <c r="D299" s="577"/>
      <c r="E299" s="558"/>
      <c r="F299" s="558"/>
      <c r="G299" s="361">
        <v>3</v>
      </c>
      <c r="H299" s="308" t="s">
        <v>1441</v>
      </c>
      <c r="I299" s="309" t="s">
        <v>406</v>
      </c>
      <c r="J299" s="309" t="s">
        <v>1456</v>
      </c>
      <c r="K299" s="558"/>
      <c r="L299" s="529"/>
      <c r="M299" s="518" t="s">
        <v>14</v>
      </c>
      <c r="N299" s="509" t="s">
        <v>406</v>
      </c>
    </row>
    <row r="300" spans="1:14" s="214" customFormat="1" ht="13.9">
      <c r="A300" s="93"/>
      <c r="B300" s="578" t="s">
        <v>406</v>
      </c>
      <c r="C300" s="575" t="s">
        <v>406</v>
      </c>
      <c r="D300" s="575" t="s">
        <v>1457</v>
      </c>
      <c r="E300" s="556" t="s">
        <v>1458</v>
      </c>
      <c r="F300" s="584" t="s">
        <v>1459</v>
      </c>
      <c r="G300" s="361">
        <v>1</v>
      </c>
      <c r="H300" s="308" t="s">
        <v>1436</v>
      </c>
      <c r="I300" s="309" t="s">
        <v>406</v>
      </c>
      <c r="J300" s="309" t="s">
        <v>1454</v>
      </c>
      <c r="K300" s="556" t="s">
        <v>406</v>
      </c>
      <c r="L300" s="527" t="s">
        <v>402</v>
      </c>
      <c r="M300" s="519"/>
      <c r="N300" s="510"/>
    </row>
    <row r="301" spans="1:14" s="214" customFormat="1" ht="69" customHeight="1">
      <c r="A301" s="93"/>
      <c r="B301" s="579"/>
      <c r="C301" s="576"/>
      <c r="D301" s="576"/>
      <c r="E301" s="557"/>
      <c r="F301" s="557"/>
      <c r="G301" s="361">
        <v>2</v>
      </c>
      <c r="H301" s="308" t="s">
        <v>1432</v>
      </c>
      <c r="I301" s="309" t="s">
        <v>1439</v>
      </c>
      <c r="J301" s="309" t="s">
        <v>1460</v>
      </c>
      <c r="K301" s="557"/>
      <c r="L301" s="528"/>
      <c r="M301" s="519"/>
      <c r="N301" s="510"/>
    </row>
    <row r="302" spans="1:14" s="214" customFormat="1" ht="39.950000000000003" customHeight="1">
      <c r="A302" s="93"/>
      <c r="B302" s="579"/>
      <c r="C302" s="576"/>
      <c r="D302" s="576"/>
      <c r="E302" s="557"/>
      <c r="F302" s="557"/>
      <c r="G302" s="361">
        <v>3</v>
      </c>
      <c r="H302" s="308" t="s">
        <v>1461</v>
      </c>
      <c r="I302" s="309" t="s">
        <v>406</v>
      </c>
      <c r="J302" s="309" t="s">
        <v>1462</v>
      </c>
      <c r="K302" s="557"/>
      <c r="L302" s="528"/>
      <c r="M302" s="519"/>
      <c r="N302" s="510"/>
    </row>
    <row r="303" spans="1:14" s="214" customFormat="1" ht="39.950000000000003" customHeight="1">
      <c r="A303" s="93"/>
      <c r="B303" s="580"/>
      <c r="C303" s="577"/>
      <c r="D303" s="577"/>
      <c r="E303" s="558"/>
      <c r="F303" s="558"/>
      <c r="G303" s="361">
        <v>4</v>
      </c>
      <c r="H303" s="308" t="s">
        <v>1463</v>
      </c>
      <c r="I303" s="309" t="s">
        <v>406</v>
      </c>
      <c r="J303" s="309" t="s">
        <v>1464</v>
      </c>
      <c r="K303" s="558"/>
      <c r="L303" s="529"/>
      <c r="M303" s="519"/>
      <c r="N303" s="510"/>
    </row>
    <row r="304" spans="1:14" s="214" customFormat="1" ht="39.950000000000003" customHeight="1">
      <c r="A304" s="93"/>
      <c r="B304" s="578" t="s">
        <v>406</v>
      </c>
      <c r="C304" s="575" t="s">
        <v>406</v>
      </c>
      <c r="D304" s="575" t="s">
        <v>1465</v>
      </c>
      <c r="E304" s="556" t="s">
        <v>1466</v>
      </c>
      <c r="F304" s="584" t="s">
        <v>1467</v>
      </c>
      <c r="G304" s="361">
        <v>1</v>
      </c>
      <c r="H304" s="308" t="s">
        <v>1436</v>
      </c>
      <c r="I304" s="309" t="s">
        <v>406</v>
      </c>
      <c r="J304" s="309" t="s">
        <v>1454</v>
      </c>
      <c r="K304" s="556" t="s">
        <v>406</v>
      </c>
      <c r="L304" s="521" t="s">
        <v>402</v>
      </c>
      <c r="M304" s="520"/>
      <c r="N304" s="511"/>
    </row>
    <row r="305" spans="2:14" s="214" customFormat="1" ht="47.25" customHeight="1">
      <c r="B305" s="579"/>
      <c r="C305" s="576"/>
      <c r="D305" s="576"/>
      <c r="E305" s="557"/>
      <c r="F305" s="557"/>
      <c r="G305" s="361">
        <v>2</v>
      </c>
      <c r="H305" s="308" t="s">
        <v>1432</v>
      </c>
      <c r="I305" s="309" t="s">
        <v>1439</v>
      </c>
      <c r="J305" s="309" t="s">
        <v>1460</v>
      </c>
      <c r="K305" s="557"/>
      <c r="L305" s="522"/>
      <c r="M305" s="530" t="s">
        <v>14</v>
      </c>
      <c r="N305" s="530" t="s">
        <v>406</v>
      </c>
    </row>
    <row r="306" spans="2:14" s="214" customFormat="1" ht="95.25" customHeight="1">
      <c r="B306" s="579"/>
      <c r="C306" s="576"/>
      <c r="D306" s="576"/>
      <c r="E306" s="557"/>
      <c r="F306" s="557"/>
      <c r="G306" s="361">
        <v>3</v>
      </c>
      <c r="H306" s="308" t="s">
        <v>1441</v>
      </c>
      <c r="I306" s="309" t="s">
        <v>406</v>
      </c>
      <c r="J306" s="309" t="s">
        <v>1468</v>
      </c>
      <c r="K306" s="557"/>
      <c r="L306" s="522"/>
      <c r="M306" s="531"/>
      <c r="N306" s="531"/>
    </row>
    <row r="307" spans="2:14" s="214" customFormat="1" ht="72" customHeight="1">
      <c r="B307" s="580"/>
      <c r="C307" s="577"/>
      <c r="D307" s="577"/>
      <c r="E307" s="558"/>
      <c r="F307" s="558"/>
      <c r="G307" s="370">
        <v>4</v>
      </c>
      <c r="H307" s="309" t="s">
        <v>1469</v>
      </c>
      <c r="I307" s="309" t="s">
        <v>406</v>
      </c>
      <c r="J307" s="309" t="s">
        <v>1470</v>
      </c>
      <c r="K307" s="558"/>
      <c r="L307" s="523"/>
      <c r="M307" s="531"/>
      <c r="N307" s="531"/>
    </row>
    <row r="308" spans="2:14" s="214" customFormat="1" ht="39.950000000000003" customHeight="1">
      <c r="B308" s="578" t="s">
        <v>406</v>
      </c>
      <c r="C308" s="575" t="s">
        <v>406</v>
      </c>
      <c r="D308" s="575" t="s">
        <v>1471</v>
      </c>
      <c r="E308" s="556" t="s">
        <v>1472</v>
      </c>
      <c r="F308" s="584" t="s">
        <v>1473</v>
      </c>
      <c r="G308" s="361">
        <v>1</v>
      </c>
      <c r="H308" s="308" t="s">
        <v>1436</v>
      </c>
      <c r="I308" s="309" t="s">
        <v>406</v>
      </c>
      <c r="J308" s="309" t="s">
        <v>1454</v>
      </c>
      <c r="K308" s="556" t="s">
        <v>406</v>
      </c>
      <c r="L308" s="524" t="s">
        <v>536</v>
      </c>
      <c r="M308" s="531"/>
      <c r="N308" s="531"/>
    </row>
    <row r="309" spans="2:14" s="214" customFormat="1" ht="39.950000000000003" customHeight="1">
      <c r="B309" s="579"/>
      <c r="C309" s="576"/>
      <c r="D309" s="576"/>
      <c r="E309" s="557"/>
      <c r="F309" s="557"/>
      <c r="G309" s="361">
        <v>2</v>
      </c>
      <c r="H309" s="308" t="s">
        <v>1432</v>
      </c>
      <c r="I309" s="309" t="s">
        <v>1439</v>
      </c>
      <c r="J309" s="309" t="s">
        <v>1460</v>
      </c>
      <c r="K309" s="557"/>
      <c r="L309" s="525"/>
      <c r="M309" s="531"/>
      <c r="N309" s="531"/>
    </row>
    <row r="310" spans="2:14" s="214" customFormat="1" ht="39.950000000000003" customHeight="1">
      <c r="B310" s="579"/>
      <c r="C310" s="576"/>
      <c r="D310" s="576"/>
      <c r="E310" s="557"/>
      <c r="F310" s="557"/>
      <c r="G310" s="361">
        <v>3</v>
      </c>
      <c r="H310" s="308" t="s">
        <v>1441</v>
      </c>
      <c r="I310" s="309" t="s">
        <v>406</v>
      </c>
      <c r="J310" s="309" t="s">
        <v>1468</v>
      </c>
      <c r="K310" s="557"/>
      <c r="L310" s="525"/>
      <c r="M310" s="532"/>
      <c r="N310" s="532"/>
    </row>
    <row r="311" spans="2:14" s="214" customFormat="1" ht="59.25" customHeight="1">
      <c r="B311" s="579"/>
      <c r="C311" s="576"/>
      <c r="D311" s="576"/>
      <c r="E311" s="557"/>
      <c r="F311" s="557"/>
      <c r="G311" s="361">
        <v>4</v>
      </c>
      <c r="H311" s="309" t="s">
        <v>1474</v>
      </c>
      <c r="I311" s="309" t="s">
        <v>406</v>
      </c>
      <c r="J311" s="309" t="s">
        <v>1475</v>
      </c>
      <c r="K311" s="557"/>
      <c r="L311" s="525"/>
      <c r="M311" s="540" t="s">
        <v>14</v>
      </c>
      <c r="N311" s="540" t="s">
        <v>406</v>
      </c>
    </row>
    <row r="312" spans="2:14" s="214" customFormat="1" ht="27.6">
      <c r="B312" s="580"/>
      <c r="C312" s="577"/>
      <c r="D312" s="577"/>
      <c r="E312" s="558"/>
      <c r="F312" s="558"/>
      <c r="G312" s="370">
        <v>5</v>
      </c>
      <c r="H312" s="309" t="s">
        <v>1476</v>
      </c>
      <c r="I312" s="309" t="s">
        <v>406</v>
      </c>
      <c r="J312" s="309" t="s">
        <v>1477</v>
      </c>
      <c r="K312" s="558"/>
      <c r="L312" s="526"/>
      <c r="M312" s="538"/>
      <c r="N312" s="538"/>
    </row>
    <row r="313" spans="2:14" s="214" customFormat="1" ht="39.950000000000003" customHeight="1">
      <c r="B313" s="578" t="s">
        <v>406</v>
      </c>
      <c r="C313" s="575" t="s">
        <v>406</v>
      </c>
      <c r="D313" s="575" t="s">
        <v>1478</v>
      </c>
      <c r="E313" s="556" t="s">
        <v>1479</v>
      </c>
      <c r="F313" s="556" t="s">
        <v>406</v>
      </c>
      <c r="G313" s="361">
        <v>1</v>
      </c>
      <c r="H313" s="308" t="s">
        <v>1436</v>
      </c>
      <c r="I313" s="309" t="s">
        <v>406</v>
      </c>
      <c r="J313" s="309" t="s">
        <v>1454</v>
      </c>
      <c r="K313" s="556" t="s">
        <v>406</v>
      </c>
      <c r="L313" s="524" t="s">
        <v>451</v>
      </c>
      <c r="M313" s="538"/>
      <c r="N313" s="538"/>
    </row>
    <row r="314" spans="2:14" s="214" customFormat="1" ht="39.950000000000003" customHeight="1">
      <c r="B314" s="579"/>
      <c r="C314" s="576"/>
      <c r="D314" s="576"/>
      <c r="E314" s="557"/>
      <c r="F314" s="557"/>
      <c r="G314" s="361">
        <v>2</v>
      </c>
      <c r="H314" s="308" t="s">
        <v>1432</v>
      </c>
      <c r="I314" s="309" t="s">
        <v>1439</v>
      </c>
      <c r="J314" s="309" t="s">
        <v>1460</v>
      </c>
      <c r="K314" s="557"/>
      <c r="L314" s="525"/>
      <c r="M314" s="538"/>
      <c r="N314" s="538"/>
    </row>
    <row r="315" spans="2:14" s="214" customFormat="1" ht="39.950000000000003" customHeight="1">
      <c r="B315" s="579"/>
      <c r="C315" s="576"/>
      <c r="D315" s="576"/>
      <c r="E315" s="557"/>
      <c r="F315" s="557"/>
      <c r="G315" s="361">
        <v>3</v>
      </c>
      <c r="H315" s="308" t="s">
        <v>1441</v>
      </c>
      <c r="I315" s="309" t="s">
        <v>406</v>
      </c>
      <c r="J315" s="309" t="s">
        <v>1468</v>
      </c>
      <c r="K315" s="557"/>
      <c r="L315" s="525"/>
      <c r="M315" s="538"/>
      <c r="N315" s="538"/>
    </row>
    <row r="316" spans="2:14" s="214" customFormat="1" ht="39.950000000000003" customHeight="1">
      <c r="B316" s="580"/>
      <c r="C316" s="577"/>
      <c r="D316" s="577"/>
      <c r="E316" s="558"/>
      <c r="F316" s="558"/>
      <c r="G316" s="361">
        <v>4</v>
      </c>
      <c r="H316" s="308" t="s">
        <v>1480</v>
      </c>
      <c r="I316" s="309" t="s">
        <v>406</v>
      </c>
      <c r="J316" s="308" t="s">
        <v>1481</v>
      </c>
      <c r="K316" s="558"/>
      <c r="L316" s="526"/>
      <c r="M316" s="539"/>
      <c r="N316" s="539"/>
    </row>
    <row r="317" spans="2:14" s="214" customFormat="1" ht="47.25" customHeight="1">
      <c r="B317" s="578" t="s">
        <v>406</v>
      </c>
      <c r="C317" s="575" t="s">
        <v>406</v>
      </c>
      <c r="D317" s="575" t="s">
        <v>1482</v>
      </c>
      <c r="E317" s="556" t="s">
        <v>1483</v>
      </c>
      <c r="F317" s="584" t="s">
        <v>1484</v>
      </c>
      <c r="G317" s="361">
        <v>1</v>
      </c>
      <c r="H317" s="308" t="s">
        <v>1436</v>
      </c>
      <c r="I317" s="309" t="s">
        <v>406</v>
      </c>
      <c r="J317" s="309" t="s">
        <v>1454</v>
      </c>
      <c r="K317" s="556" t="s">
        <v>406</v>
      </c>
      <c r="L317" s="527" t="s">
        <v>402</v>
      </c>
      <c r="M317" s="515" t="s">
        <v>14</v>
      </c>
      <c r="N317" s="512" t="s">
        <v>406</v>
      </c>
    </row>
    <row r="318" spans="2:14" s="214" customFormat="1" ht="27.6">
      <c r="B318" s="579"/>
      <c r="C318" s="576"/>
      <c r="D318" s="576"/>
      <c r="E318" s="557"/>
      <c r="F318" s="557"/>
      <c r="G318" s="361">
        <v>2</v>
      </c>
      <c r="H318" s="308" t="s">
        <v>1432</v>
      </c>
      <c r="I318" s="309" t="s">
        <v>1439</v>
      </c>
      <c r="J318" s="309" t="s">
        <v>1460</v>
      </c>
      <c r="K318" s="557"/>
      <c r="L318" s="528"/>
      <c r="M318" s="516"/>
      <c r="N318" s="513"/>
    </row>
    <row r="319" spans="2:14" s="214" customFormat="1" ht="66" customHeight="1">
      <c r="B319" s="579"/>
      <c r="C319" s="576"/>
      <c r="D319" s="576"/>
      <c r="E319" s="557"/>
      <c r="F319" s="557"/>
      <c r="G319" s="361">
        <v>3</v>
      </c>
      <c r="H319" s="308" t="s">
        <v>1441</v>
      </c>
      <c r="I319" s="309" t="s">
        <v>406</v>
      </c>
      <c r="J319" s="309" t="s">
        <v>1468</v>
      </c>
      <c r="K319" s="557"/>
      <c r="L319" s="528"/>
      <c r="M319" s="516"/>
      <c r="N319" s="513"/>
    </row>
    <row r="320" spans="2:14" s="214" customFormat="1" ht="39.950000000000003" customHeight="1">
      <c r="B320" s="580"/>
      <c r="C320" s="577"/>
      <c r="D320" s="577"/>
      <c r="E320" s="558"/>
      <c r="F320" s="558"/>
      <c r="G320" s="370">
        <v>4</v>
      </c>
      <c r="H320" s="308" t="s">
        <v>1485</v>
      </c>
      <c r="I320" s="309" t="s">
        <v>406</v>
      </c>
      <c r="J320" s="308" t="s">
        <v>1486</v>
      </c>
      <c r="K320" s="558"/>
      <c r="L320" s="529"/>
      <c r="M320" s="516"/>
      <c r="N320" s="513"/>
    </row>
    <row r="321" spans="2:14" s="214" customFormat="1" ht="39.950000000000003" customHeight="1">
      <c r="B321" s="578" t="s">
        <v>406</v>
      </c>
      <c r="C321" s="575" t="s">
        <v>406</v>
      </c>
      <c r="D321" s="575" t="s">
        <v>1487</v>
      </c>
      <c r="E321" s="556" t="s">
        <v>1488</v>
      </c>
      <c r="F321" s="584" t="s">
        <v>1489</v>
      </c>
      <c r="G321" s="361">
        <v>1</v>
      </c>
      <c r="H321" s="308" t="s">
        <v>1436</v>
      </c>
      <c r="I321" s="309" t="s">
        <v>406</v>
      </c>
      <c r="J321" s="309" t="s">
        <v>1454</v>
      </c>
      <c r="K321" s="556" t="s">
        <v>406</v>
      </c>
      <c r="L321" s="521" t="s">
        <v>402</v>
      </c>
      <c r="M321" s="516"/>
      <c r="N321" s="513"/>
    </row>
    <row r="322" spans="2:14" s="214" customFormat="1" ht="13.9">
      <c r="B322" s="579"/>
      <c r="C322" s="576"/>
      <c r="D322" s="576"/>
      <c r="E322" s="557"/>
      <c r="F322" s="557"/>
      <c r="G322" s="578">
        <v>2</v>
      </c>
      <c r="H322" s="556" t="s">
        <v>1490</v>
      </c>
      <c r="I322" s="593" t="s">
        <v>1491</v>
      </c>
      <c r="J322" s="368" t="s">
        <v>1492</v>
      </c>
      <c r="K322" s="557"/>
      <c r="L322" s="522"/>
      <c r="M322" s="517"/>
      <c r="N322" s="514"/>
    </row>
    <row r="323" spans="2:14" s="214" customFormat="1" ht="99.75" customHeight="1">
      <c r="B323" s="580"/>
      <c r="C323" s="577"/>
      <c r="D323" s="577"/>
      <c r="E323" s="558"/>
      <c r="F323" s="558"/>
      <c r="G323" s="580"/>
      <c r="H323" s="558"/>
      <c r="I323" s="595"/>
      <c r="J323" s="368" t="s">
        <v>1493</v>
      </c>
      <c r="K323" s="558"/>
      <c r="L323" s="523"/>
      <c r="M323" s="537" t="s">
        <v>14</v>
      </c>
      <c r="N323" s="537" t="s">
        <v>406</v>
      </c>
    </row>
    <row r="324" spans="2:14" s="214" customFormat="1" ht="39.950000000000003" customHeight="1">
      <c r="B324" s="578" t="s">
        <v>406</v>
      </c>
      <c r="C324" s="575" t="s">
        <v>406</v>
      </c>
      <c r="D324" s="575" t="s">
        <v>1494</v>
      </c>
      <c r="E324" s="556" t="s">
        <v>1495</v>
      </c>
      <c r="F324" s="584" t="s">
        <v>1496</v>
      </c>
      <c r="G324" s="361">
        <v>1</v>
      </c>
      <c r="H324" s="308" t="s">
        <v>1436</v>
      </c>
      <c r="I324" s="309" t="s">
        <v>406</v>
      </c>
      <c r="J324" s="309" t="s">
        <v>1454</v>
      </c>
      <c r="K324" s="556" t="s">
        <v>406</v>
      </c>
      <c r="L324" s="524" t="s">
        <v>402</v>
      </c>
      <c r="M324" s="538"/>
      <c r="N324" s="538"/>
    </row>
    <row r="325" spans="2:14" s="214" customFormat="1" ht="64.5" customHeight="1">
      <c r="B325" s="579"/>
      <c r="C325" s="576"/>
      <c r="D325" s="576"/>
      <c r="E325" s="557"/>
      <c r="F325" s="557"/>
      <c r="G325" s="361">
        <v>2</v>
      </c>
      <c r="H325" s="308" t="s">
        <v>1432</v>
      </c>
      <c r="I325" s="309" t="s">
        <v>1439</v>
      </c>
      <c r="J325" s="309" t="s">
        <v>1460</v>
      </c>
      <c r="K325" s="557"/>
      <c r="L325" s="525"/>
      <c r="M325" s="538"/>
      <c r="N325" s="538"/>
    </row>
    <row r="326" spans="2:14" s="214" customFormat="1" ht="64.5" customHeight="1">
      <c r="B326" s="579"/>
      <c r="C326" s="576"/>
      <c r="D326" s="576"/>
      <c r="E326" s="557"/>
      <c r="F326" s="557"/>
      <c r="G326" s="578">
        <v>3</v>
      </c>
      <c r="H326" s="556" t="s">
        <v>1441</v>
      </c>
      <c r="I326" s="593" t="s">
        <v>406</v>
      </c>
      <c r="J326" s="368" t="s">
        <v>1497</v>
      </c>
      <c r="K326" s="557"/>
      <c r="L326" s="525"/>
      <c r="M326" s="538"/>
      <c r="N326" s="538"/>
    </row>
    <row r="327" spans="2:14" s="214" customFormat="1" ht="39.950000000000003" customHeight="1">
      <c r="B327" s="580"/>
      <c r="C327" s="577"/>
      <c r="D327" s="577"/>
      <c r="E327" s="558"/>
      <c r="F327" s="558"/>
      <c r="G327" s="580"/>
      <c r="H327" s="558"/>
      <c r="I327" s="595"/>
      <c r="J327" s="368" t="s">
        <v>1498</v>
      </c>
      <c r="K327" s="558"/>
      <c r="L327" s="526"/>
      <c r="M327" s="538"/>
      <c r="N327" s="538"/>
    </row>
    <row r="328" spans="2:14" s="214" customFormat="1" ht="39.950000000000003" customHeight="1">
      <c r="B328" s="578">
        <v>10</v>
      </c>
      <c r="C328" s="679" t="s">
        <v>355</v>
      </c>
      <c r="D328" s="679" t="s">
        <v>1499</v>
      </c>
      <c r="E328" s="593" t="s">
        <v>1500</v>
      </c>
      <c r="F328" s="372" t="s">
        <v>1385</v>
      </c>
      <c r="G328" s="373">
        <v>1</v>
      </c>
      <c r="H328" s="309" t="s">
        <v>1436</v>
      </c>
      <c r="I328" s="309" t="s">
        <v>406</v>
      </c>
      <c r="J328" s="309" t="s">
        <v>1454</v>
      </c>
      <c r="K328" s="593" t="s">
        <v>406</v>
      </c>
      <c r="L328" s="524" t="s">
        <v>402</v>
      </c>
      <c r="M328" s="539"/>
      <c r="N328" s="539"/>
    </row>
    <row r="329" spans="2:14" s="214" customFormat="1" ht="39.950000000000003" customHeight="1">
      <c r="B329" s="579"/>
      <c r="C329" s="680"/>
      <c r="D329" s="680"/>
      <c r="E329" s="594"/>
      <c r="F329" s="372" t="s">
        <v>1501</v>
      </c>
      <c r="G329" s="373">
        <v>2</v>
      </c>
      <c r="H329" s="309" t="s">
        <v>1502</v>
      </c>
      <c r="I329" s="309" t="s">
        <v>1503</v>
      </c>
      <c r="J329" s="309" t="s">
        <v>1504</v>
      </c>
      <c r="K329" s="594"/>
      <c r="L329" s="525"/>
      <c r="M329" s="530" t="s">
        <v>14</v>
      </c>
      <c r="N329" s="533" t="s">
        <v>406</v>
      </c>
    </row>
    <row r="330" spans="2:14" s="214" customFormat="1" ht="39.950000000000003" customHeight="1">
      <c r="B330" s="579"/>
      <c r="C330" s="680"/>
      <c r="D330" s="680"/>
      <c r="E330" s="594"/>
      <c r="F330" s="309" t="s">
        <v>406</v>
      </c>
      <c r="G330" s="373">
        <v>3</v>
      </c>
      <c r="H330" s="309" t="s">
        <v>1505</v>
      </c>
      <c r="I330" s="309" t="s">
        <v>406</v>
      </c>
      <c r="J330" s="309" t="s">
        <v>1460</v>
      </c>
      <c r="K330" s="594"/>
      <c r="L330" s="525"/>
      <c r="M330" s="531"/>
      <c r="N330" s="534"/>
    </row>
    <row r="331" spans="2:14" s="214" customFormat="1" ht="39.950000000000003" customHeight="1">
      <c r="B331" s="579"/>
      <c r="C331" s="680"/>
      <c r="D331" s="680"/>
      <c r="E331" s="594"/>
      <c r="F331" s="309" t="s">
        <v>406</v>
      </c>
      <c r="G331" s="373">
        <v>4</v>
      </c>
      <c r="H331" s="309" t="s">
        <v>1506</v>
      </c>
      <c r="I331" s="369" t="s">
        <v>406</v>
      </c>
      <c r="J331" s="309" t="s">
        <v>1507</v>
      </c>
      <c r="K331" s="594"/>
      <c r="L331" s="525"/>
      <c r="M331" s="531"/>
      <c r="N331" s="534"/>
    </row>
    <row r="332" spans="2:14" s="214" customFormat="1" ht="39.950000000000003" customHeight="1">
      <c r="B332" s="579"/>
      <c r="C332" s="680"/>
      <c r="D332" s="680"/>
      <c r="E332" s="594"/>
      <c r="F332" s="309" t="s">
        <v>406</v>
      </c>
      <c r="G332" s="373">
        <v>5</v>
      </c>
      <c r="H332" s="309" t="s">
        <v>1508</v>
      </c>
      <c r="I332" s="309" t="s">
        <v>1509</v>
      </c>
      <c r="J332" s="309" t="s">
        <v>1510</v>
      </c>
      <c r="K332" s="594"/>
      <c r="L332" s="525"/>
      <c r="M332" s="531"/>
      <c r="N332" s="534"/>
    </row>
    <row r="333" spans="2:14" s="214" customFormat="1" ht="39.950000000000003" customHeight="1">
      <c r="B333" s="580"/>
      <c r="C333" s="681"/>
      <c r="D333" s="681"/>
      <c r="E333" s="595"/>
      <c r="F333" s="309" t="s">
        <v>406</v>
      </c>
      <c r="G333" s="373">
        <v>6</v>
      </c>
      <c r="H333" s="309" t="s">
        <v>1511</v>
      </c>
      <c r="I333" s="309" t="s">
        <v>406</v>
      </c>
      <c r="J333" s="309" t="s">
        <v>1512</v>
      </c>
      <c r="K333" s="595"/>
      <c r="L333" s="526"/>
      <c r="M333" s="531"/>
      <c r="N333" s="534"/>
    </row>
    <row r="334" spans="2:14" s="214" customFormat="1" ht="39.950000000000003" customHeight="1">
      <c r="B334" s="578" t="s">
        <v>406</v>
      </c>
      <c r="C334" s="682" t="s">
        <v>406</v>
      </c>
      <c r="D334" s="679" t="s">
        <v>1513</v>
      </c>
      <c r="E334" s="556" t="s">
        <v>1514</v>
      </c>
      <c r="F334" s="556" t="s">
        <v>1515</v>
      </c>
      <c r="G334" s="373">
        <v>1</v>
      </c>
      <c r="H334" s="309" t="s">
        <v>1436</v>
      </c>
      <c r="I334" s="309" t="s">
        <v>406</v>
      </c>
      <c r="J334" s="309" t="s">
        <v>1454</v>
      </c>
      <c r="K334" s="556" t="s">
        <v>406</v>
      </c>
      <c r="L334" s="524" t="s">
        <v>536</v>
      </c>
      <c r="M334" s="536"/>
      <c r="N334" s="535"/>
    </row>
    <row r="335" spans="2:14" s="214" customFormat="1" ht="39.950000000000003" customHeight="1">
      <c r="B335" s="579"/>
      <c r="C335" s="683"/>
      <c r="D335" s="680"/>
      <c r="E335" s="557"/>
      <c r="F335" s="557"/>
      <c r="G335" s="373">
        <v>2</v>
      </c>
      <c r="H335" s="309" t="s">
        <v>1502</v>
      </c>
      <c r="I335" s="309" t="s">
        <v>1503</v>
      </c>
      <c r="J335" s="309" t="s">
        <v>1504</v>
      </c>
      <c r="K335" s="557"/>
      <c r="L335" s="525"/>
      <c r="M335" s="537" t="s">
        <v>14</v>
      </c>
      <c r="N335" s="541" t="s">
        <v>406</v>
      </c>
    </row>
    <row r="336" spans="2:14" s="214" customFormat="1" ht="39.950000000000003" customHeight="1">
      <c r="B336" s="579"/>
      <c r="C336" s="683"/>
      <c r="D336" s="680"/>
      <c r="E336" s="557"/>
      <c r="F336" s="557"/>
      <c r="G336" s="373">
        <v>3</v>
      </c>
      <c r="H336" s="309" t="s">
        <v>1505</v>
      </c>
      <c r="I336" s="309" t="s">
        <v>406</v>
      </c>
      <c r="J336" s="309" t="s">
        <v>1460</v>
      </c>
      <c r="K336" s="557"/>
      <c r="L336" s="525"/>
      <c r="M336" s="538"/>
      <c r="N336" s="542"/>
    </row>
    <row r="337" spans="2:14" s="214" customFormat="1" ht="39.950000000000003" customHeight="1">
      <c r="B337" s="579"/>
      <c r="C337" s="683"/>
      <c r="D337" s="680"/>
      <c r="E337" s="557"/>
      <c r="F337" s="557"/>
      <c r="G337" s="373">
        <v>4</v>
      </c>
      <c r="H337" s="309" t="s">
        <v>1506</v>
      </c>
      <c r="I337" s="369" t="s">
        <v>406</v>
      </c>
      <c r="J337" s="309" t="s">
        <v>1507</v>
      </c>
      <c r="K337" s="557"/>
      <c r="L337" s="525"/>
      <c r="M337" s="538"/>
      <c r="N337" s="542"/>
    </row>
    <row r="338" spans="2:14" s="214" customFormat="1" ht="39.950000000000003" customHeight="1">
      <c r="B338" s="579"/>
      <c r="C338" s="683"/>
      <c r="D338" s="680"/>
      <c r="E338" s="557"/>
      <c r="F338" s="557"/>
      <c r="G338" s="373">
        <v>5</v>
      </c>
      <c r="H338" s="309" t="s">
        <v>1508</v>
      </c>
      <c r="I338" s="309" t="s">
        <v>1516</v>
      </c>
      <c r="J338" s="309" t="s">
        <v>1517</v>
      </c>
      <c r="K338" s="557"/>
      <c r="L338" s="525"/>
      <c r="M338" s="538"/>
      <c r="N338" s="542"/>
    </row>
    <row r="339" spans="2:14" s="214" customFormat="1" ht="39.950000000000003" customHeight="1">
      <c r="B339" s="580"/>
      <c r="C339" s="684"/>
      <c r="D339" s="681"/>
      <c r="E339" s="558"/>
      <c r="F339" s="558"/>
      <c r="G339" s="373">
        <v>6</v>
      </c>
      <c r="H339" s="309" t="s">
        <v>1511</v>
      </c>
      <c r="I339" s="309" t="s">
        <v>406</v>
      </c>
      <c r="J339" s="309" t="s">
        <v>1518</v>
      </c>
      <c r="K339" s="558"/>
      <c r="L339" s="526"/>
      <c r="M339" s="538"/>
      <c r="N339" s="542"/>
    </row>
    <row r="340" spans="2:14" s="214" customFormat="1" ht="39.950000000000003" customHeight="1">
      <c r="B340" s="578" t="s">
        <v>406</v>
      </c>
      <c r="C340" s="679" t="s">
        <v>406</v>
      </c>
      <c r="D340" s="679" t="s">
        <v>1519</v>
      </c>
      <c r="E340" s="556" t="s">
        <v>1520</v>
      </c>
      <c r="F340" s="556" t="s">
        <v>1521</v>
      </c>
      <c r="G340" s="373">
        <v>1</v>
      </c>
      <c r="H340" s="309" t="s">
        <v>1436</v>
      </c>
      <c r="I340" s="309" t="s">
        <v>406</v>
      </c>
      <c r="J340" s="309" t="s">
        <v>1454</v>
      </c>
      <c r="K340" s="556" t="s">
        <v>406</v>
      </c>
      <c r="L340" s="524" t="s">
        <v>451</v>
      </c>
      <c r="M340" s="539"/>
      <c r="N340" s="543"/>
    </row>
    <row r="341" spans="2:14" s="214" customFormat="1" ht="39.950000000000003" customHeight="1">
      <c r="B341" s="579"/>
      <c r="C341" s="680"/>
      <c r="D341" s="680"/>
      <c r="E341" s="557"/>
      <c r="F341" s="557"/>
      <c r="G341" s="373">
        <v>2</v>
      </c>
      <c r="H341" s="309" t="s">
        <v>1502</v>
      </c>
      <c r="I341" s="309" t="s">
        <v>1503</v>
      </c>
      <c r="J341" s="309" t="s">
        <v>1504</v>
      </c>
      <c r="K341" s="557"/>
      <c r="L341" s="525"/>
      <c r="M341" s="530" t="s">
        <v>14</v>
      </c>
      <c r="N341" s="533" t="s">
        <v>406</v>
      </c>
    </row>
    <row r="342" spans="2:14" s="214" customFormat="1" ht="39.950000000000003" customHeight="1">
      <c r="B342" s="579"/>
      <c r="C342" s="680"/>
      <c r="D342" s="680"/>
      <c r="E342" s="557"/>
      <c r="F342" s="557"/>
      <c r="G342" s="373">
        <v>3</v>
      </c>
      <c r="H342" s="309" t="s">
        <v>1505</v>
      </c>
      <c r="I342" s="309" t="s">
        <v>406</v>
      </c>
      <c r="J342" s="309" t="s">
        <v>1522</v>
      </c>
      <c r="K342" s="557"/>
      <c r="L342" s="525"/>
      <c r="M342" s="531"/>
      <c r="N342" s="534"/>
    </row>
    <row r="343" spans="2:14" s="214" customFormat="1" ht="39.950000000000003" customHeight="1">
      <c r="B343" s="579"/>
      <c r="C343" s="680"/>
      <c r="D343" s="680"/>
      <c r="E343" s="557"/>
      <c r="F343" s="557"/>
      <c r="G343" s="373">
        <v>4</v>
      </c>
      <c r="H343" s="309" t="s">
        <v>1523</v>
      </c>
      <c r="I343" s="369" t="s">
        <v>406</v>
      </c>
      <c r="J343" s="309" t="s">
        <v>1507</v>
      </c>
      <c r="K343" s="557"/>
      <c r="L343" s="525"/>
      <c r="M343" s="531"/>
      <c r="N343" s="534"/>
    </row>
    <row r="344" spans="2:14" s="214" customFormat="1" ht="39.950000000000003" customHeight="1">
      <c r="B344" s="579"/>
      <c r="C344" s="680"/>
      <c r="D344" s="680"/>
      <c r="E344" s="557"/>
      <c r="F344" s="557"/>
      <c r="G344" s="373">
        <v>5</v>
      </c>
      <c r="H344" s="309" t="s">
        <v>1508</v>
      </c>
      <c r="I344" s="309" t="s">
        <v>1516</v>
      </c>
      <c r="J344" s="309" t="s">
        <v>1517</v>
      </c>
      <c r="K344" s="557"/>
      <c r="L344" s="525"/>
      <c r="M344" s="531"/>
      <c r="N344" s="534"/>
    </row>
    <row r="345" spans="2:14" s="214" customFormat="1" ht="39.950000000000003" customHeight="1">
      <c r="B345" s="580"/>
      <c r="C345" s="681"/>
      <c r="D345" s="681"/>
      <c r="E345" s="558"/>
      <c r="F345" s="558"/>
      <c r="G345" s="373">
        <v>6</v>
      </c>
      <c r="H345" s="309" t="s">
        <v>1511</v>
      </c>
      <c r="I345" s="309" t="s">
        <v>406</v>
      </c>
      <c r="J345" s="309" t="s">
        <v>1524</v>
      </c>
      <c r="K345" s="558"/>
      <c r="L345" s="526"/>
      <c r="M345" s="531"/>
      <c r="N345" s="534"/>
    </row>
    <row r="346" spans="2:14" s="214" customFormat="1" ht="39.950000000000003" customHeight="1">
      <c r="B346" s="578" t="s">
        <v>406</v>
      </c>
      <c r="C346" s="679" t="s">
        <v>406</v>
      </c>
      <c r="D346" s="679" t="s">
        <v>1525</v>
      </c>
      <c r="E346" s="556" t="s">
        <v>1526</v>
      </c>
      <c r="F346" s="556" t="s">
        <v>1521</v>
      </c>
      <c r="G346" s="373">
        <v>1</v>
      </c>
      <c r="H346" s="309" t="s">
        <v>1436</v>
      </c>
      <c r="I346" s="309" t="s">
        <v>406</v>
      </c>
      <c r="J346" s="309" t="s">
        <v>1454</v>
      </c>
      <c r="K346" s="556" t="s">
        <v>406</v>
      </c>
      <c r="L346" s="524" t="s">
        <v>536</v>
      </c>
      <c r="M346" s="536"/>
      <c r="N346" s="535"/>
    </row>
    <row r="347" spans="2:14" s="214" customFormat="1" ht="39.950000000000003" customHeight="1">
      <c r="B347" s="579"/>
      <c r="C347" s="680"/>
      <c r="D347" s="680"/>
      <c r="E347" s="557"/>
      <c r="F347" s="557"/>
      <c r="G347" s="373">
        <v>2</v>
      </c>
      <c r="H347" s="309" t="s">
        <v>1502</v>
      </c>
      <c r="I347" s="309" t="s">
        <v>1503</v>
      </c>
      <c r="J347" s="309" t="s">
        <v>1504</v>
      </c>
      <c r="K347" s="557"/>
      <c r="L347" s="525"/>
      <c r="M347" s="537" t="s">
        <v>14</v>
      </c>
      <c r="N347" s="541" t="s">
        <v>406</v>
      </c>
    </row>
    <row r="348" spans="2:14" s="214" customFormat="1" ht="39.950000000000003" customHeight="1">
      <c r="B348" s="579"/>
      <c r="C348" s="680"/>
      <c r="D348" s="680"/>
      <c r="E348" s="557"/>
      <c r="F348" s="557"/>
      <c r="G348" s="373">
        <v>3</v>
      </c>
      <c r="H348" s="309" t="s">
        <v>1505</v>
      </c>
      <c r="I348" s="309" t="s">
        <v>406</v>
      </c>
      <c r="J348" s="309" t="s">
        <v>1460</v>
      </c>
      <c r="K348" s="557"/>
      <c r="L348" s="525"/>
      <c r="M348" s="538"/>
      <c r="N348" s="542"/>
    </row>
    <row r="349" spans="2:14" s="214" customFormat="1" ht="60.75" customHeight="1">
      <c r="B349" s="579"/>
      <c r="C349" s="680"/>
      <c r="D349" s="680"/>
      <c r="E349" s="557"/>
      <c r="F349" s="557"/>
      <c r="G349" s="373">
        <v>4</v>
      </c>
      <c r="H349" s="309" t="s">
        <v>1506</v>
      </c>
      <c r="I349" s="369" t="s">
        <v>406</v>
      </c>
      <c r="J349" s="309" t="s">
        <v>1507</v>
      </c>
      <c r="K349" s="557"/>
      <c r="L349" s="525"/>
      <c r="M349" s="538"/>
      <c r="N349" s="542"/>
    </row>
    <row r="350" spans="2:14" s="214" customFormat="1" ht="39.950000000000003" customHeight="1">
      <c r="B350" s="579"/>
      <c r="C350" s="680"/>
      <c r="D350" s="680"/>
      <c r="E350" s="557"/>
      <c r="F350" s="557"/>
      <c r="G350" s="373">
        <v>5</v>
      </c>
      <c r="H350" s="309" t="s">
        <v>1508</v>
      </c>
      <c r="I350" s="309" t="s">
        <v>1527</v>
      </c>
      <c r="J350" s="308" t="s">
        <v>1528</v>
      </c>
      <c r="K350" s="557"/>
      <c r="L350" s="525"/>
      <c r="M350" s="538"/>
      <c r="N350" s="542"/>
    </row>
    <row r="351" spans="2:14" s="214" customFormat="1" ht="39.950000000000003" customHeight="1">
      <c r="B351" s="579"/>
      <c r="C351" s="680"/>
      <c r="D351" s="680"/>
      <c r="E351" s="557"/>
      <c r="F351" s="557"/>
      <c r="G351" s="575">
        <v>6</v>
      </c>
      <c r="H351" s="593" t="s">
        <v>1511</v>
      </c>
      <c r="I351" s="593" t="s">
        <v>406</v>
      </c>
      <c r="J351" s="368" t="s">
        <v>1529</v>
      </c>
      <c r="K351" s="557"/>
      <c r="L351" s="525"/>
      <c r="M351" s="538"/>
      <c r="N351" s="542"/>
    </row>
    <row r="352" spans="2:14" s="214" customFormat="1" ht="39.950000000000003" customHeight="1">
      <c r="B352" s="580"/>
      <c r="C352" s="681"/>
      <c r="D352" s="681"/>
      <c r="E352" s="558"/>
      <c r="F352" s="558"/>
      <c r="G352" s="577"/>
      <c r="H352" s="595"/>
      <c r="I352" s="595"/>
      <c r="J352" s="368" t="s">
        <v>1530</v>
      </c>
      <c r="K352" s="558"/>
      <c r="L352" s="526"/>
      <c r="M352" s="539"/>
      <c r="N352" s="543"/>
    </row>
    <row r="353" spans="2:14" s="214" customFormat="1" ht="39.950000000000003" customHeight="1">
      <c r="B353" s="578" t="s">
        <v>406</v>
      </c>
      <c r="C353" s="679" t="s">
        <v>406</v>
      </c>
      <c r="D353" s="679" t="s">
        <v>1531</v>
      </c>
      <c r="E353" s="556" t="s">
        <v>1532</v>
      </c>
      <c r="F353" s="368" t="s">
        <v>1385</v>
      </c>
      <c r="G353" s="373">
        <v>1</v>
      </c>
      <c r="H353" s="309" t="s">
        <v>1436</v>
      </c>
      <c r="I353" s="309" t="s">
        <v>406</v>
      </c>
      <c r="J353" s="309" t="s">
        <v>1454</v>
      </c>
      <c r="K353" s="556" t="s">
        <v>406</v>
      </c>
      <c r="L353" s="524" t="s">
        <v>402</v>
      </c>
      <c r="M353" s="530" t="s">
        <v>14</v>
      </c>
      <c r="N353" s="530" t="s">
        <v>406</v>
      </c>
    </row>
    <row r="354" spans="2:14" s="214" customFormat="1" ht="39.950000000000003" customHeight="1">
      <c r="B354" s="579"/>
      <c r="C354" s="680"/>
      <c r="D354" s="680"/>
      <c r="E354" s="557"/>
      <c r="F354" s="368" t="s">
        <v>1501</v>
      </c>
      <c r="G354" s="373">
        <v>2</v>
      </c>
      <c r="H354" s="309" t="s">
        <v>1502</v>
      </c>
      <c r="I354" s="309" t="s">
        <v>1503</v>
      </c>
      <c r="J354" s="309" t="s">
        <v>1504</v>
      </c>
      <c r="K354" s="557"/>
      <c r="L354" s="525"/>
      <c r="M354" s="531"/>
      <c r="N354" s="531"/>
    </row>
    <row r="355" spans="2:14" s="214" customFormat="1" ht="61.5" customHeight="1">
      <c r="B355" s="579"/>
      <c r="C355" s="680"/>
      <c r="D355" s="680"/>
      <c r="E355" s="557"/>
      <c r="F355" s="308" t="s">
        <v>406</v>
      </c>
      <c r="G355" s="373">
        <v>3</v>
      </c>
      <c r="H355" s="309" t="s">
        <v>1505</v>
      </c>
      <c r="I355" s="309" t="s">
        <v>406</v>
      </c>
      <c r="J355" s="309" t="s">
        <v>1460</v>
      </c>
      <c r="K355" s="557"/>
      <c r="L355" s="525"/>
      <c r="M355" s="531"/>
      <c r="N355" s="531"/>
    </row>
    <row r="356" spans="2:14" s="214" customFormat="1" ht="39.950000000000003" customHeight="1">
      <c r="B356" s="579"/>
      <c r="C356" s="680"/>
      <c r="D356" s="680"/>
      <c r="E356" s="557"/>
      <c r="F356" s="308" t="s">
        <v>406</v>
      </c>
      <c r="G356" s="373">
        <v>4</v>
      </c>
      <c r="H356" s="309" t="s">
        <v>1506</v>
      </c>
      <c r="I356" s="369" t="s">
        <v>406</v>
      </c>
      <c r="J356" s="309" t="s">
        <v>1507</v>
      </c>
      <c r="K356" s="557"/>
      <c r="L356" s="525"/>
      <c r="M356" s="531"/>
      <c r="N356" s="531"/>
    </row>
    <row r="357" spans="2:14" s="214" customFormat="1" ht="39.950000000000003" customHeight="1">
      <c r="B357" s="579"/>
      <c r="C357" s="680"/>
      <c r="D357" s="680"/>
      <c r="E357" s="557"/>
      <c r="F357" s="308" t="s">
        <v>406</v>
      </c>
      <c r="G357" s="373">
        <v>5</v>
      </c>
      <c r="H357" s="309" t="s">
        <v>1508</v>
      </c>
      <c r="I357" s="309" t="s">
        <v>1533</v>
      </c>
      <c r="J357" s="309" t="s">
        <v>1534</v>
      </c>
      <c r="K357" s="557"/>
      <c r="L357" s="525"/>
      <c r="M357" s="531"/>
      <c r="N357" s="531"/>
    </row>
    <row r="358" spans="2:14" s="214" customFormat="1" ht="39.950000000000003" customHeight="1">
      <c r="B358" s="580"/>
      <c r="C358" s="681"/>
      <c r="D358" s="681"/>
      <c r="E358" s="558"/>
      <c r="F358" s="308" t="s">
        <v>406</v>
      </c>
      <c r="G358" s="373">
        <v>6</v>
      </c>
      <c r="H358" s="309" t="s">
        <v>1511</v>
      </c>
      <c r="I358" s="309" t="s">
        <v>406</v>
      </c>
      <c r="J358" s="309" t="s">
        <v>1535</v>
      </c>
      <c r="K358" s="558"/>
      <c r="L358" s="526"/>
      <c r="M358" s="536"/>
      <c r="N358" s="536"/>
    </row>
    <row r="359" spans="2:14" s="214" customFormat="1" ht="49.5" customHeight="1">
      <c r="B359" s="578" t="s">
        <v>406</v>
      </c>
      <c r="C359" s="679" t="s">
        <v>406</v>
      </c>
      <c r="D359" s="679" t="s">
        <v>1536</v>
      </c>
      <c r="E359" s="556" t="s">
        <v>1537</v>
      </c>
      <c r="F359" s="556" t="s">
        <v>1521</v>
      </c>
      <c r="G359" s="373">
        <v>1</v>
      </c>
      <c r="H359" s="309" t="s">
        <v>1436</v>
      </c>
      <c r="I359" s="309" t="s">
        <v>406</v>
      </c>
      <c r="J359" s="309" t="s">
        <v>1454</v>
      </c>
      <c r="K359" s="556" t="s">
        <v>406</v>
      </c>
      <c r="L359" s="527" t="s">
        <v>536</v>
      </c>
      <c r="M359" s="518" t="s">
        <v>14</v>
      </c>
      <c r="N359" s="509" t="s">
        <v>406</v>
      </c>
    </row>
    <row r="360" spans="2:14" s="214" customFormat="1" ht="49.5" customHeight="1">
      <c r="B360" s="579"/>
      <c r="C360" s="680"/>
      <c r="D360" s="680"/>
      <c r="E360" s="557"/>
      <c r="F360" s="557"/>
      <c r="G360" s="373">
        <v>2</v>
      </c>
      <c r="H360" s="309" t="s">
        <v>1502</v>
      </c>
      <c r="I360" s="309" t="s">
        <v>1503</v>
      </c>
      <c r="J360" s="309" t="s">
        <v>1504</v>
      </c>
      <c r="K360" s="557"/>
      <c r="L360" s="528"/>
      <c r="M360" s="519"/>
      <c r="N360" s="510"/>
    </row>
    <row r="361" spans="2:14" s="214" customFormat="1" ht="87" customHeight="1">
      <c r="B361" s="579"/>
      <c r="C361" s="680"/>
      <c r="D361" s="680"/>
      <c r="E361" s="557"/>
      <c r="F361" s="557"/>
      <c r="G361" s="373">
        <v>3</v>
      </c>
      <c r="H361" s="309" t="s">
        <v>1505</v>
      </c>
      <c r="I361" s="309" t="s">
        <v>406</v>
      </c>
      <c r="J361" s="309" t="s">
        <v>1460</v>
      </c>
      <c r="K361" s="557"/>
      <c r="L361" s="528"/>
      <c r="M361" s="519"/>
      <c r="N361" s="510"/>
    </row>
    <row r="362" spans="2:14" s="214" customFormat="1" ht="39.950000000000003" customHeight="1">
      <c r="B362" s="579"/>
      <c r="C362" s="680"/>
      <c r="D362" s="680"/>
      <c r="E362" s="557"/>
      <c r="F362" s="557"/>
      <c r="G362" s="373">
        <v>4</v>
      </c>
      <c r="H362" s="309" t="s">
        <v>1506</v>
      </c>
      <c r="I362" s="369" t="s">
        <v>406</v>
      </c>
      <c r="J362" s="309" t="s">
        <v>1507</v>
      </c>
      <c r="K362" s="557"/>
      <c r="L362" s="528"/>
      <c r="M362" s="519"/>
      <c r="N362" s="510"/>
    </row>
    <row r="363" spans="2:14" s="214" customFormat="1" ht="13.9">
      <c r="B363" s="579"/>
      <c r="C363" s="680"/>
      <c r="D363" s="680"/>
      <c r="E363" s="557"/>
      <c r="F363" s="557"/>
      <c r="G363" s="373">
        <v>5</v>
      </c>
      <c r="H363" s="309" t="s">
        <v>1508</v>
      </c>
      <c r="I363" s="309" t="s">
        <v>1538</v>
      </c>
      <c r="J363" s="309" t="s">
        <v>1539</v>
      </c>
      <c r="K363" s="557"/>
      <c r="L363" s="528"/>
      <c r="M363" s="520"/>
      <c r="N363" s="511"/>
    </row>
    <row r="364" spans="2:14" s="214" customFormat="1" ht="31.15" customHeight="1">
      <c r="B364" s="579"/>
      <c r="C364" s="680"/>
      <c r="D364" s="680"/>
      <c r="E364" s="557"/>
      <c r="F364" s="557"/>
      <c r="G364" s="575">
        <v>6</v>
      </c>
      <c r="H364" s="593" t="s">
        <v>1511</v>
      </c>
      <c r="I364" s="593" t="s">
        <v>406</v>
      </c>
      <c r="J364" s="368" t="s">
        <v>1540</v>
      </c>
      <c r="K364" s="557"/>
      <c r="L364" s="528"/>
      <c r="M364" s="515" t="s">
        <v>14</v>
      </c>
      <c r="N364" s="512" t="s">
        <v>406</v>
      </c>
    </row>
    <row r="365" spans="2:14" s="214" customFormat="1" ht="13.9">
      <c r="B365" s="580"/>
      <c r="C365" s="681"/>
      <c r="D365" s="681"/>
      <c r="E365" s="558"/>
      <c r="F365" s="558"/>
      <c r="G365" s="577"/>
      <c r="H365" s="595"/>
      <c r="I365" s="595"/>
      <c r="J365" s="368" t="s">
        <v>1530</v>
      </c>
      <c r="K365" s="558"/>
      <c r="L365" s="529"/>
      <c r="M365" s="516"/>
      <c r="N365" s="513"/>
    </row>
    <row r="366" spans="2:14" s="214" customFormat="1" ht="39.950000000000003" customHeight="1">
      <c r="B366" s="578" t="s">
        <v>406</v>
      </c>
      <c r="C366" s="679" t="s">
        <v>406</v>
      </c>
      <c r="D366" s="679" t="s">
        <v>1541</v>
      </c>
      <c r="E366" s="556" t="s">
        <v>1542</v>
      </c>
      <c r="F366" s="556" t="s">
        <v>1521</v>
      </c>
      <c r="G366" s="373">
        <v>1</v>
      </c>
      <c r="H366" s="309" t="s">
        <v>1436</v>
      </c>
      <c r="I366" s="309" t="s">
        <v>406</v>
      </c>
      <c r="J366" s="309" t="s">
        <v>1454</v>
      </c>
      <c r="K366" s="556" t="s">
        <v>406</v>
      </c>
      <c r="L366" s="527" t="s">
        <v>536</v>
      </c>
      <c r="M366" s="516"/>
      <c r="N366" s="513"/>
    </row>
    <row r="367" spans="2:14" s="214" customFormat="1" ht="39.950000000000003" customHeight="1">
      <c r="B367" s="579"/>
      <c r="C367" s="680"/>
      <c r="D367" s="680"/>
      <c r="E367" s="557"/>
      <c r="F367" s="557"/>
      <c r="G367" s="373">
        <v>2</v>
      </c>
      <c r="H367" s="309" t="s">
        <v>1502</v>
      </c>
      <c r="I367" s="309" t="s">
        <v>1503</v>
      </c>
      <c r="J367" s="309" t="s">
        <v>1504</v>
      </c>
      <c r="K367" s="557"/>
      <c r="L367" s="528"/>
      <c r="M367" s="516"/>
      <c r="N367" s="513"/>
    </row>
    <row r="368" spans="2:14" s="214" customFormat="1" ht="39.950000000000003" customHeight="1">
      <c r="B368" s="579"/>
      <c r="C368" s="680"/>
      <c r="D368" s="680"/>
      <c r="E368" s="557"/>
      <c r="F368" s="557"/>
      <c r="G368" s="373">
        <v>3</v>
      </c>
      <c r="H368" s="309" t="s">
        <v>1543</v>
      </c>
      <c r="I368" s="309" t="s">
        <v>406</v>
      </c>
      <c r="J368" s="309" t="s">
        <v>1460</v>
      </c>
      <c r="K368" s="557"/>
      <c r="L368" s="528"/>
      <c r="M368" s="516"/>
      <c r="N368" s="513"/>
    </row>
    <row r="369" spans="2:14" s="214" customFormat="1" ht="39.950000000000003" customHeight="1">
      <c r="B369" s="579"/>
      <c r="C369" s="680"/>
      <c r="D369" s="680"/>
      <c r="E369" s="557"/>
      <c r="F369" s="557"/>
      <c r="G369" s="373">
        <v>4</v>
      </c>
      <c r="H369" s="309" t="s">
        <v>1506</v>
      </c>
      <c r="I369" s="369" t="s">
        <v>406</v>
      </c>
      <c r="J369" s="309" t="s">
        <v>1507</v>
      </c>
      <c r="K369" s="557"/>
      <c r="L369" s="528"/>
      <c r="M369" s="517"/>
      <c r="N369" s="514"/>
    </row>
    <row r="370" spans="2:14" s="214" customFormat="1" ht="39.950000000000003" customHeight="1">
      <c r="B370" s="579"/>
      <c r="C370" s="680"/>
      <c r="D370" s="680"/>
      <c r="E370" s="557"/>
      <c r="F370" s="557"/>
      <c r="G370" s="373">
        <v>5</v>
      </c>
      <c r="H370" s="309" t="s">
        <v>1508</v>
      </c>
      <c r="I370" s="309" t="s">
        <v>1544</v>
      </c>
      <c r="J370" s="309" t="s">
        <v>1545</v>
      </c>
      <c r="K370" s="557"/>
      <c r="L370" s="528"/>
      <c r="M370" s="518" t="s">
        <v>14</v>
      </c>
      <c r="N370" s="509" t="s">
        <v>406</v>
      </c>
    </row>
    <row r="371" spans="2:14" s="214" customFormat="1" ht="13.9">
      <c r="B371" s="580"/>
      <c r="C371" s="681"/>
      <c r="D371" s="681"/>
      <c r="E371" s="558"/>
      <c r="F371" s="558"/>
      <c r="G371" s="373">
        <v>6</v>
      </c>
      <c r="H371" s="309" t="s">
        <v>1511</v>
      </c>
      <c r="I371" s="309" t="s">
        <v>406</v>
      </c>
      <c r="J371" s="308" t="s">
        <v>1546</v>
      </c>
      <c r="K371" s="558"/>
      <c r="L371" s="529"/>
      <c r="M371" s="519"/>
      <c r="N371" s="510"/>
    </row>
    <row r="372" spans="2:14" s="214" customFormat="1" ht="39.950000000000003" customHeight="1">
      <c r="B372" s="578" t="s">
        <v>406</v>
      </c>
      <c r="C372" s="679" t="s">
        <v>406</v>
      </c>
      <c r="D372" s="679" t="s">
        <v>1547</v>
      </c>
      <c r="E372" s="556" t="s">
        <v>1548</v>
      </c>
      <c r="F372" s="556" t="s">
        <v>1521</v>
      </c>
      <c r="G372" s="373">
        <v>1</v>
      </c>
      <c r="H372" s="309" t="s">
        <v>1436</v>
      </c>
      <c r="I372" s="309" t="s">
        <v>406</v>
      </c>
      <c r="J372" s="309" t="s">
        <v>1454</v>
      </c>
      <c r="K372" s="556" t="s">
        <v>406</v>
      </c>
      <c r="L372" s="521" t="s">
        <v>1549</v>
      </c>
      <c r="M372" s="519"/>
      <c r="N372" s="510"/>
    </row>
    <row r="373" spans="2:14" s="214" customFormat="1" ht="39.950000000000003" customHeight="1">
      <c r="B373" s="579"/>
      <c r="C373" s="680"/>
      <c r="D373" s="680"/>
      <c r="E373" s="557"/>
      <c r="F373" s="557"/>
      <c r="G373" s="373">
        <v>2</v>
      </c>
      <c r="H373" s="309" t="s">
        <v>1502</v>
      </c>
      <c r="I373" s="309" t="s">
        <v>1503</v>
      </c>
      <c r="J373" s="309" t="s">
        <v>1504</v>
      </c>
      <c r="K373" s="557"/>
      <c r="L373" s="522"/>
      <c r="M373" s="519"/>
      <c r="N373" s="510"/>
    </row>
    <row r="374" spans="2:14" s="214" customFormat="1" ht="39.950000000000003" customHeight="1">
      <c r="B374" s="579"/>
      <c r="C374" s="680"/>
      <c r="D374" s="680"/>
      <c r="E374" s="557"/>
      <c r="F374" s="557"/>
      <c r="G374" s="373">
        <v>3</v>
      </c>
      <c r="H374" s="309" t="s">
        <v>1505</v>
      </c>
      <c r="I374" s="309" t="s">
        <v>406</v>
      </c>
      <c r="J374" s="309" t="s">
        <v>1460</v>
      </c>
      <c r="K374" s="557"/>
      <c r="L374" s="522"/>
      <c r="M374" s="520"/>
      <c r="N374" s="511"/>
    </row>
    <row r="375" spans="2:14" s="214" customFormat="1" ht="72" customHeight="1">
      <c r="B375" s="579"/>
      <c r="C375" s="680"/>
      <c r="D375" s="680"/>
      <c r="E375" s="557"/>
      <c r="F375" s="557"/>
      <c r="G375" s="373">
        <v>4</v>
      </c>
      <c r="H375" s="309" t="s">
        <v>1506</v>
      </c>
      <c r="I375" s="369" t="s">
        <v>406</v>
      </c>
      <c r="J375" s="309" t="s">
        <v>1507</v>
      </c>
      <c r="K375" s="557"/>
      <c r="L375" s="522"/>
      <c r="M375" s="530" t="s">
        <v>14</v>
      </c>
      <c r="N375" s="533" t="s">
        <v>406</v>
      </c>
    </row>
    <row r="376" spans="2:14" s="214" customFormat="1" ht="39.950000000000003" customHeight="1">
      <c r="B376" s="579"/>
      <c r="C376" s="680"/>
      <c r="D376" s="680"/>
      <c r="E376" s="557"/>
      <c r="F376" s="557"/>
      <c r="G376" s="373">
        <v>5</v>
      </c>
      <c r="H376" s="309" t="s">
        <v>1508</v>
      </c>
      <c r="I376" s="309" t="s">
        <v>1550</v>
      </c>
      <c r="J376" s="309" t="s">
        <v>1551</v>
      </c>
      <c r="K376" s="557"/>
      <c r="L376" s="522"/>
      <c r="M376" s="531"/>
      <c r="N376" s="534"/>
    </row>
    <row r="377" spans="2:14" s="214" customFormat="1" ht="39.950000000000003" customHeight="1">
      <c r="B377" s="580"/>
      <c r="C377" s="681"/>
      <c r="D377" s="681"/>
      <c r="E377" s="558"/>
      <c r="F377" s="558"/>
      <c r="G377" s="373">
        <v>6</v>
      </c>
      <c r="H377" s="309" t="s">
        <v>1511</v>
      </c>
      <c r="I377" s="309" t="s">
        <v>406</v>
      </c>
      <c r="J377" s="308" t="s">
        <v>1546</v>
      </c>
      <c r="K377" s="558"/>
      <c r="L377" s="523"/>
      <c r="M377" s="536"/>
      <c r="N377" s="535"/>
    </row>
    <row r="378" spans="2:14" s="214" customFormat="1" ht="101.25" customHeight="1">
      <c r="B378" s="578" t="s">
        <v>406</v>
      </c>
      <c r="C378" s="679" t="s">
        <v>406</v>
      </c>
      <c r="D378" s="679" t="s">
        <v>1552</v>
      </c>
      <c r="E378" s="556" t="s">
        <v>1553</v>
      </c>
      <c r="F378" s="368" t="s">
        <v>1385</v>
      </c>
      <c r="G378" s="373">
        <v>1</v>
      </c>
      <c r="H378" s="309" t="s">
        <v>1436</v>
      </c>
      <c r="I378" s="309" t="s">
        <v>406</v>
      </c>
      <c r="J378" s="309" t="s">
        <v>1454</v>
      </c>
      <c r="K378" s="556" t="s">
        <v>406</v>
      </c>
      <c r="L378" s="521" t="s">
        <v>536</v>
      </c>
      <c r="M378" s="518" t="s">
        <v>14</v>
      </c>
      <c r="N378" s="509" t="s">
        <v>406</v>
      </c>
    </row>
    <row r="379" spans="2:14" s="214" customFormat="1" ht="39.950000000000003" customHeight="1">
      <c r="B379" s="579"/>
      <c r="C379" s="680"/>
      <c r="D379" s="680"/>
      <c r="E379" s="557"/>
      <c r="F379" s="368" t="s">
        <v>1554</v>
      </c>
      <c r="G379" s="373">
        <v>2</v>
      </c>
      <c r="H379" s="309" t="s">
        <v>1502</v>
      </c>
      <c r="I379" s="309" t="s">
        <v>1503</v>
      </c>
      <c r="J379" s="309" t="s">
        <v>1504</v>
      </c>
      <c r="K379" s="557"/>
      <c r="L379" s="522"/>
      <c r="M379" s="519"/>
      <c r="N379" s="510"/>
    </row>
    <row r="380" spans="2:14" s="214" customFormat="1" ht="13.9">
      <c r="B380" s="579"/>
      <c r="C380" s="680"/>
      <c r="D380" s="680"/>
      <c r="E380" s="557"/>
      <c r="F380" s="308" t="s">
        <v>406</v>
      </c>
      <c r="G380" s="373">
        <v>3</v>
      </c>
      <c r="H380" s="309" t="s">
        <v>1505</v>
      </c>
      <c r="I380" s="309" t="s">
        <v>406</v>
      </c>
      <c r="J380" s="309" t="s">
        <v>1460</v>
      </c>
      <c r="K380" s="557"/>
      <c r="L380" s="522"/>
      <c r="M380" s="520"/>
      <c r="N380" s="511"/>
    </row>
    <row r="381" spans="2:14" s="214" customFormat="1" ht="93.75" customHeight="1">
      <c r="B381" s="579"/>
      <c r="C381" s="680"/>
      <c r="D381" s="680"/>
      <c r="E381" s="557"/>
      <c r="F381" s="308" t="s">
        <v>406</v>
      </c>
      <c r="G381" s="373">
        <v>4</v>
      </c>
      <c r="H381" s="309" t="s">
        <v>1506</v>
      </c>
      <c r="I381" s="369" t="s">
        <v>406</v>
      </c>
      <c r="J381" s="309" t="s">
        <v>1507</v>
      </c>
      <c r="K381" s="557"/>
      <c r="L381" s="522"/>
      <c r="M381" s="530" t="s">
        <v>14</v>
      </c>
      <c r="N381" s="533" t="s">
        <v>406</v>
      </c>
    </row>
    <row r="382" spans="2:14" s="214" customFormat="1" ht="39.950000000000003" customHeight="1">
      <c r="B382" s="579"/>
      <c r="C382" s="680"/>
      <c r="D382" s="680"/>
      <c r="E382" s="557"/>
      <c r="F382" s="308" t="s">
        <v>406</v>
      </c>
      <c r="G382" s="373">
        <v>5</v>
      </c>
      <c r="H382" s="309" t="s">
        <v>1508</v>
      </c>
      <c r="I382" s="309" t="s">
        <v>1509</v>
      </c>
      <c r="J382" s="309" t="s">
        <v>1555</v>
      </c>
      <c r="K382" s="557"/>
      <c r="L382" s="522"/>
      <c r="M382" s="531"/>
      <c r="N382" s="534"/>
    </row>
    <row r="383" spans="2:14" s="214" customFormat="1" ht="27.6">
      <c r="B383" s="580"/>
      <c r="C383" s="681"/>
      <c r="D383" s="681"/>
      <c r="E383" s="558"/>
      <c r="F383" s="308" t="s">
        <v>406</v>
      </c>
      <c r="G383" s="373">
        <v>6</v>
      </c>
      <c r="H383" s="309" t="s">
        <v>1511</v>
      </c>
      <c r="I383" s="309" t="s">
        <v>406</v>
      </c>
      <c r="J383" s="309" t="s">
        <v>1556</v>
      </c>
      <c r="K383" s="558"/>
      <c r="L383" s="523"/>
      <c r="M383" s="536"/>
      <c r="N383" s="535"/>
    </row>
    <row r="384" spans="2:14" s="214" customFormat="1" ht="63.75" customHeight="1">
      <c r="B384" s="578" t="s">
        <v>406</v>
      </c>
      <c r="C384" s="679" t="s">
        <v>406</v>
      </c>
      <c r="D384" s="679" t="s">
        <v>1557</v>
      </c>
      <c r="E384" s="556" t="s">
        <v>1558</v>
      </c>
      <c r="F384" s="368" t="s">
        <v>1385</v>
      </c>
      <c r="G384" s="373">
        <v>1</v>
      </c>
      <c r="H384" s="309" t="s">
        <v>1436</v>
      </c>
      <c r="I384" s="309" t="s">
        <v>406</v>
      </c>
      <c r="J384" s="309" t="s">
        <v>1454</v>
      </c>
      <c r="K384" s="556" t="s">
        <v>406</v>
      </c>
      <c r="L384" s="527" t="s">
        <v>402</v>
      </c>
      <c r="M384" s="518" t="s">
        <v>14</v>
      </c>
      <c r="N384" s="509" t="s">
        <v>406</v>
      </c>
    </row>
    <row r="385" spans="2:14" s="214" customFormat="1" ht="39.950000000000003" customHeight="1">
      <c r="B385" s="579"/>
      <c r="C385" s="680"/>
      <c r="D385" s="680"/>
      <c r="E385" s="557"/>
      <c r="F385" s="368" t="s">
        <v>1554</v>
      </c>
      <c r="G385" s="373">
        <v>2</v>
      </c>
      <c r="H385" s="309" t="s">
        <v>1502</v>
      </c>
      <c r="I385" s="309" t="s">
        <v>1503</v>
      </c>
      <c r="J385" s="309" t="s">
        <v>1504</v>
      </c>
      <c r="K385" s="557"/>
      <c r="L385" s="528"/>
      <c r="M385" s="519"/>
      <c r="N385" s="510"/>
    </row>
    <row r="386" spans="2:14" s="214" customFormat="1" ht="13.9">
      <c r="B386" s="579"/>
      <c r="C386" s="680"/>
      <c r="D386" s="680"/>
      <c r="E386" s="557"/>
      <c r="F386" s="308" t="s">
        <v>406</v>
      </c>
      <c r="G386" s="373">
        <v>3</v>
      </c>
      <c r="H386" s="309" t="s">
        <v>1505</v>
      </c>
      <c r="I386" s="309" t="s">
        <v>406</v>
      </c>
      <c r="J386" s="309" t="s">
        <v>1460</v>
      </c>
      <c r="K386" s="557"/>
      <c r="L386" s="528"/>
      <c r="M386" s="520"/>
      <c r="N386" s="511"/>
    </row>
    <row r="387" spans="2:14" s="214" customFormat="1" ht="64.5" customHeight="1">
      <c r="B387" s="579"/>
      <c r="C387" s="680"/>
      <c r="D387" s="680"/>
      <c r="E387" s="557"/>
      <c r="F387" s="308" t="s">
        <v>406</v>
      </c>
      <c r="G387" s="373">
        <v>4</v>
      </c>
      <c r="H387" s="309" t="s">
        <v>1559</v>
      </c>
      <c r="I387" s="369" t="s">
        <v>406</v>
      </c>
      <c r="J387" s="309" t="s">
        <v>1507</v>
      </c>
      <c r="K387" s="557"/>
      <c r="L387" s="528"/>
      <c r="M387" s="515" t="s">
        <v>14</v>
      </c>
      <c r="N387" s="512" t="s">
        <v>406</v>
      </c>
    </row>
    <row r="388" spans="2:14" s="214" customFormat="1" ht="39.950000000000003" customHeight="1">
      <c r="B388" s="579"/>
      <c r="C388" s="680"/>
      <c r="D388" s="680"/>
      <c r="E388" s="557"/>
      <c r="F388" s="308" t="s">
        <v>406</v>
      </c>
      <c r="G388" s="373">
        <v>5</v>
      </c>
      <c r="H388" s="309" t="s">
        <v>1508</v>
      </c>
      <c r="I388" s="309" t="s">
        <v>1509</v>
      </c>
      <c r="J388" s="309" t="s">
        <v>1555</v>
      </c>
      <c r="K388" s="557"/>
      <c r="L388" s="528"/>
      <c r="M388" s="516"/>
      <c r="N388" s="513"/>
    </row>
    <row r="389" spans="2:14" s="214" customFormat="1" ht="39.950000000000003" customHeight="1">
      <c r="B389" s="580"/>
      <c r="C389" s="681"/>
      <c r="D389" s="681"/>
      <c r="E389" s="558"/>
      <c r="F389" s="308" t="s">
        <v>406</v>
      </c>
      <c r="G389" s="373">
        <v>6</v>
      </c>
      <c r="H389" s="309" t="s">
        <v>1511</v>
      </c>
      <c r="I389" s="309" t="s">
        <v>406</v>
      </c>
      <c r="J389" s="309" t="s">
        <v>1556</v>
      </c>
      <c r="K389" s="558"/>
      <c r="L389" s="529"/>
      <c r="M389" s="516"/>
      <c r="N389" s="513"/>
    </row>
    <row r="390" spans="2:14" s="214" customFormat="1" ht="39.950000000000003" customHeight="1">
      <c r="B390" s="578" t="s">
        <v>406</v>
      </c>
      <c r="C390" s="679" t="s">
        <v>406</v>
      </c>
      <c r="D390" s="679" t="s">
        <v>1560</v>
      </c>
      <c r="E390" s="556" t="s">
        <v>1561</v>
      </c>
      <c r="F390" s="368" t="s">
        <v>1562</v>
      </c>
      <c r="G390" s="373">
        <v>1</v>
      </c>
      <c r="H390" s="309" t="s">
        <v>1436</v>
      </c>
      <c r="I390" s="309" t="s">
        <v>406</v>
      </c>
      <c r="J390" s="309" t="s">
        <v>1454</v>
      </c>
      <c r="K390" s="556" t="s">
        <v>406</v>
      </c>
      <c r="L390" s="521" t="s">
        <v>402</v>
      </c>
      <c r="M390" s="516"/>
      <c r="N390" s="513"/>
    </row>
    <row r="391" spans="2:14" s="214" customFormat="1" ht="33" customHeight="1">
      <c r="B391" s="579"/>
      <c r="C391" s="680"/>
      <c r="D391" s="680"/>
      <c r="E391" s="557"/>
      <c r="F391" s="368" t="s">
        <v>1501</v>
      </c>
      <c r="G391" s="373">
        <v>2</v>
      </c>
      <c r="H391" s="309" t="s">
        <v>1505</v>
      </c>
      <c r="I391" s="309" t="s">
        <v>1563</v>
      </c>
      <c r="J391" s="309" t="s">
        <v>1564</v>
      </c>
      <c r="K391" s="557"/>
      <c r="L391" s="522"/>
      <c r="M391" s="516"/>
      <c r="N391" s="513"/>
    </row>
    <row r="392" spans="2:14" s="214" customFormat="1" ht="51.6" customHeight="1">
      <c r="B392" s="579"/>
      <c r="C392" s="680"/>
      <c r="D392" s="680"/>
      <c r="E392" s="557"/>
      <c r="F392" s="308" t="s">
        <v>406</v>
      </c>
      <c r="G392" s="373">
        <v>3</v>
      </c>
      <c r="H392" s="309" t="s">
        <v>1559</v>
      </c>
      <c r="I392" s="309" t="s">
        <v>406</v>
      </c>
      <c r="J392" s="308" t="s">
        <v>1565</v>
      </c>
      <c r="K392" s="557"/>
      <c r="L392" s="522"/>
      <c r="M392" s="517"/>
      <c r="N392" s="514"/>
    </row>
    <row r="393" spans="2:14" s="214" customFormat="1" ht="86.25" customHeight="1">
      <c r="B393" s="579"/>
      <c r="C393" s="680"/>
      <c r="D393" s="680"/>
      <c r="E393" s="557"/>
      <c r="F393" s="308" t="s">
        <v>406</v>
      </c>
      <c r="G393" s="373">
        <v>4</v>
      </c>
      <c r="H393" s="309" t="s">
        <v>1508</v>
      </c>
      <c r="I393" s="309" t="s">
        <v>1509</v>
      </c>
      <c r="J393" s="308" t="s">
        <v>1566</v>
      </c>
      <c r="K393" s="557"/>
      <c r="L393" s="522"/>
      <c r="M393" s="537" t="s">
        <v>14</v>
      </c>
      <c r="N393" s="541" t="s">
        <v>406</v>
      </c>
    </row>
    <row r="394" spans="2:14" s="214" customFormat="1" ht="39.950000000000003" customHeight="1">
      <c r="B394" s="580"/>
      <c r="C394" s="681"/>
      <c r="D394" s="681"/>
      <c r="E394" s="558"/>
      <c r="F394" s="308" t="s">
        <v>406</v>
      </c>
      <c r="G394" s="373">
        <v>5</v>
      </c>
      <c r="H394" s="309" t="s">
        <v>1511</v>
      </c>
      <c r="I394" s="371" t="s">
        <v>406</v>
      </c>
      <c r="J394" s="308" t="s">
        <v>1567</v>
      </c>
      <c r="K394" s="558"/>
      <c r="L394" s="523"/>
      <c r="M394" s="538"/>
      <c r="N394" s="542"/>
    </row>
    <row r="395" spans="2:14" s="214" customFormat="1" ht="27.6">
      <c r="B395" s="578" t="s">
        <v>406</v>
      </c>
      <c r="C395" s="679" t="s">
        <v>406</v>
      </c>
      <c r="D395" s="679" t="s">
        <v>1568</v>
      </c>
      <c r="E395" s="556" t="s">
        <v>1569</v>
      </c>
      <c r="F395" s="368" t="s">
        <v>1385</v>
      </c>
      <c r="G395" s="373">
        <v>1</v>
      </c>
      <c r="H395" s="309" t="s">
        <v>1436</v>
      </c>
      <c r="I395" s="309" t="s">
        <v>406</v>
      </c>
      <c r="J395" s="309" t="s">
        <v>1454</v>
      </c>
      <c r="K395" s="556" t="s">
        <v>406</v>
      </c>
      <c r="L395" s="521" t="s">
        <v>536</v>
      </c>
      <c r="M395" s="539"/>
      <c r="N395" s="543"/>
    </row>
    <row r="396" spans="2:14" s="214" customFormat="1" ht="55.15">
      <c r="B396" s="579"/>
      <c r="C396" s="680"/>
      <c r="D396" s="680"/>
      <c r="E396" s="557"/>
      <c r="F396" s="368" t="s">
        <v>1570</v>
      </c>
      <c r="G396" s="373">
        <v>2</v>
      </c>
      <c r="H396" s="309" t="s">
        <v>1502</v>
      </c>
      <c r="I396" s="309" t="s">
        <v>1503</v>
      </c>
      <c r="J396" s="309" t="s">
        <v>1504</v>
      </c>
      <c r="K396" s="557"/>
      <c r="L396" s="522"/>
      <c r="M396" s="383" t="s">
        <v>14</v>
      </c>
      <c r="N396" s="384" t="s">
        <v>406</v>
      </c>
    </row>
    <row r="397" spans="2:14" s="214" customFormat="1" ht="39.950000000000003" customHeight="1">
      <c r="B397" s="579"/>
      <c r="C397" s="680"/>
      <c r="D397" s="680"/>
      <c r="E397" s="557"/>
      <c r="F397" s="368" t="s">
        <v>1571</v>
      </c>
      <c r="G397" s="373">
        <v>3</v>
      </c>
      <c r="H397" s="309" t="s">
        <v>1505</v>
      </c>
      <c r="I397" s="309" t="s">
        <v>406</v>
      </c>
      <c r="J397" s="309" t="s">
        <v>1564</v>
      </c>
      <c r="K397" s="557"/>
      <c r="L397" s="522"/>
      <c r="M397" s="518" t="s">
        <v>14</v>
      </c>
      <c r="N397" s="509" t="s">
        <v>406</v>
      </c>
    </row>
    <row r="398" spans="2:14" s="214" customFormat="1" ht="75" customHeight="1">
      <c r="B398" s="579"/>
      <c r="C398" s="680"/>
      <c r="D398" s="680"/>
      <c r="E398" s="557"/>
      <c r="F398" s="308" t="s">
        <v>406</v>
      </c>
      <c r="G398" s="373">
        <v>4</v>
      </c>
      <c r="H398" s="309" t="s">
        <v>1559</v>
      </c>
      <c r="I398" s="369" t="s">
        <v>406</v>
      </c>
      <c r="J398" s="309" t="s">
        <v>1507</v>
      </c>
      <c r="K398" s="557"/>
      <c r="L398" s="522"/>
      <c r="M398" s="519"/>
      <c r="N398" s="510"/>
    </row>
    <row r="399" spans="2:14" s="214" customFormat="1" ht="39.950000000000003" customHeight="1">
      <c r="B399" s="579"/>
      <c r="C399" s="680"/>
      <c r="D399" s="680"/>
      <c r="E399" s="557"/>
      <c r="F399" s="308" t="s">
        <v>406</v>
      </c>
      <c r="G399" s="373">
        <v>5</v>
      </c>
      <c r="H399" s="309" t="s">
        <v>1508</v>
      </c>
      <c r="I399" s="309" t="s">
        <v>1572</v>
      </c>
      <c r="J399" s="309" t="s">
        <v>1573</v>
      </c>
      <c r="K399" s="557"/>
      <c r="L399" s="522"/>
      <c r="M399" s="519"/>
      <c r="N399" s="510"/>
    </row>
    <row r="400" spans="2:14" s="214" customFormat="1" ht="27.6">
      <c r="B400" s="580"/>
      <c r="C400" s="681"/>
      <c r="D400" s="681"/>
      <c r="E400" s="558"/>
      <c r="F400" s="308" t="s">
        <v>406</v>
      </c>
      <c r="G400" s="373">
        <v>6</v>
      </c>
      <c r="H400" s="309" t="s">
        <v>1511</v>
      </c>
      <c r="I400" s="309" t="s">
        <v>406</v>
      </c>
      <c r="J400" s="308" t="s">
        <v>1574</v>
      </c>
      <c r="K400" s="558"/>
      <c r="L400" s="523"/>
      <c r="M400" s="520"/>
      <c r="N400" s="511"/>
    </row>
    <row r="401" spans="2:14" s="214" customFormat="1" ht="39.950000000000003" customHeight="1">
      <c r="B401" s="578" t="s">
        <v>406</v>
      </c>
      <c r="C401" s="679" t="s">
        <v>406</v>
      </c>
      <c r="D401" s="679" t="s">
        <v>1575</v>
      </c>
      <c r="E401" s="556" t="s">
        <v>1576</v>
      </c>
      <c r="F401" s="584" t="s">
        <v>1385</v>
      </c>
      <c r="G401" s="373">
        <v>1</v>
      </c>
      <c r="H401" s="309" t="s">
        <v>1436</v>
      </c>
      <c r="I401" s="309" t="s">
        <v>406</v>
      </c>
      <c r="J401" s="309" t="s">
        <v>1454</v>
      </c>
      <c r="K401" s="556" t="s">
        <v>406</v>
      </c>
      <c r="L401" s="521" t="s">
        <v>402</v>
      </c>
      <c r="M401" s="530" t="s">
        <v>14</v>
      </c>
      <c r="N401" s="533" t="s">
        <v>406</v>
      </c>
    </row>
    <row r="402" spans="2:14" s="214" customFormat="1" ht="39.950000000000003" customHeight="1">
      <c r="B402" s="579"/>
      <c r="C402" s="680"/>
      <c r="D402" s="680"/>
      <c r="E402" s="557"/>
      <c r="F402" s="557"/>
      <c r="G402" s="373">
        <v>2</v>
      </c>
      <c r="H402" s="309" t="s">
        <v>1502</v>
      </c>
      <c r="I402" s="309" t="s">
        <v>1503</v>
      </c>
      <c r="J402" s="309" t="s">
        <v>1504</v>
      </c>
      <c r="K402" s="557"/>
      <c r="L402" s="522"/>
      <c r="M402" s="531"/>
      <c r="N402" s="534"/>
    </row>
    <row r="403" spans="2:14" s="214" customFormat="1" ht="39.950000000000003" customHeight="1">
      <c r="B403" s="579"/>
      <c r="C403" s="680"/>
      <c r="D403" s="680"/>
      <c r="E403" s="557"/>
      <c r="F403" s="557"/>
      <c r="G403" s="373">
        <v>3</v>
      </c>
      <c r="H403" s="309" t="s">
        <v>1505</v>
      </c>
      <c r="I403" s="309" t="s">
        <v>406</v>
      </c>
      <c r="J403" s="309" t="s">
        <v>1564</v>
      </c>
      <c r="K403" s="557"/>
      <c r="L403" s="522"/>
      <c r="M403" s="531"/>
      <c r="N403" s="534"/>
    </row>
    <row r="404" spans="2:14" s="214" customFormat="1" ht="27.6">
      <c r="B404" s="579"/>
      <c r="C404" s="680"/>
      <c r="D404" s="680"/>
      <c r="E404" s="557"/>
      <c r="F404" s="557"/>
      <c r="G404" s="361">
        <v>4</v>
      </c>
      <c r="H404" s="308" t="s">
        <v>1577</v>
      </c>
      <c r="I404" s="309" t="s">
        <v>406</v>
      </c>
      <c r="J404" s="308" t="s">
        <v>406</v>
      </c>
      <c r="K404" s="557"/>
      <c r="L404" s="522"/>
      <c r="M404" s="531"/>
      <c r="N404" s="534"/>
    </row>
    <row r="405" spans="2:14" s="214" customFormat="1" ht="13.9">
      <c r="B405" s="579"/>
      <c r="C405" s="680"/>
      <c r="D405" s="680"/>
      <c r="E405" s="557"/>
      <c r="F405" s="557"/>
      <c r="G405" s="578">
        <v>5</v>
      </c>
      <c r="H405" s="556" t="s">
        <v>1578</v>
      </c>
      <c r="I405" s="593" t="s">
        <v>406</v>
      </c>
      <c r="J405" s="368" t="s">
        <v>1579</v>
      </c>
      <c r="K405" s="557"/>
      <c r="L405" s="522"/>
      <c r="M405" s="536"/>
      <c r="N405" s="535"/>
    </row>
    <row r="406" spans="2:14" s="214" customFormat="1" ht="39.950000000000003" customHeight="1">
      <c r="B406" s="580"/>
      <c r="C406" s="681"/>
      <c r="D406" s="681"/>
      <c r="E406" s="558"/>
      <c r="F406" s="558"/>
      <c r="G406" s="580"/>
      <c r="H406" s="558"/>
      <c r="I406" s="595"/>
      <c r="J406" s="368" t="s">
        <v>1580</v>
      </c>
      <c r="K406" s="558"/>
      <c r="L406" s="523"/>
      <c r="M406" s="518" t="s">
        <v>14</v>
      </c>
      <c r="N406" s="509" t="s">
        <v>406</v>
      </c>
    </row>
    <row r="407" spans="2:14" s="214" customFormat="1" ht="27.6">
      <c r="B407" s="578">
        <v>11</v>
      </c>
      <c r="C407" s="679" t="s">
        <v>360</v>
      </c>
      <c r="D407" s="679" t="s">
        <v>1581</v>
      </c>
      <c r="E407" s="556" t="s">
        <v>1582</v>
      </c>
      <c r="F407" s="368" t="s">
        <v>1385</v>
      </c>
      <c r="G407" s="373">
        <v>1</v>
      </c>
      <c r="H407" s="309" t="s">
        <v>1436</v>
      </c>
      <c r="I407" s="309" t="s">
        <v>406</v>
      </c>
      <c r="J407" s="309" t="s">
        <v>1454</v>
      </c>
      <c r="K407" s="556" t="s">
        <v>406</v>
      </c>
      <c r="L407" s="527" t="s">
        <v>402</v>
      </c>
      <c r="M407" s="519"/>
      <c r="N407" s="510"/>
    </row>
    <row r="408" spans="2:14" s="214" customFormat="1" ht="13.9">
      <c r="B408" s="579"/>
      <c r="C408" s="680"/>
      <c r="D408" s="680"/>
      <c r="E408" s="557"/>
      <c r="F408" s="584" t="s">
        <v>1583</v>
      </c>
      <c r="G408" s="373">
        <v>2</v>
      </c>
      <c r="H408" s="309" t="s">
        <v>1502</v>
      </c>
      <c r="I408" s="309" t="s">
        <v>1503</v>
      </c>
      <c r="J408" s="309" t="s">
        <v>1504</v>
      </c>
      <c r="K408" s="557"/>
      <c r="L408" s="528"/>
      <c r="M408" s="519"/>
      <c r="N408" s="510"/>
    </row>
    <row r="409" spans="2:14" s="214" customFormat="1" ht="13.9">
      <c r="B409" s="579"/>
      <c r="C409" s="680"/>
      <c r="D409" s="680"/>
      <c r="E409" s="557"/>
      <c r="F409" s="557"/>
      <c r="G409" s="578">
        <v>3</v>
      </c>
      <c r="H409" s="556" t="s">
        <v>1584</v>
      </c>
      <c r="I409" s="593" t="s">
        <v>406</v>
      </c>
      <c r="J409" s="368" t="s">
        <v>1585</v>
      </c>
      <c r="K409" s="557"/>
      <c r="L409" s="528"/>
      <c r="M409" s="519"/>
      <c r="N409" s="510"/>
    </row>
    <row r="410" spans="2:14" s="214" customFormat="1" ht="27.6">
      <c r="B410" s="579"/>
      <c r="C410" s="680"/>
      <c r="D410" s="680"/>
      <c r="E410" s="557"/>
      <c r="F410" s="557"/>
      <c r="G410" s="579"/>
      <c r="H410" s="557"/>
      <c r="I410" s="594"/>
      <c r="J410" s="368" t="s">
        <v>1586</v>
      </c>
      <c r="K410" s="557"/>
      <c r="L410" s="528"/>
      <c r="M410" s="520"/>
      <c r="N410" s="511"/>
    </row>
    <row r="411" spans="2:14" s="214" customFormat="1" ht="39.950000000000003" customHeight="1">
      <c r="B411" s="580"/>
      <c r="C411" s="681"/>
      <c r="D411" s="681"/>
      <c r="E411" s="558"/>
      <c r="F411" s="585"/>
      <c r="G411" s="580"/>
      <c r="H411" s="558"/>
      <c r="I411" s="595"/>
      <c r="J411" s="368" t="s">
        <v>1587</v>
      </c>
      <c r="K411" s="558"/>
      <c r="L411" s="529"/>
      <c r="M411" s="515" t="s">
        <v>14</v>
      </c>
      <c r="N411" s="512" t="s">
        <v>406</v>
      </c>
    </row>
    <row r="412" spans="2:14" s="214" customFormat="1" ht="39.950000000000003" customHeight="1">
      <c r="B412" s="575" t="s">
        <v>406</v>
      </c>
      <c r="C412" s="685" t="s">
        <v>406</v>
      </c>
      <c r="D412" s="679" t="s">
        <v>1588</v>
      </c>
      <c r="E412" s="593" t="s">
        <v>1589</v>
      </c>
      <c r="F412" s="372" t="s">
        <v>1385</v>
      </c>
      <c r="G412" s="373">
        <v>1</v>
      </c>
      <c r="H412" s="309" t="s">
        <v>1436</v>
      </c>
      <c r="I412" s="309" t="s">
        <v>406</v>
      </c>
      <c r="J412" s="309" t="s">
        <v>1454</v>
      </c>
      <c r="K412" s="593" t="s">
        <v>406</v>
      </c>
      <c r="L412" s="527" t="s">
        <v>402</v>
      </c>
      <c r="M412" s="516"/>
      <c r="N412" s="513"/>
    </row>
    <row r="413" spans="2:14" s="214" customFormat="1" ht="68.25" customHeight="1">
      <c r="B413" s="576"/>
      <c r="C413" s="686"/>
      <c r="D413" s="680"/>
      <c r="E413" s="594"/>
      <c r="F413" s="309" t="s">
        <v>1590</v>
      </c>
      <c r="G413" s="373">
        <v>2</v>
      </c>
      <c r="H413" s="309" t="s">
        <v>1402</v>
      </c>
      <c r="I413" s="309" t="s">
        <v>1591</v>
      </c>
      <c r="J413" s="309" t="s">
        <v>1592</v>
      </c>
      <c r="K413" s="594"/>
      <c r="L413" s="528"/>
      <c r="M413" s="516"/>
      <c r="N413" s="513"/>
    </row>
    <row r="414" spans="2:14" s="214" customFormat="1" ht="68.25" customHeight="1">
      <c r="B414" s="576"/>
      <c r="C414" s="686"/>
      <c r="D414" s="680"/>
      <c r="E414" s="594"/>
      <c r="F414" s="309" t="s">
        <v>406</v>
      </c>
      <c r="G414" s="575">
        <v>3</v>
      </c>
      <c r="H414" s="593" t="s">
        <v>1593</v>
      </c>
      <c r="I414" s="593" t="s">
        <v>406</v>
      </c>
      <c r="J414" s="372" t="s">
        <v>1585</v>
      </c>
      <c r="K414" s="594"/>
      <c r="L414" s="528"/>
      <c r="M414" s="516"/>
      <c r="N414" s="513"/>
    </row>
    <row r="415" spans="2:14" s="214" customFormat="1" ht="39.950000000000003" customHeight="1">
      <c r="B415" s="576"/>
      <c r="C415" s="686"/>
      <c r="D415" s="680"/>
      <c r="E415" s="594"/>
      <c r="F415" s="309" t="s">
        <v>406</v>
      </c>
      <c r="G415" s="576"/>
      <c r="H415" s="594"/>
      <c r="I415" s="594"/>
      <c r="J415" s="372" t="s">
        <v>1594</v>
      </c>
      <c r="K415" s="594"/>
      <c r="L415" s="528"/>
      <c r="M415" s="517"/>
      <c r="N415" s="514"/>
    </row>
    <row r="416" spans="2:14" s="214" customFormat="1" ht="39.950000000000003" customHeight="1">
      <c r="B416" s="576"/>
      <c r="C416" s="686"/>
      <c r="D416" s="680"/>
      <c r="E416" s="594"/>
      <c r="F416" s="309" t="s">
        <v>406</v>
      </c>
      <c r="G416" s="576"/>
      <c r="H416" s="594"/>
      <c r="I416" s="594"/>
      <c r="J416" s="372" t="s">
        <v>1595</v>
      </c>
      <c r="K416" s="594"/>
      <c r="L416" s="528"/>
      <c r="M416" s="547" t="s">
        <v>14</v>
      </c>
      <c r="N416" s="544" t="s">
        <v>406</v>
      </c>
    </row>
    <row r="417" spans="2:14" s="214" customFormat="1" ht="39.950000000000003" customHeight="1">
      <c r="B417" s="576"/>
      <c r="C417" s="686"/>
      <c r="D417" s="680"/>
      <c r="E417" s="594"/>
      <c r="F417" s="309" t="s">
        <v>406</v>
      </c>
      <c r="G417" s="576"/>
      <c r="H417" s="594"/>
      <c r="I417" s="594"/>
      <c r="J417" s="372" t="s">
        <v>1596</v>
      </c>
      <c r="K417" s="594"/>
      <c r="L417" s="528"/>
      <c r="M417" s="548"/>
      <c r="N417" s="545"/>
    </row>
    <row r="418" spans="2:14" s="214" customFormat="1" ht="39.950000000000003" customHeight="1">
      <c r="B418" s="576"/>
      <c r="C418" s="686"/>
      <c r="D418" s="680"/>
      <c r="E418" s="594"/>
      <c r="F418" s="309" t="s">
        <v>406</v>
      </c>
      <c r="G418" s="576"/>
      <c r="H418" s="594"/>
      <c r="I418" s="594"/>
      <c r="J418" s="372" t="s">
        <v>1597</v>
      </c>
      <c r="K418" s="594"/>
      <c r="L418" s="528"/>
      <c r="M418" s="548"/>
      <c r="N418" s="545"/>
    </row>
    <row r="419" spans="2:14" s="214" customFormat="1" ht="39.950000000000003" customHeight="1">
      <c r="B419" s="577"/>
      <c r="C419" s="687"/>
      <c r="D419" s="681"/>
      <c r="E419" s="595"/>
      <c r="F419" s="309" t="s">
        <v>406</v>
      </c>
      <c r="G419" s="577"/>
      <c r="H419" s="595"/>
      <c r="I419" s="595"/>
      <c r="J419" s="309" t="s">
        <v>1598</v>
      </c>
      <c r="K419" s="595"/>
      <c r="L419" s="529"/>
      <c r="M419" s="548"/>
      <c r="N419" s="545"/>
    </row>
    <row r="420" spans="2:14" s="214" customFormat="1" ht="39.950000000000003" customHeight="1">
      <c r="B420" s="578" t="s">
        <v>406</v>
      </c>
      <c r="C420" s="679" t="s">
        <v>406</v>
      </c>
      <c r="D420" s="679" t="s">
        <v>1599</v>
      </c>
      <c r="E420" s="556" t="s">
        <v>1600</v>
      </c>
      <c r="F420" s="368" t="s">
        <v>1385</v>
      </c>
      <c r="G420" s="373">
        <v>1</v>
      </c>
      <c r="H420" s="309" t="s">
        <v>1436</v>
      </c>
      <c r="I420" s="309" t="s">
        <v>406</v>
      </c>
      <c r="J420" s="308" t="s">
        <v>406</v>
      </c>
      <c r="K420" s="556" t="s">
        <v>406</v>
      </c>
      <c r="L420" s="527" t="s">
        <v>402</v>
      </c>
      <c r="M420" s="549"/>
      <c r="N420" s="546"/>
    </row>
    <row r="421" spans="2:14" s="214" customFormat="1" ht="39.950000000000003" customHeight="1">
      <c r="B421" s="579"/>
      <c r="C421" s="680"/>
      <c r="D421" s="680"/>
      <c r="E421" s="557"/>
      <c r="F421" s="368" t="s">
        <v>1601</v>
      </c>
      <c r="G421" s="373">
        <v>2</v>
      </c>
      <c r="H421" s="309" t="s">
        <v>1402</v>
      </c>
      <c r="I421" s="309" t="s">
        <v>1591</v>
      </c>
      <c r="J421" s="308" t="s">
        <v>406</v>
      </c>
      <c r="K421" s="557"/>
      <c r="L421" s="528"/>
      <c r="M421" s="515" t="s">
        <v>14</v>
      </c>
      <c r="N421" s="512" t="s">
        <v>406</v>
      </c>
    </row>
    <row r="422" spans="2:14" s="214" customFormat="1" ht="39.950000000000003" customHeight="1">
      <c r="B422" s="579"/>
      <c r="C422" s="680"/>
      <c r="D422" s="680"/>
      <c r="E422" s="557"/>
      <c r="F422" s="308" t="s">
        <v>406</v>
      </c>
      <c r="G422" s="575">
        <v>3</v>
      </c>
      <c r="H422" s="593" t="s">
        <v>1593</v>
      </c>
      <c r="I422" s="593" t="s">
        <v>406</v>
      </c>
      <c r="J422" s="368" t="s">
        <v>1585</v>
      </c>
      <c r="K422" s="557"/>
      <c r="L422" s="528"/>
      <c r="M422" s="516"/>
      <c r="N422" s="513"/>
    </row>
    <row r="423" spans="2:14" s="214" customFormat="1" ht="13.9">
      <c r="B423" s="579"/>
      <c r="C423" s="680"/>
      <c r="D423" s="680"/>
      <c r="E423" s="557"/>
      <c r="F423" s="308" t="s">
        <v>406</v>
      </c>
      <c r="G423" s="576"/>
      <c r="H423" s="594"/>
      <c r="I423" s="594"/>
      <c r="J423" s="368" t="s">
        <v>1602</v>
      </c>
      <c r="K423" s="557"/>
      <c r="L423" s="528"/>
      <c r="M423" s="516"/>
      <c r="N423" s="513"/>
    </row>
    <row r="424" spans="2:14" s="214" customFormat="1" ht="27.6">
      <c r="B424" s="579"/>
      <c r="C424" s="680"/>
      <c r="D424" s="680"/>
      <c r="E424" s="557"/>
      <c r="F424" s="308" t="s">
        <v>406</v>
      </c>
      <c r="G424" s="576"/>
      <c r="H424" s="594"/>
      <c r="I424" s="594"/>
      <c r="J424" s="368" t="s">
        <v>1603</v>
      </c>
      <c r="K424" s="557"/>
      <c r="L424" s="528"/>
      <c r="M424" s="516"/>
      <c r="N424" s="513"/>
    </row>
    <row r="425" spans="2:14" s="214" customFormat="1" ht="27.6">
      <c r="B425" s="579"/>
      <c r="C425" s="680"/>
      <c r="D425" s="680"/>
      <c r="E425" s="557"/>
      <c r="F425" s="308" t="s">
        <v>406</v>
      </c>
      <c r="G425" s="576"/>
      <c r="H425" s="594"/>
      <c r="I425" s="594"/>
      <c r="J425" s="368" t="s">
        <v>1604</v>
      </c>
      <c r="K425" s="557"/>
      <c r="L425" s="528"/>
      <c r="M425" s="517"/>
      <c r="N425" s="514"/>
    </row>
    <row r="426" spans="2:14" s="214" customFormat="1" ht="39.950000000000003" customHeight="1">
      <c r="B426" s="580"/>
      <c r="C426" s="681"/>
      <c r="D426" s="681"/>
      <c r="E426" s="558"/>
      <c r="F426" s="308" t="s">
        <v>406</v>
      </c>
      <c r="G426" s="577"/>
      <c r="H426" s="595"/>
      <c r="I426" s="595"/>
      <c r="J426" s="368" t="s">
        <v>1605</v>
      </c>
      <c r="K426" s="558"/>
      <c r="L426" s="529"/>
      <c r="M426" s="518" t="s">
        <v>14</v>
      </c>
      <c r="N426" s="509" t="s">
        <v>406</v>
      </c>
    </row>
    <row r="427" spans="2:14" s="214" customFormat="1" ht="39.950000000000003" customHeight="1">
      <c r="B427" s="578" t="s">
        <v>406</v>
      </c>
      <c r="C427" s="679" t="s">
        <v>406</v>
      </c>
      <c r="D427" s="679" t="s">
        <v>1606</v>
      </c>
      <c r="E427" s="556" t="s">
        <v>1607</v>
      </c>
      <c r="F427" s="368" t="s">
        <v>1562</v>
      </c>
      <c r="G427" s="373">
        <v>1</v>
      </c>
      <c r="H427" s="309" t="s">
        <v>1436</v>
      </c>
      <c r="I427" s="309" t="s">
        <v>406</v>
      </c>
      <c r="J427" s="309" t="s">
        <v>1454</v>
      </c>
      <c r="K427" s="556" t="s">
        <v>406</v>
      </c>
      <c r="L427" s="527" t="s">
        <v>402</v>
      </c>
      <c r="M427" s="519"/>
      <c r="N427" s="510"/>
    </row>
    <row r="428" spans="2:14" s="214" customFormat="1" ht="84.75" customHeight="1">
      <c r="B428" s="579"/>
      <c r="C428" s="680"/>
      <c r="D428" s="680"/>
      <c r="E428" s="557"/>
      <c r="F428" s="368" t="s">
        <v>1608</v>
      </c>
      <c r="G428" s="373">
        <v>2</v>
      </c>
      <c r="H428" s="309" t="s">
        <v>1402</v>
      </c>
      <c r="I428" s="309" t="s">
        <v>1591</v>
      </c>
      <c r="J428" s="309" t="s">
        <v>406</v>
      </c>
      <c r="K428" s="557"/>
      <c r="L428" s="528"/>
      <c r="M428" s="519"/>
      <c r="N428" s="510"/>
    </row>
    <row r="429" spans="2:14" s="214" customFormat="1" ht="84.75" customHeight="1">
      <c r="B429" s="579"/>
      <c r="C429" s="680"/>
      <c r="D429" s="680"/>
      <c r="E429" s="557"/>
      <c r="F429" s="308" t="s">
        <v>406</v>
      </c>
      <c r="G429" s="575">
        <v>3</v>
      </c>
      <c r="H429" s="593" t="s">
        <v>1593</v>
      </c>
      <c r="I429" s="593" t="s">
        <v>406</v>
      </c>
      <c r="J429" s="368" t="s">
        <v>1585</v>
      </c>
      <c r="K429" s="557"/>
      <c r="L429" s="528"/>
      <c r="M429" s="519"/>
      <c r="N429" s="510"/>
    </row>
    <row r="430" spans="2:14" s="214" customFormat="1" ht="27.6">
      <c r="B430" s="579"/>
      <c r="C430" s="680"/>
      <c r="D430" s="680"/>
      <c r="E430" s="557"/>
      <c r="F430" s="308" t="s">
        <v>406</v>
      </c>
      <c r="G430" s="576"/>
      <c r="H430" s="594"/>
      <c r="I430" s="594"/>
      <c r="J430" s="368" t="s">
        <v>1609</v>
      </c>
      <c r="K430" s="557"/>
      <c r="L430" s="528"/>
      <c r="M430" s="520"/>
      <c r="N430" s="511"/>
    </row>
    <row r="431" spans="2:14" s="214" customFormat="1" ht="39.950000000000003" customHeight="1">
      <c r="B431" s="580"/>
      <c r="C431" s="681"/>
      <c r="D431" s="681"/>
      <c r="E431" s="558"/>
      <c r="F431" s="308" t="s">
        <v>406</v>
      </c>
      <c r="G431" s="577"/>
      <c r="H431" s="595"/>
      <c r="I431" s="595"/>
      <c r="J431" s="368" t="s">
        <v>1610</v>
      </c>
      <c r="K431" s="558"/>
      <c r="L431" s="529"/>
      <c r="M431" s="515" t="s">
        <v>14</v>
      </c>
      <c r="N431" s="512" t="s">
        <v>406</v>
      </c>
    </row>
    <row r="432" spans="2:14" s="214" customFormat="1" ht="39.950000000000003" customHeight="1">
      <c r="B432" s="578" t="s">
        <v>406</v>
      </c>
      <c r="C432" s="679" t="s">
        <v>406</v>
      </c>
      <c r="D432" s="679" t="s">
        <v>1611</v>
      </c>
      <c r="E432" s="556" t="s">
        <v>1612</v>
      </c>
      <c r="F432" s="368" t="s">
        <v>1613</v>
      </c>
      <c r="G432" s="373">
        <v>1</v>
      </c>
      <c r="H432" s="309" t="s">
        <v>1436</v>
      </c>
      <c r="I432" s="309" t="s">
        <v>406</v>
      </c>
      <c r="J432" s="309" t="s">
        <v>1454</v>
      </c>
      <c r="K432" s="556" t="s">
        <v>406</v>
      </c>
      <c r="L432" s="527" t="s">
        <v>451</v>
      </c>
      <c r="M432" s="516"/>
      <c r="N432" s="513"/>
    </row>
    <row r="433" spans="2:14" s="214" customFormat="1" ht="88.5" customHeight="1">
      <c r="B433" s="579"/>
      <c r="C433" s="680"/>
      <c r="D433" s="680"/>
      <c r="E433" s="557"/>
      <c r="F433" s="368" t="s">
        <v>1614</v>
      </c>
      <c r="G433" s="373">
        <v>2</v>
      </c>
      <c r="H433" s="309" t="s">
        <v>1505</v>
      </c>
      <c r="I433" s="309" t="s">
        <v>1439</v>
      </c>
      <c r="J433" s="309" t="s">
        <v>1564</v>
      </c>
      <c r="K433" s="557"/>
      <c r="L433" s="528"/>
      <c r="M433" s="516"/>
      <c r="N433" s="513"/>
    </row>
    <row r="434" spans="2:14" s="214" customFormat="1" ht="88.5" customHeight="1">
      <c r="B434" s="579"/>
      <c r="C434" s="680"/>
      <c r="D434" s="680"/>
      <c r="E434" s="557"/>
      <c r="F434" s="308" t="s">
        <v>406</v>
      </c>
      <c r="G434" s="373">
        <v>3</v>
      </c>
      <c r="H434" s="309" t="s">
        <v>1559</v>
      </c>
      <c r="I434" s="309" t="s">
        <v>406</v>
      </c>
      <c r="J434" s="309" t="s">
        <v>406</v>
      </c>
      <c r="K434" s="557"/>
      <c r="L434" s="528"/>
      <c r="M434" s="516"/>
      <c r="N434" s="513"/>
    </row>
    <row r="435" spans="2:14" s="214" customFormat="1" ht="13.9">
      <c r="B435" s="579"/>
      <c r="C435" s="680"/>
      <c r="D435" s="680"/>
      <c r="E435" s="557"/>
      <c r="F435" s="308" t="s">
        <v>406</v>
      </c>
      <c r="G435" s="373">
        <v>4</v>
      </c>
      <c r="H435" s="309" t="s">
        <v>1508</v>
      </c>
      <c r="I435" s="309" t="s">
        <v>1509</v>
      </c>
      <c r="J435" s="308" t="s">
        <v>406</v>
      </c>
      <c r="K435" s="557"/>
      <c r="L435" s="528"/>
      <c r="M435" s="517"/>
      <c r="N435" s="514"/>
    </row>
    <row r="436" spans="2:14" s="214" customFormat="1" ht="39.950000000000003" customHeight="1">
      <c r="B436" s="579"/>
      <c r="C436" s="680"/>
      <c r="D436" s="680"/>
      <c r="E436" s="557"/>
      <c r="F436" s="308" t="s">
        <v>406</v>
      </c>
      <c r="G436" s="575">
        <v>5</v>
      </c>
      <c r="H436" s="593" t="s">
        <v>1511</v>
      </c>
      <c r="I436" s="688" t="s">
        <v>406</v>
      </c>
      <c r="J436" s="368" t="s">
        <v>1579</v>
      </c>
      <c r="K436" s="557"/>
      <c r="L436" s="528"/>
      <c r="M436" s="518" t="s">
        <v>14</v>
      </c>
      <c r="N436" s="509" t="s">
        <v>406</v>
      </c>
    </row>
    <row r="437" spans="2:14" s="214" customFormat="1" ht="39.950000000000003" customHeight="1">
      <c r="B437" s="579"/>
      <c r="C437" s="680"/>
      <c r="D437" s="680"/>
      <c r="E437" s="557"/>
      <c r="F437" s="308" t="s">
        <v>406</v>
      </c>
      <c r="G437" s="577"/>
      <c r="H437" s="595"/>
      <c r="I437" s="689"/>
      <c r="J437" s="368" t="s">
        <v>1580</v>
      </c>
      <c r="K437" s="557"/>
      <c r="L437" s="528"/>
      <c r="M437" s="519"/>
      <c r="N437" s="510"/>
    </row>
    <row r="438" spans="2:14" s="214" customFormat="1" ht="39.950000000000003" customHeight="1">
      <c r="B438" s="579"/>
      <c r="C438" s="680"/>
      <c r="D438" s="680"/>
      <c r="E438" s="557"/>
      <c r="F438" s="308" t="s">
        <v>406</v>
      </c>
      <c r="G438" s="679">
        <v>6</v>
      </c>
      <c r="H438" s="556" t="s">
        <v>1615</v>
      </c>
      <c r="I438" s="593" t="s">
        <v>406</v>
      </c>
      <c r="J438" s="368" t="s">
        <v>1616</v>
      </c>
      <c r="K438" s="557"/>
      <c r="L438" s="528"/>
      <c r="M438" s="519"/>
      <c r="N438" s="510"/>
    </row>
    <row r="439" spans="2:14" s="214" customFormat="1" ht="16.899999999999999" customHeight="1">
      <c r="B439" s="580"/>
      <c r="C439" s="681"/>
      <c r="D439" s="681"/>
      <c r="E439" s="558"/>
      <c r="F439" s="308" t="s">
        <v>406</v>
      </c>
      <c r="G439" s="681"/>
      <c r="H439" s="558"/>
      <c r="I439" s="595"/>
      <c r="J439" s="308" t="s">
        <v>1617</v>
      </c>
      <c r="K439" s="558"/>
      <c r="L439" s="529"/>
      <c r="M439" s="519"/>
      <c r="N439" s="510"/>
    </row>
    <row r="440" spans="2:14" s="214" customFormat="1" ht="55.15" customHeight="1">
      <c r="B440" s="578" t="s">
        <v>406</v>
      </c>
      <c r="C440" s="679" t="s">
        <v>406</v>
      </c>
      <c r="D440" s="679" t="s">
        <v>1618</v>
      </c>
      <c r="E440" s="556" t="s">
        <v>1619</v>
      </c>
      <c r="F440" s="368" t="s">
        <v>1385</v>
      </c>
      <c r="G440" s="373">
        <v>1</v>
      </c>
      <c r="H440" s="309" t="s">
        <v>1436</v>
      </c>
      <c r="I440" s="309" t="s">
        <v>406</v>
      </c>
      <c r="J440" s="309" t="s">
        <v>1454</v>
      </c>
      <c r="K440" s="556" t="s">
        <v>406</v>
      </c>
      <c r="L440" s="527" t="s">
        <v>451</v>
      </c>
      <c r="M440" s="520"/>
      <c r="N440" s="511"/>
    </row>
    <row r="441" spans="2:14" s="214" customFormat="1" ht="39.950000000000003" customHeight="1">
      <c r="B441" s="579"/>
      <c r="C441" s="680"/>
      <c r="D441" s="680"/>
      <c r="E441" s="557"/>
      <c r="F441" s="368" t="s">
        <v>1620</v>
      </c>
      <c r="G441" s="373">
        <v>2</v>
      </c>
      <c r="H441" s="309" t="s">
        <v>1402</v>
      </c>
      <c r="I441" s="309" t="s">
        <v>1591</v>
      </c>
      <c r="J441" s="308" t="s">
        <v>406</v>
      </c>
      <c r="K441" s="557"/>
      <c r="L441" s="528"/>
      <c r="M441" s="515" t="s">
        <v>14</v>
      </c>
      <c r="N441" s="512" t="s">
        <v>406</v>
      </c>
    </row>
    <row r="442" spans="2:14" s="214" customFormat="1" ht="39.950000000000003" customHeight="1">
      <c r="B442" s="579"/>
      <c r="C442" s="680"/>
      <c r="D442" s="680"/>
      <c r="E442" s="557"/>
      <c r="F442" s="368" t="s">
        <v>1621</v>
      </c>
      <c r="G442" s="575">
        <v>3</v>
      </c>
      <c r="H442" s="593" t="s">
        <v>1593</v>
      </c>
      <c r="I442" s="593" t="s">
        <v>406</v>
      </c>
      <c r="J442" s="368" t="s">
        <v>1585</v>
      </c>
      <c r="K442" s="557"/>
      <c r="L442" s="528"/>
      <c r="M442" s="516"/>
      <c r="N442" s="513"/>
    </row>
    <row r="443" spans="2:14" s="214" customFormat="1" ht="39.950000000000003" customHeight="1">
      <c r="B443" s="579"/>
      <c r="C443" s="680"/>
      <c r="D443" s="680"/>
      <c r="E443" s="557"/>
      <c r="F443" s="308" t="s">
        <v>406</v>
      </c>
      <c r="G443" s="576"/>
      <c r="H443" s="594"/>
      <c r="I443" s="594"/>
      <c r="J443" s="368" t="s">
        <v>1622</v>
      </c>
      <c r="K443" s="557"/>
      <c r="L443" s="528"/>
      <c r="M443" s="516"/>
      <c r="N443" s="513"/>
    </row>
    <row r="444" spans="2:14" s="214" customFormat="1" ht="39.950000000000003" customHeight="1">
      <c r="B444" s="580"/>
      <c r="C444" s="681"/>
      <c r="D444" s="681"/>
      <c r="E444" s="558"/>
      <c r="F444" s="308" t="s">
        <v>406</v>
      </c>
      <c r="G444" s="577"/>
      <c r="H444" s="595"/>
      <c r="I444" s="595"/>
      <c r="J444" s="368" t="s">
        <v>1623</v>
      </c>
      <c r="K444" s="558"/>
      <c r="L444" s="529"/>
      <c r="M444" s="516"/>
      <c r="N444" s="513"/>
    </row>
    <row r="445" spans="2:14" s="214" customFormat="1" ht="39.950000000000003" customHeight="1">
      <c r="B445" s="575" t="s">
        <v>406</v>
      </c>
      <c r="C445" s="679" t="s">
        <v>406</v>
      </c>
      <c r="D445" s="679" t="s">
        <v>1624</v>
      </c>
      <c r="E445" s="593" t="s">
        <v>1625</v>
      </c>
      <c r="F445" s="372" t="s">
        <v>1626</v>
      </c>
      <c r="G445" s="575">
        <v>1</v>
      </c>
      <c r="H445" s="593" t="s">
        <v>1627</v>
      </c>
      <c r="I445" s="593" t="s">
        <v>406</v>
      </c>
      <c r="J445" s="593" t="s">
        <v>1628</v>
      </c>
      <c r="K445" s="593" t="s">
        <v>406</v>
      </c>
      <c r="L445" s="556" t="s">
        <v>1629</v>
      </c>
      <c r="M445" s="517"/>
      <c r="N445" s="514"/>
    </row>
    <row r="446" spans="2:14" s="214" customFormat="1" ht="39.950000000000003" customHeight="1">
      <c r="B446" s="576"/>
      <c r="C446" s="680"/>
      <c r="D446" s="680"/>
      <c r="E446" s="594"/>
      <c r="F446" s="372" t="s">
        <v>1630</v>
      </c>
      <c r="G446" s="576"/>
      <c r="H446" s="594"/>
      <c r="I446" s="594"/>
      <c r="J446" s="594"/>
      <c r="K446" s="594"/>
      <c r="L446" s="557"/>
      <c r="M446" s="518" t="s">
        <v>14</v>
      </c>
      <c r="N446" s="509" t="s">
        <v>406</v>
      </c>
    </row>
    <row r="447" spans="2:14" s="214" customFormat="1" ht="68.25" customHeight="1">
      <c r="B447" s="577"/>
      <c r="C447" s="681"/>
      <c r="D447" s="681"/>
      <c r="E447" s="595"/>
      <c r="F447" s="372" t="s">
        <v>1631</v>
      </c>
      <c r="G447" s="577"/>
      <c r="H447" s="595"/>
      <c r="I447" s="595"/>
      <c r="J447" s="595"/>
      <c r="K447" s="595"/>
      <c r="L447" s="558"/>
      <c r="M447" s="519"/>
      <c r="N447" s="510"/>
    </row>
    <row r="448" spans="2:14" s="214" customFormat="1" ht="39.950000000000003" customHeight="1">
      <c r="B448" s="578" t="s">
        <v>406</v>
      </c>
      <c r="C448" s="679" t="s">
        <v>406</v>
      </c>
      <c r="D448" s="679" t="s">
        <v>1632</v>
      </c>
      <c r="E448" s="556" t="s">
        <v>1633</v>
      </c>
      <c r="F448" s="368" t="s">
        <v>1634</v>
      </c>
      <c r="G448" s="373">
        <v>1</v>
      </c>
      <c r="H448" s="309" t="s">
        <v>1635</v>
      </c>
      <c r="I448" s="309" t="s">
        <v>1636</v>
      </c>
      <c r="J448" s="309" t="s">
        <v>1454</v>
      </c>
      <c r="K448" s="556" t="s">
        <v>406</v>
      </c>
      <c r="L448" s="527" t="s">
        <v>451</v>
      </c>
      <c r="M448" s="519"/>
      <c r="N448" s="510"/>
    </row>
    <row r="449" spans="2:14" s="214" customFormat="1" ht="39.950000000000003" customHeight="1">
      <c r="B449" s="579"/>
      <c r="C449" s="680"/>
      <c r="D449" s="680"/>
      <c r="E449" s="557"/>
      <c r="F449" s="368" t="s">
        <v>1637</v>
      </c>
      <c r="G449" s="578">
        <v>2</v>
      </c>
      <c r="H449" s="556" t="s">
        <v>1638</v>
      </c>
      <c r="I449" s="309" t="s">
        <v>1639</v>
      </c>
      <c r="J449" s="556" t="s">
        <v>406</v>
      </c>
      <c r="K449" s="557"/>
      <c r="L449" s="528"/>
      <c r="M449" s="520"/>
      <c r="N449" s="511"/>
    </row>
    <row r="450" spans="2:14" s="214" customFormat="1" ht="39.950000000000003" customHeight="1">
      <c r="B450" s="579"/>
      <c r="C450" s="680"/>
      <c r="D450" s="680"/>
      <c r="E450" s="557"/>
      <c r="F450" s="308" t="s">
        <v>406</v>
      </c>
      <c r="G450" s="580"/>
      <c r="H450" s="558"/>
      <c r="I450" s="309" t="s">
        <v>1640</v>
      </c>
      <c r="J450" s="558"/>
      <c r="K450" s="557"/>
      <c r="L450" s="528"/>
      <c r="M450" s="515" t="s">
        <v>14</v>
      </c>
      <c r="N450" s="512" t="s">
        <v>406</v>
      </c>
    </row>
    <row r="451" spans="2:14" s="214" customFormat="1" ht="39.950000000000003" customHeight="1">
      <c r="B451" s="579"/>
      <c r="C451" s="680"/>
      <c r="D451" s="680"/>
      <c r="E451" s="557"/>
      <c r="F451" s="308" t="s">
        <v>406</v>
      </c>
      <c r="G451" s="361">
        <v>3</v>
      </c>
      <c r="H451" s="308" t="s">
        <v>1641</v>
      </c>
      <c r="I451" s="309" t="s">
        <v>406</v>
      </c>
      <c r="J451" s="308" t="s">
        <v>1642</v>
      </c>
      <c r="K451" s="557"/>
      <c r="L451" s="528"/>
      <c r="M451" s="516"/>
      <c r="N451" s="513"/>
    </row>
    <row r="452" spans="2:14" s="214" customFormat="1" ht="39.950000000000003" customHeight="1">
      <c r="B452" s="580"/>
      <c r="C452" s="681"/>
      <c r="D452" s="681"/>
      <c r="E452" s="558"/>
      <c r="F452" s="308" t="s">
        <v>406</v>
      </c>
      <c r="G452" s="361">
        <v>4</v>
      </c>
      <c r="H452" s="308" t="s">
        <v>1643</v>
      </c>
      <c r="I452" s="309" t="s">
        <v>406</v>
      </c>
      <c r="J452" s="308" t="s">
        <v>1644</v>
      </c>
      <c r="K452" s="558"/>
      <c r="L452" s="529"/>
      <c r="M452" s="516"/>
      <c r="N452" s="513"/>
    </row>
    <row r="453" spans="2:14" s="214" customFormat="1" ht="60" customHeight="1">
      <c r="B453" s="578">
        <v>12</v>
      </c>
      <c r="C453" s="679" t="s">
        <v>365</v>
      </c>
      <c r="D453" s="679" t="s">
        <v>1645</v>
      </c>
      <c r="E453" s="556" t="s">
        <v>1646</v>
      </c>
      <c r="F453" s="368" t="s">
        <v>1385</v>
      </c>
      <c r="G453" s="373">
        <v>1</v>
      </c>
      <c r="H453" s="309" t="s">
        <v>1436</v>
      </c>
      <c r="I453" s="309" t="s">
        <v>406</v>
      </c>
      <c r="J453" s="309" t="s">
        <v>1454</v>
      </c>
      <c r="K453" s="556" t="s">
        <v>406</v>
      </c>
      <c r="L453" s="527" t="s">
        <v>402</v>
      </c>
      <c r="M453" s="516"/>
      <c r="N453" s="513"/>
    </row>
    <row r="454" spans="2:14" s="214" customFormat="1" ht="39.950000000000003" customHeight="1">
      <c r="B454" s="579"/>
      <c r="C454" s="680"/>
      <c r="D454" s="680"/>
      <c r="E454" s="557"/>
      <c r="F454" s="368" t="s">
        <v>1647</v>
      </c>
      <c r="G454" s="373">
        <v>2</v>
      </c>
      <c r="H454" s="309" t="s">
        <v>1402</v>
      </c>
      <c r="I454" s="309" t="s">
        <v>1591</v>
      </c>
      <c r="J454" s="309" t="s">
        <v>1454</v>
      </c>
      <c r="K454" s="557"/>
      <c r="L454" s="528"/>
      <c r="M454" s="517"/>
      <c r="N454" s="514"/>
    </row>
    <row r="455" spans="2:14" s="214" customFormat="1" ht="39.950000000000003" customHeight="1">
      <c r="B455" s="579"/>
      <c r="C455" s="680"/>
      <c r="D455" s="680"/>
      <c r="E455" s="557"/>
      <c r="F455" s="308" t="s">
        <v>1648</v>
      </c>
      <c r="G455" s="373">
        <v>3</v>
      </c>
      <c r="H455" s="309" t="s">
        <v>1593</v>
      </c>
      <c r="I455" s="309" t="s">
        <v>406</v>
      </c>
      <c r="J455" s="308" t="s">
        <v>1649</v>
      </c>
      <c r="K455" s="557"/>
      <c r="L455" s="528"/>
      <c r="M455" s="518" t="s">
        <v>14</v>
      </c>
      <c r="N455" s="509" t="s">
        <v>406</v>
      </c>
    </row>
    <row r="456" spans="2:14" s="214" customFormat="1" ht="39.950000000000003" customHeight="1">
      <c r="B456" s="579"/>
      <c r="C456" s="680"/>
      <c r="D456" s="680"/>
      <c r="E456" s="557"/>
      <c r="F456" s="308" t="s">
        <v>1650</v>
      </c>
      <c r="G456" s="361">
        <v>4</v>
      </c>
      <c r="H456" s="308" t="s">
        <v>1651</v>
      </c>
      <c r="I456" s="309" t="s">
        <v>406</v>
      </c>
      <c r="J456" s="308" t="s">
        <v>1652</v>
      </c>
      <c r="K456" s="557"/>
      <c r="L456" s="528"/>
      <c r="M456" s="519"/>
      <c r="N456" s="510"/>
    </row>
    <row r="457" spans="2:14" s="214" customFormat="1" ht="39.950000000000003" customHeight="1">
      <c r="B457" s="579"/>
      <c r="C457" s="680"/>
      <c r="D457" s="680"/>
      <c r="E457" s="557"/>
      <c r="F457" s="308" t="s">
        <v>406</v>
      </c>
      <c r="G457" s="578">
        <v>5</v>
      </c>
      <c r="H457" s="556" t="s">
        <v>1653</v>
      </c>
      <c r="I457" s="593" t="s">
        <v>406</v>
      </c>
      <c r="J457" s="308" t="s">
        <v>1654</v>
      </c>
      <c r="K457" s="557"/>
      <c r="L457" s="528"/>
      <c r="M457" s="519"/>
      <c r="N457" s="510"/>
    </row>
    <row r="458" spans="2:14" s="214" customFormat="1" ht="39.950000000000003" customHeight="1">
      <c r="B458" s="579"/>
      <c r="C458" s="680"/>
      <c r="D458" s="680"/>
      <c r="E458" s="557"/>
      <c r="F458" s="308" t="s">
        <v>406</v>
      </c>
      <c r="G458" s="579"/>
      <c r="H458" s="557"/>
      <c r="I458" s="594"/>
      <c r="J458" s="308" t="s">
        <v>1655</v>
      </c>
      <c r="K458" s="557"/>
      <c r="L458" s="528"/>
      <c r="M458" s="519"/>
      <c r="N458" s="510"/>
    </row>
    <row r="459" spans="2:14" s="214" customFormat="1" ht="39.950000000000003" customHeight="1">
      <c r="B459" s="580"/>
      <c r="C459" s="681"/>
      <c r="D459" s="681"/>
      <c r="E459" s="558"/>
      <c r="F459" s="308" t="s">
        <v>406</v>
      </c>
      <c r="G459" s="580"/>
      <c r="H459" s="558"/>
      <c r="I459" s="595"/>
      <c r="J459" s="308" t="s">
        <v>1656</v>
      </c>
      <c r="K459" s="558"/>
      <c r="L459" s="529"/>
      <c r="M459" s="520"/>
      <c r="N459" s="511"/>
    </row>
    <row r="460" spans="2:14" s="214" customFormat="1" ht="39.950000000000003" customHeight="1">
      <c r="B460" s="578" t="s">
        <v>406</v>
      </c>
      <c r="C460" s="682" t="s">
        <v>406</v>
      </c>
      <c r="D460" s="679" t="s">
        <v>1657</v>
      </c>
      <c r="E460" s="556" t="s">
        <v>1658</v>
      </c>
      <c r="F460" s="368" t="s">
        <v>1385</v>
      </c>
      <c r="G460" s="373">
        <v>1</v>
      </c>
      <c r="H460" s="309" t="s">
        <v>1436</v>
      </c>
      <c r="I460" s="309" t="s">
        <v>406</v>
      </c>
      <c r="J460" s="309" t="s">
        <v>1454</v>
      </c>
      <c r="K460" s="556" t="s">
        <v>406</v>
      </c>
      <c r="L460" s="527" t="s">
        <v>402</v>
      </c>
      <c r="M460" s="515" t="s">
        <v>14</v>
      </c>
      <c r="N460" s="512" t="s">
        <v>406</v>
      </c>
    </row>
    <row r="461" spans="2:14" s="214" customFormat="1" ht="39.950000000000003" customHeight="1">
      <c r="B461" s="579"/>
      <c r="C461" s="683"/>
      <c r="D461" s="680"/>
      <c r="E461" s="557"/>
      <c r="F461" s="368" t="s">
        <v>1659</v>
      </c>
      <c r="G461" s="373">
        <v>2</v>
      </c>
      <c r="H461" s="309" t="s">
        <v>1402</v>
      </c>
      <c r="I461" s="309" t="s">
        <v>1591</v>
      </c>
      <c r="J461" s="309" t="s">
        <v>406</v>
      </c>
      <c r="K461" s="557"/>
      <c r="L461" s="528"/>
      <c r="M461" s="516"/>
      <c r="N461" s="513"/>
    </row>
    <row r="462" spans="2:14" s="214" customFormat="1" ht="39.950000000000003" customHeight="1">
      <c r="B462" s="579"/>
      <c r="C462" s="683"/>
      <c r="D462" s="680"/>
      <c r="E462" s="557"/>
      <c r="F462" s="308" t="s">
        <v>406</v>
      </c>
      <c r="G462" s="373">
        <v>3</v>
      </c>
      <c r="H462" s="309" t="s">
        <v>1593</v>
      </c>
      <c r="I462" s="309" t="s">
        <v>406</v>
      </c>
      <c r="J462" s="308" t="s">
        <v>1649</v>
      </c>
      <c r="K462" s="557"/>
      <c r="L462" s="528"/>
      <c r="M462" s="516"/>
      <c r="N462" s="513"/>
    </row>
    <row r="463" spans="2:14" s="214" customFormat="1" ht="39.950000000000003" customHeight="1">
      <c r="B463" s="579"/>
      <c r="C463" s="683"/>
      <c r="D463" s="680"/>
      <c r="E463" s="557"/>
      <c r="F463" s="308" t="s">
        <v>406</v>
      </c>
      <c r="G463" s="361">
        <v>4</v>
      </c>
      <c r="H463" s="308" t="s">
        <v>1660</v>
      </c>
      <c r="I463" s="309" t="s">
        <v>406</v>
      </c>
      <c r="J463" s="308" t="s">
        <v>1661</v>
      </c>
      <c r="K463" s="557"/>
      <c r="L463" s="528"/>
      <c r="M463" s="516"/>
      <c r="N463" s="513"/>
    </row>
    <row r="464" spans="2:14" s="214" customFormat="1" ht="39.950000000000003" customHeight="1">
      <c r="B464" s="579"/>
      <c r="C464" s="683"/>
      <c r="D464" s="680"/>
      <c r="E464" s="557"/>
      <c r="F464" s="308" t="s">
        <v>406</v>
      </c>
      <c r="G464" s="578">
        <v>5</v>
      </c>
      <c r="H464" s="556" t="s">
        <v>1662</v>
      </c>
      <c r="I464" s="593" t="s">
        <v>406</v>
      </c>
      <c r="J464" s="368" t="s">
        <v>1663</v>
      </c>
      <c r="K464" s="557"/>
      <c r="L464" s="528"/>
      <c r="M464" s="517"/>
      <c r="N464" s="514"/>
    </row>
    <row r="465" spans="2:14" s="214" customFormat="1" ht="99" customHeight="1">
      <c r="B465" s="579"/>
      <c r="C465" s="683"/>
      <c r="D465" s="680"/>
      <c r="E465" s="557"/>
      <c r="F465" s="308" t="s">
        <v>406</v>
      </c>
      <c r="G465" s="579"/>
      <c r="H465" s="557"/>
      <c r="I465" s="594"/>
      <c r="J465" s="368" t="s">
        <v>1664</v>
      </c>
      <c r="K465" s="557"/>
      <c r="L465" s="528"/>
      <c r="M465" s="518" t="s">
        <v>10</v>
      </c>
      <c r="N465" s="509" t="s">
        <v>406</v>
      </c>
    </row>
    <row r="466" spans="2:14" s="214" customFormat="1" ht="39.950000000000003" customHeight="1">
      <c r="B466" s="579"/>
      <c r="C466" s="683"/>
      <c r="D466" s="680"/>
      <c r="E466" s="557"/>
      <c r="F466" s="308" t="s">
        <v>406</v>
      </c>
      <c r="G466" s="579"/>
      <c r="H466" s="557"/>
      <c r="I466" s="594"/>
      <c r="J466" s="368" t="s">
        <v>1665</v>
      </c>
      <c r="K466" s="557"/>
      <c r="L466" s="528"/>
      <c r="M466" s="519"/>
      <c r="N466" s="510"/>
    </row>
    <row r="467" spans="2:14" s="214" customFormat="1" ht="39.950000000000003" customHeight="1">
      <c r="B467" s="580"/>
      <c r="C467" s="684"/>
      <c r="D467" s="681"/>
      <c r="E467" s="558"/>
      <c r="F467" s="308" t="s">
        <v>406</v>
      </c>
      <c r="G467" s="580"/>
      <c r="H467" s="558"/>
      <c r="I467" s="595"/>
      <c r="J467" s="368" t="s">
        <v>1666</v>
      </c>
      <c r="K467" s="558"/>
      <c r="L467" s="529"/>
      <c r="M467" s="519"/>
      <c r="N467" s="510"/>
    </row>
    <row r="468" spans="2:14" s="214" customFormat="1" ht="27.6">
      <c r="B468" s="578" t="s">
        <v>406</v>
      </c>
      <c r="C468" s="679" t="s">
        <v>406</v>
      </c>
      <c r="D468" s="679" t="s">
        <v>1667</v>
      </c>
      <c r="E468" s="556" t="s">
        <v>1668</v>
      </c>
      <c r="F468" s="368" t="s">
        <v>1385</v>
      </c>
      <c r="G468" s="373">
        <v>1</v>
      </c>
      <c r="H468" s="309" t="s">
        <v>1436</v>
      </c>
      <c r="I468" s="309" t="s">
        <v>406</v>
      </c>
      <c r="J468" s="309" t="s">
        <v>1454</v>
      </c>
      <c r="K468" s="556" t="s">
        <v>406</v>
      </c>
      <c r="L468" s="527" t="s">
        <v>402</v>
      </c>
      <c r="M468" s="520"/>
      <c r="N468" s="511"/>
    </row>
    <row r="469" spans="2:14" s="214" customFormat="1" ht="39.950000000000003" customHeight="1">
      <c r="B469" s="579"/>
      <c r="C469" s="680"/>
      <c r="D469" s="680"/>
      <c r="E469" s="557"/>
      <c r="F469" s="368" t="s">
        <v>1669</v>
      </c>
      <c r="G469" s="373">
        <v>2</v>
      </c>
      <c r="H469" s="309" t="s">
        <v>1402</v>
      </c>
      <c r="I469" s="309" t="s">
        <v>1591</v>
      </c>
      <c r="J469" s="308" t="s">
        <v>406</v>
      </c>
      <c r="K469" s="557"/>
      <c r="L469" s="528"/>
      <c r="M469" s="515" t="s">
        <v>10</v>
      </c>
      <c r="N469" s="512" t="s">
        <v>406</v>
      </c>
    </row>
    <row r="470" spans="2:14" s="214" customFormat="1" ht="39.950000000000003" customHeight="1">
      <c r="B470" s="579"/>
      <c r="C470" s="680"/>
      <c r="D470" s="680"/>
      <c r="E470" s="557"/>
      <c r="F470" s="308" t="s">
        <v>406</v>
      </c>
      <c r="G470" s="373">
        <v>3</v>
      </c>
      <c r="H470" s="309" t="s">
        <v>1593</v>
      </c>
      <c r="I470" s="309" t="s">
        <v>406</v>
      </c>
      <c r="J470" s="308" t="s">
        <v>1670</v>
      </c>
      <c r="K470" s="557"/>
      <c r="L470" s="528"/>
      <c r="M470" s="516"/>
      <c r="N470" s="513"/>
    </row>
    <row r="471" spans="2:14" s="214" customFormat="1" ht="39.950000000000003" customHeight="1">
      <c r="B471" s="579"/>
      <c r="C471" s="680"/>
      <c r="D471" s="680"/>
      <c r="E471" s="557"/>
      <c r="F471" s="308" t="s">
        <v>406</v>
      </c>
      <c r="G471" s="361">
        <v>4</v>
      </c>
      <c r="H471" s="308" t="s">
        <v>1660</v>
      </c>
      <c r="I471" s="309" t="s">
        <v>406</v>
      </c>
      <c r="J471" s="308" t="s">
        <v>1661</v>
      </c>
      <c r="K471" s="557"/>
      <c r="L471" s="528"/>
      <c r="M471" s="516"/>
      <c r="N471" s="513"/>
    </row>
    <row r="472" spans="2:14" s="214" customFormat="1" ht="39.950000000000003" customHeight="1">
      <c r="B472" s="579"/>
      <c r="C472" s="680"/>
      <c r="D472" s="680"/>
      <c r="E472" s="557"/>
      <c r="F472" s="308" t="s">
        <v>406</v>
      </c>
      <c r="G472" s="578">
        <v>5</v>
      </c>
      <c r="H472" s="556" t="s">
        <v>1671</v>
      </c>
      <c r="I472" s="593" t="s">
        <v>406</v>
      </c>
      <c r="J472" s="368" t="s">
        <v>1397</v>
      </c>
      <c r="K472" s="557"/>
      <c r="L472" s="528"/>
      <c r="M472" s="517"/>
      <c r="N472" s="514"/>
    </row>
    <row r="473" spans="2:14" s="214" customFormat="1" ht="39.950000000000003" customHeight="1">
      <c r="B473" s="579"/>
      <c r="C473" s="680"/>
      <c r="D473" s="680"/>
      <c r="E473" s="557"/>
      <c r="F473" s="308" t="s">
        <v>406</v>
      </c>
      <c r="G473" s="579"/>
      <c r="H473" s="557"/>
      <c r="I473" s="594"/>
      <c r="J473" s="368" t="s">
        <v>1672</v>
      </c>
      <c r="K473" s="557"/>
      <c r="L473" s="528"/>
      <c r="M473" s="518" t="s">
        <v>1673</v>
      </c>
      <c r="N473" s="509" t="s">
        <v>406</v>
      </c>
    </row>
    <row r="474" spans="2:14" s="214" customFormat="1" ht="39.950000000000003" customHeight="1">
      <c r="B474" s="580"/>
      <c r="C474" s="681"/>
      <c r="D474" s="681"/>
      <c r="E474" s="558"/>
      <c r="F474" s="308" t="s">
        <v>406</v>
      </c>
      <c r="G474" s="580"/>
      <c r="H474" s="558"/>
      <c r="I474" s="595"/>
      <c r="J474" s="368" t="s">
        <v>1530</v>
      </c>
      <c r="K474" s="558"/>
      <c r="L474" s="529"/>
      <c r="M474" s="519"/>
      <c r="N474" s="510"/>
    </row>
    <row r="475" spans="2:14" s="214" customFormat="1" ht="39.950000000000003" customHeight="1">
      <c r="B475" s="578" t="s">
        <v>406</v>
      </c>
      <c r="C475" s="679" t="s">
        <v>406</v>
      </c>
      <c r="D475" s="679" t="s">
        <v>1674</v>
      </c>
      <c r="E475" s="556" t="s">
        <v>1675</v>
      </c>
      <c r="F475" s="368" t="s">
        <v>1676</v>
      </c>
      <c r="G475" s="373">
        <v>1</v>
      </c>
      <c r="H475" s="309" t="s">
        <v>1436</v>
      </c>
      <c r="I475" s="309" t="s">
        <v>406</v>
      </c>
      <c r="J475" s="309" t="s">
        <v>1454</v>
      </c>
      <c r="K475" s="556" t="s">
        <v>406</v>
      </c>
      <c r="L475" s="527" t="s">
        <v>402</v>
      </c>
      <c r="M475" s="519"/>
      <c r="N475" s="510"/>
    </row>
    <row r="476" spans="2:14" s="214" customFormat="1" ht="39.950000000000003" customHeight="1">
      <c r="B476" s="579"/>
      <c r="C476" s="680"/>
      <c r="D476" s="680"/>
      <c r="E476" s="557"/>
      <c r="F476" s="368" t="s">
        <v>1677</v>
      </c>
      <c r="G476" s="373">
        <v>2</v>
      </c>
      <c r="H476" s="309" t="s">
        <v>1402</v>
      </c>
      <c r="I476" s="309" t="s">
        <v>1591</v>
      </c>
      <c r="J476" s="309" t="s">
        <v>406</v>
      </c>
      <c r="K476" s="557"/>
      <c r="L476" s="528"/>
      <c r="M476" s="520"/>
      <c r="N476" s="511"/>
    </row>
    <row r="477" spans="2:14" s="214" customFormat="1" ht="39.950000000000003" customHeight="1">
      <c r="B477" s="579"/>
      <c r="C477" s="680"/>
      <c r="D477" s="680"/>
      <c r="E477" s="557"/>
      <c r="F477" s="308" t="s">
        <v>406</v>
      </c>
      <c r="G477" s="373">
        <v>3</v>
      </c>
      <c r="H477" s="309" t="s">
        <v>1593</v>
      </c>
      <c r="I477" s="309" t="s">
        <v>406</v>
      </c>
      <c r="J477" s="308" t="s">
        <v>1649</v>
      </c>
      <c r="K477" s="557"/>
      <c r="L477" s="528"/>
      <c r="M477" s="515" t="s">
        <v>10</v>
      </c>
      <c r="N477" s="512" t="s">
        <v>406</v>
      </c>
    </row>
    <row r="478" spans="2:14" s="214" customFormat="1" ht="39.950000000000003" customHeight="1">
      <c r="B478" s="579"/>
      <c r="C478" s="680"/>
      <c r="D478" s="680"/>
      <c r="E478" s="557"/>
      <c r="F478" s="308" t="s">
        <v>406</v>
      </c>
      <c r="G478" s="361">
        <v>4</v>
      </c>
      <c r="H478" s="308" t="s">
        <v>1678</v>
      </c>
      <c r="I478" s="309" t="s">
        <v>406</v>
      </c>
      <c r="J478" s="308" t="s">
        <v>1661</v>
      </c>
      <c r="K478" s="557"/>
      <c r="L478" s="528"/>
      <c r="M478" s="517"/>
      <c r="N478" s="514"/>
    </row>
    <row r="479" spans="2:14" s="214" customFormat="1" ht="39.950000000000003" customHeight="1">
      <c r="B479" s="579"/>
      <c r="C479" s="680"/>
      <c r="D479" s="680"/>
      <c r="E479" s="557"/>
      <c r="F479" s="308" t="s">
        <v>406</v>
      </c>
      <c r="G479" s="578">
        <v>5</v>
      </c>
      <c r="H479" s="556" t="s">
        <v>1679</v>
      </c>
      <c r="I479" s="593" t="s">
        <v>406</v>
      </c>
      <c r="J479" s="368" t="s">
        <v>1663</v>
      </c>
      <c r="K479" s="557"/>
      <c r="L479" s="528"/>
      <c r="M479" s="518" t="s">
        <v>10</v>
      </c>
      <c r="N479" s="509" t="s">
        <v>406</v>
      </c>
    </row>
    <row r="480" spans="2:14" s="214" customFormat="1" ht="39.950000000000003" customHeight="1">
      <c r="B480" s="579"/>
      <c r="C480" s="680"/>
      <c r="D480" s="680"/>
      <c r="E480" s="557"/>
      <c r="F480" s="308" t="s">
        <v>406</v>
      </c>
      <c r="G480" s="579"/>
      <c r="H480" s="557"/>
      <c r="I480" s="594"/>
      <c r="J480" s="368" t="s">
        <v>1664</v>
      </c>
      <c r="K480" s="557"/>
      <c r="L480" s="528"/>
      <c r="M480" s="519"/>
      <c r="N480" s="510"/>
    </row>
    <row r="481" spans="2:14" s="214" customFormat="1" ht="39.950000000000003" customHeight="1">
      <c r="B481" s="579"/>
      <c r="C481" s="680"/>
      <c r="D481" s="680"/>
      <c r="E481" s="557"/>
      <c r="F481" s="308" t="s">
        <v>406</v>
      </c>
      <c r="G481" s="579"/>
      <c r="H481" s="557"/>
      <c r="I481" s="594"/>
      <c r="J481" s="368" t="s">
        <v>1665</v>
      </c>
      <c r="K481" s="557"/>
      <c r="L481" s="528"/>
      <c r="M481" s="519"/>
      <c r="N481" s="510"/>
    </row>
    <row r="482" spans="2:14" s="214" customFormat="1" ht="39.950000000000003" customHeight="1">
      <c r="B482" s="580"/>
      <c r="C482" s="681"/>
      <c r="D482" s="681"/>
      <c r="E482" s="558"/>
      <c r="F482" s="308" t="s">
        <v>406</v>
      </c>
      <c r="G482" s="580"/>
      <c r="H482" s="558"/>
      <c r="I482" s="595"/>
      <c r="J482" s="368" t="s">
        <v>1666</v>
      </c>
      <c r="K482" s="558"/>
      <c r="L482" s="529"/>
      <c r="M482" s="519"/>
      <c r="N482" s="510"/>
    </row>
    <row r="483" spans="2:14" s="214" customFormat="1" ht="39.950000000000003" customHeight="1">
      <c r="B483" s="578" t="s">
        <v>406</v>
      </c>
      <c r="C483" s="679" t="s">
        <v>406</v>
      </c>
      <c r="D483" s="679" t="s">
        <v>1680</v>
      </c>
      <c r="E483" s="556" t="s">
        <v>1681</v>
      </c>
      <c r="F483" s="368" t="s">
        <v>1385</v>
      </c>
      <c r="G483" s="373">
        <v>1</v>
      </c>
      <c r="H483" s="309" t="s">
        <v>1436</v>
      </c>
      <c r="I483" s="308" t="s">
        <v>406</v>
      </c>
      <c r="J483" s="309" t="s">
        <v>1454</v>
      </c>
      <c r="K483" s="556" t="s">
        <v>406</v>
      </c>
      <c r="L483" s="527" t="s">
        <v>402</v>
      </c>
      <c r="M483" s="520"/>
      <c r="N483" s="511"/>
    </row>
    <row r="484" spans="2:14" s="214" customFormat="1" ht="39.950000000000003" customHeight="1">
      <c r="B484" s="579"/>
      <c r="C484" s="680"/>
      <c r="D484" s="680"/>
      <c r="E484" s="557"/>
      <c r="F484" s="368" t="s">
        <v>1682</v>
      </c>
      <c r="G484" s="373">
        <v>2</v>
      </c>
      <c r="H484" s="309" t="s">
        <v>1402</v>
      </c>
      <c r="I484" s="309" t="s">
        <v>1591</v>
      </c>
      <c r="J484" s="308" t="s">
        <v>406</v>
      </c>
      <c r="K484" s="557"/>
      <c r="L484" s="528"/>
      <c r="M484" s="515" t="s">
        <v>10</v>
      </c>
      <c r="N484" s="512" t="s">
        <v>406</v>
      </c>
    </row>
    <row r="485" spans="2:14" s="214" customFormat="1" ht="39.950000000000003" customHeight="1">
      <c r="B485" s="579"/>
      <c r="C485" s="680"/>
      <c r="D485" s="680"/>
      <c r="E485" s="557"/>
      <c r="F485" s="308" t="s">
        <v>406</v>
      </c>
      <c r="G485" s="373">
        <v>3</v>
      </c>
      <c r="H485" s="309" t="s">
        <v>1593</v>
      </c>
      <c r="I485" s="309" t="s">
        <v>406</v>
      </c>
      <c r="J485" s="308" t="s">
        <v>1683</v>
      </c>
      <c r="K485" s="557"/>
      <c r="L485" s="528"/>
      <c r="M485" s="516"/>
      <c r="N485" s="513"/>
    </row>
    <row r="486" spans="2:14" s="214" customFormat="1" ht="39.950000000000003" customHeight="1">
      <c r="B486" s="579"/>
      <c r="C486" s="680"/>
      <c r="D486" s="680"/>
      <c r="E486" s="557"/>
      <c r="F486" s="308" t="s">
        <v>406</v>
      </c>
      <c r="G486" s="361">
        <v>4</v>
      </c>
      <c r="H486" s="308" t="s">
        <v>1684</v>
      </c>
      <c r="I486" s="309" t="s">
        <v>406</v>
      </c>
      <c r="J486" s="308" t="s">
        <v>1685</v>
      </c>
      <c r="K486" s="557"/>
      <c r="L486" s="528"/>
      <c r="M486" s="516"/>
      <c r="N486" s="513"/>
    </row>
    <row r="487" spans="2:14" s="214" customFormat="1" ht="39.950000000000003" customHeight="1">
      <c r="B487" s="579"/>
      <c r="C487" s="680"/>
      <c r="D487" s="680"/>
      <c r="E487" s="557"/>
      <c r="F487" s="308" t="s">
        <v>406</v>
      </c>
      <c r="G487" s="578">
        <v>5</v>
      </c>
      <c r="H487" s="556" t="s">
        <v>1686</v>
      </c>
      <c r="I487" s="593" t="s">
        <v>406</v>
      </c>
      <c r="J487" s="368" t="s">
        <v>1687</v>
      </c>
      <c r="K487" s="557"/>
      <c r="L487" s="528"/>
      <c r="M487" s="516"/>
      <c r="N487" s="513"/>
    </row>
    <row r="488" spans="2:14" s="214" customFormat="1" ht="39.950000000000003" customHeight="1">
      <c r="B488" s="579"/>
      <c r="C488" s="680"/>
      <c r="D488" s="680"/>
      <c r="E488" s="557"/>
      <c r="F488" s="308" t="s">
        <v>406</v>
      </c>
      <c r="G488" s="579"/>
      <c r="H488" s="557"/>
      <c r="I488" s="594"/>
      <c r="J488" s="368" t="s">
        <v>1664</v>
      </c>
      <c r="K488" s="557"/>
      <c r="L488" s="528"/>
      <c r="M488" s="517"/>
      <c r="N488" s="514"/>
    </row>
    <row r="489" spans="2:14" s="214" customFormat="1" ht="39.950000000000003" customHeight="1">
      <c r="B489" s="579"/>
      <c r="C489" s="680"/>
      <c r="D489" s="680"/>
      <c r="E489" s="557"/>
      <c r="F489" s="308" t="s">
        <v>406</v>
      </c>
      <c r="G489" s="579"/>
      <c r="H489" s="557"/>
      <c r="I489" s="594"/>
      <c r="J489" s="368" t="s">
        <v>1665</v>
      </c>
      <c r="K489" s="557"/>
      <c r="L489" s="528"/>
      <c r="M489" s="518" t="s">
        <v>10</v>
      </c>
      <c r="N489" s="509" t="s">
        <v>406</v>
      </c>
    </row>
    <row r="490" spans="2:14" s="214" customFormat="1" ht="39.950000000000003" customHeight="1">
      <c r="B490" s="580"/>
      <c r="C490" s="681"/>
      <c r="D490" s="681"/>
      <c r="E490" s="558"/>
      <c r="F490" s="308" t="s">
        <v>406</v>
      </c>
      <c r="G490" s="580"/>
      <c r="H490" s="558"/>
      <c r="I490" s="595"/>
      <c r="J490" s="368" t="s">
        <v>1688</v>
      </c>
      <c r="K490" s="558"/>
      <c r="L490" s="529"/>
      <c r="M490" s="519"/>
      <c r="N490" s="510"/>
    </row>
    <row r="491" spans="2:14" s="214" customFormat="1" ht="39.950000000000003" customHeight="1">
      <c r="B491" s="578">
        <v>13</v>
      </c>
      <c r="C491" s="679" t="s">
        <v>370</v>
      </c>
      <c r="D491" s="679" t="s">
        <v>1689</v>
      </c>
      <c r="E491" s="556" t="s">
        <v>1690</v>
      </c>
      <c r="F491" s="368" t="s">
        <v>1385</v>
      </c>
      <c r="G491" s="373">
        <v>1</v>
      </c>
      <c r="H491" s="309" t="s">
        <v>1436</v>
      </c>
      <c r="I491" s="309" t="s">
        <v>406</v>
      </c>
      <c r="J491" s="309" t="s">
        <v>1454</v>
      </c>
      <c r="K491" s="556" t="s">
        <v>406</v>
      </c>
      <c r="L491" s="527" t="s">
        <v>402</v>
      </c>
      <c r="M491" s="519"/>
      <c r="N491" s="510"/>
    </row>
    <row r="492" spans="2:14" s="214" customFormat="1" ht="39.950000000000003" customHeight="1">
      <c r="B492" s="579"/>
      <c r="C492" s="680"/>
      <c r="D492" s="680"/>
      <c r="E492" s="557"/>
      <c r="F492" s="368" t="s">
        <v>1691</v>
      </c>
      <c r="G492" s="373">
        <v>2</v>
      </c>
      <c r="H492" s="309" t="s">
        <v>1402</v>
      </c>
      <c r="I492" s="309" t="s">
        <v>1591</v>
      </c>
      <c r="J492" s="308" t="s">
        <v>406</v>
      </c>
      <c r="K492" s="557"/>
      <c r="L492" s="528"/>
      <c r="M492" s="519"/>
      <c r="N492" s="510"/>
    </row>
    <row r="493" spans="2:14" s="214" customFormat="1" ht="39.950000000000003" customHeight="1">
      <c r="B493" s="579"/>
      <c r="C493" s="680"/>
      <c r="D493" s="680"/>
      <c r="E493" s="557"/>
      <c r="F493" s="308" t="s">
        <v>406</v>
      </c>
      <c r="G493" s="373">
        <v>3</v>
      </c>
      <c r="H493" s="309" t="s">
        <v>1593</v>
      </c>
      <c r="I493" s="309" t="s">
        <v>406</v>
      </c>
      <c r="J493" s="308" t="s">
        <v>1692</v>
      </c>
      <c r="K493" s="557"/>
      <c r="L493" s="528"/>
      <c r="M493" s="520"/>
      <c r="N493" s="511"/>
    </row>
    <row r="494" spans="2:14" s="214" customFormat="1" ht="39.950000000000003" customHeight="1">
      <c r="B494" s="579"/>
      <c r="C494" s="680"/>
      <c r="D494" s="680"/>
      <c r="E494" s="557"/>
      <c r="F494" s="308" t="s">
        <v>406</v>
      </c>
      <c r="G494" s="578">
        <v>4</v>
      </c>
      <c r="H494" s="609" t="s">
        <v>1693</v>
      </c>
      <c r="I494" s="610"/>
      <c r="J494" s="308" t="s">
        <v>1694</v>
      </c>
      <c r="K494" s="557"/>
      <c r="L494" s="528"/>
      <c r="M494" s="515" t="s">
        <v>10</v>
      </c>
      <c r="N494" s="512" t="s">
        <v>406</v>
      </c>
    </row>
    <row r="495" spans="2:14" s="214" customFormat="1" ht="39.950000000000003" customHeight="1">
      <c r="B495" s="579"/>
      <c r="C495" s="680"/>
      <c r="D495" s="680"/>
      <c r="E495" s="557"/>
      <c r="F495" s="308" t="s">
        <v>406</v>
      </c>
      <c r="G495" s="579"/>
      <c r="H495" s="611"/>
      <c r="I495" s="612"/>
      <c r="J495" s="368" t="s">
        <v>1695</v>
      </c>
      <c r="K495" s="557"/>
      <c r="L495" s="528"/>
      <c r="M495" s="516"/>
      <c r="N495" s="513"/>
    </row>
    <row r="496" spans="2:14" s="214" customFormat="1" ht="39.950000000000003" customHeight="1">
      <c r="B496" s="579"/>
      <c r="C496" s="680"/>
      <c r="D496" s="680"/>
      <c r="E496" s="557"/>
      <c r="F496" s="308" t="s">
        <v>406</v>
      </c>
      <c r="G496" s="579"/>
      <c r="H496" s="611"/>
      <c r="I496" s="612"/>
      <c r="J496" s="368" t="s">
        <v>1696</v>
      </c>
      <c r="K496" s="557"/>
      <c r="L496" s="528"/>
      <c r="M496" s="516"/>
      <c r="N496" s="513"/>
    </row>
    <row r="497" spans="2:14" s="214" customFormat="1" ht="39.950000000000003" customHeight="1">
      <c r="B497" s="580"/>
      <c r="C497" s="681"/>
      <c r="D497" s="681"/>
      <c r="E497" s="558"/>
      <c r="F497" s="308" t="s">
        <v>406</v>
      </c>
      <c r="G497" s="596"/>
      <c r="H497" s="613"/>
      <c r="I497" s="614"/>
      <c r="J497" s="368" t="s">
        <v>1697</v>
      </c>
      <c r="K497" s="558"/>
      <c r="L497" s="529"/>
      <c r="M497" s="516"/>
      <c r="N497" s="513"/>
    </row>
    <row r="498" spans="2:14" s="214" customFormat="1" ht="39.950000000000003" customHeight="1">
      <c r="B498" s="578" t="s">
        <v>406</v>
      </c>
      <c r="C498" s="682" t="s">
        <v>406</v>
      </c>
      <c r="D498" s="679" t="s">
        <v>1698</v>
      </c>
      <c r="E498" s="556" t="s">
        <v>1699</v>
      </c>
      <c r="F498" s="368" t="s">
        <v>1385</v>
      </c>
      <c r="G498" s="373">
        <v>1</v>
      </c>
      <c r="H498" s="309" t="s">
        <v>1436</v>
      </c>
      <c r="I498" s="309" t="s">
        <v>406</v>
      </c>
      <c r="J498" s="309" t="s">
        <v>1454</v>
      </c>
      <c r="K498" s="556" t="s">
        <v>406</v>
      </c>
      <c r="L498" s="527" t="s">
        <v>402</v>
      </c>
      <c r="M498" s="517"/>
      <c r="N498" s="514"/>
    </row>
    <row r="499" spans="2:14" s="214" customFormat="1" ht="39.950000000000003" customHeight="1">
      <c r="B499" s="579"/>
      <c r="C499" s="683"/>
      <c r="D499" s="680"/>
      <c r="E499" s="557"/>
      <c r="F499" s="368" t="s">
        <v>1700</v>
      </c>
      <c r="G499" s="373">
        <v>2</v>
      </c>
      <c r="H499" s="309" t="s">
        <v>1402</v>
      </c>
      <c r="I499" s="309" t="s">
        <v>1591</v>
      </c>
      <c r="J499" s="308" t="s">
        <v>406</v>
      </c>
      <c r="K499" s="557"/>
      <c r="L499" s="528"/>
      <c r="M499" s="518" t="s">
        <v>10</v>
      </c>
      <c r="N499" s="509" t="s">
        <v>406</v>
      </c>
    </row>
    <row r="500" spans="2:14" s="214" customFormat="1" ht="39.950000000000003" customHeight="1">
      <c r="B500" s="579"/>
      <c r="C500" s="683"/>
      <c r="D500" s="680"/>
      <c r="E500" s="557"/>
      <c r="F500" s="308" t="s">
        <v>406</v>
      </c>
      <c r="G500" s="373">
        <v>3</v>
      </c>
      <c r="H500" s="309" t="s">
        <v>1593</v>
      </c>
      <c r="I500" s="309" t="s">
        <v>406</v>
      </c>
      <c r="J500" s="308" t="s">
        <v>1701</v>
      </c>
      <c r="K500" s="557"/>
      <c r="L500" s="528"/>
      <c r="M500" s="519"/>
      <c r="N500" s="510"/>
    </row>
    <row r="501" spans="2:14" s="214" customFormat="1" ht="39.950000000000003" customHeight="1">
      <c r="B501" s="579"/>
      <c r="C501" s="683"/>
      <c r="D501" s="680"/>
      <c r="E501" s="557"/>
      <c r="F501" s="308" t="s">
        <v>406</v>
      </c>
      <c r="G501" s="361" t="s">
        <v>406</v>
      </c>
      <c r="H501" s="308" t="s">
        <v>1702</v>
      </c>
      <c r="I501" s="309" t="s">
        <v>406</v>
      </c>
      <c r="J501" s="308" t="s">
        <v>1703</v>
      </c>
      <c r="K501" s="557"/>
      <c r="L501" s="528"/>
      <c r="M501" s="519"/>
      <c r="N501" s="510"/>
    </row>
    <row r="502" spans="2:14" s="214" customFormat="1" ht="39.950000000000003" customHeight="1">
      <c r="B502" s="579"/>
      <c r="C502" s="683"/>
      <c r="D502" s="680"/>
      <c r="E502" s="557"/>
      <c r="F502" s="308" t="s">
        <v>406</v>
      </c>
      <c r="G502" s="578" t="s">
        <v>406</v>
      </c>
      <c r="H502" s="556" t="s">
        <v>406</v>
      </c>
      <c r="I502" s="593" t="s">
        <v>406</v>
      </c>
      <c r="J502" s="368" t="s">
        <v>1704</v>
      </c>
      <c r="K502" s="557"/>
      <c r="L502" s="528"/>
      <c r="M502" s="519"/>
      <c r="N502" s="510"/>
    </row>
    <row r="503" spans="2:14" s="214" customFormat="1" ht="39.950000000000003" customHeight="1">
      <c r="B503" s="579"/>
      <c r="C503" s="683"/>
      <c r="D503" s="680"/>
      <c r="E503" s="557"/>
      <c r="F503" s="308" t="s">
        <v>406</v>
      </c>
      <c r="G503" s="579"/>
      <c r="H503" s="557"/>
      <c r="I503" s="594"/>
      <c r="J503" s="368" t="s">
        <v>1696</v>
      </c>
      <c r="K503" s="557"/>
      <c r="L503" s="528"/>
      <c r="M503" s="519"/>
      <c r="N503" s="510"/>
    </row>
    <row r="504" spans="2:14" s="214" customFormat="1" ht="39.950000000000003" customHeight="1">
      <c r="B504" s="580"/>
      <c r="C504" s="684"/>
      <c r="D504" s="681"/>
      <c r="E504" s="558"/>
      <c r="F504" s="308" t="s">
        <v>406</v>
      </c>
      <c r="G504" s="580"/>
      <c r="H504" s="558"/>
      <c r="I504" s="595"/>
      <c r="J504" s="368" t="s">
        <v>1697</v>
      </c>
      <c r="K504" s="558"/>
      <c r="L504" s="529"/>
      <c r="M504" s="520"/>
      <c r="N504" s="511"/>
    </row>
    <row r="505" spans="2:14" s="214" customFormat="1" ht="39.950000000000003" customHeight="1">
      <c r="B505" s="578" t="s">
        <v>406</v>
      </c>
      <c r="C505" s="679" t="s">
        <v>406</v>
      </c>
      <c r="D505" s="679" t="s">
        <v>1705</v>
      </c>
      <c r="E505" s="556" t="s">
        <v>1706</v>
      </c>
      <c r="F505" s="368" t="s">
        <v>1385</v>
      </c>
      <c r="G505" s="373">
        <v>1</v>
      </c>
      <c r="H505" s="309" t="s">
        <v>1436</v>
      </c>
      <c r="I505" s="309" t="s">
        <v>406</v>
      </c>
      <c r="J505" s="309" t="s">
        <v>1454</v>
      </c>
      <c r="K505" s="556" t="s">
        <v>406</v>
      </c>
      <c r="L505" s="527" t="s">
        <v>536</v>
      </c>
      <c r="M505" s="515" t="s">
        <v>10</v>
      </c>
      <c r="N505" s="512" t="s">
        <v>406</v>
      </c>
    </row>
    <row r="506" spans="2:14" s="214" customFormat="1" ht="39.950000000000003" customHeight="1">
      <c r="B506" s="579"/>
      <c r="C506" s="680"/>
      <c r="D506" s="680"/>
      <c r="E506" s="557"/>
      <c r="F506" s="368" t="s">
        <v>1707</v>
      </c>
      <c r="G506" s="373">
        <v>2</v>
      </c>
      <c r="H506" s="309" t="s">
        <v>1402</v>
      </c>
      <c r="I506" s="309" t="s">
        <v>1591</v>
      </c>
      <c r="J506" s="308" t="s">
        <v>406</v>
      </c>
      <c r="K506" s="557"/>
      <c r="L506" s="528"/>
      <c r="M506" s="516"/>
      <c r="N506" s="513"/>
    </row>
    <row r="507" spans="2:14" s="214" customFormat="1" ht="39.950000000000003" customHeight="1">
      <c r="B507" s="579"/>
      <c r="C507" s="680"/>
      <c r="D507" s="680"/>
      <c r="E507" s="557"/>
      <c r="F507" s="308" t="s">
        <v>406</v>
      </c>
      <c r="G507" s="373">
        <v>3</v>
      </c>
      <c r="H507" s="309" t="s">
        <v>1593</v>
      </c>
      <c r="I507" s="309" t="s">
        <v>406</v>
      </c>
      <c r="J507" s="308" t="s">
        <v>1708</v>
      </c>
      <c r="K507" s="557"/>
      <c r="L507" s="528"/>
      <c r="M507" s="516"/>
      <c r="N507" s="513"/>
    </row>
    <row r="508" spans="2:14" s="214" customFormat="1" ht="39.950000000000003" customHeight="1">
      <c r="B508" s="579"/>
      <c r="C508" s="680"/>
      <c r="D508" s="680"/>
      <c r="E508" s="557"/>
      <c r="F508" s="308" t="s">
        <v>406</v>
      </c>
      <c r="G508" s="361">
        <v>4</v>
      </c>
      <c r="H508" s="308" t="s">
        <v>1709</v>
      </c>
      <c r="I508" s="309" t="s">
        <v>406</v>
      </c>
      <c r="J508" s="308" t="s">
        <v>1710</v>
      </c>
      <c r="K508" s="557"/>
      <c r="L508" s="528"/>
      <c r="M508" s="516"/>
      <c r="N508" s="513"/>
    </row>
    <row r="509" spans="2:14" s="214" customFormat="1" ht="39.950000000000003" customHeight="1">
      <c r="B509" s="579"/>
      <c r="C509" s="680"/>
      <c r="D509" s="680"/>
      <c r="E509" s="557"/>
      <c r="F509" s="308" t="s">
        <v>406</v>
      </c>
      <c r="G509" s="578">
        <v>5</v>
      </c>
      <c r="H509" s="556" t="s">
        <v>1711</v>
      </c>
      <c r="I509" s="593" t="s">
        <v>406</v>
      </c>
      <c r="J509" s="368" t="s">
        <v>1712</v>
      </c>
      <c r="K509" s="557"/>
      <c r="L509" s="528"/>
      <c r="M509" s="516"/>
      <c r="N509" s="513"/>
    </row>
    <row r="510" spans="2:14" s="214" customFormat="1" ht="39.950000000000003" customHeight="1">
      <c r="B510" s="579"/>
      <c r="C510" s="680"/>
      <c r="D510" s="680"/>
      <c r="E510" s="557"/>
      <c r="F510" s="308" t="s">
        <v>406</v>
      </c>
      <c r="G510" s="579"/>
      <c r="H510" s="557"/>
      <c r="I510" s="594"/>
      <c r="J510" s="368" t="s">
        <v>1713</v>
      </c>
      <c r="K510" s="557"/>
      <c r="L510" s="528"/>
      <c r="M510" s="517"/>
      <c r="N510" s="514"/>
    </row>
    <row r="511" spans="2:14" s="214" customFormat="1" ht="39.950000000000003" customHeight="1">
      <c r="B511" s="580"/>
      <c r="C511" s="681"/>
      <c r="D511" s="681"/>
      <c r="E511" s="558"/>
      <c r="F511" s="308" t="s">
        <v>406</v>
      </c>
      <c r="G511" s="580"/>
      <c r="H511" s="558"/>
      <c r="I511" s="595"/>
      <c r="J511" s="368" t="s">
        <v>1714</v>
      </c>
      <c r="K511" s="558"/>
      <c r="L511" s="529"/>
      <c r="M511" s="518" t="s">
        <v>10</v>
      </c>
      <c r="N511" s="509" t="s">
        <v>406</v>
      </c>
    </row>
    <row r="512" spans="2:14" s="214" customFormat="1" ht="39.950000000000003" customHeight="1">
      <c r="B512" s="578" t="s">
        <v>406</v>
      </c>
      <c r="C512" s="679" t="s">
        <v>406</v>
      </c>
      <c r="D512" s="679" t="s">
        <v>1715</v>
      </c>
      <c r="E512" s="556" t="s">
        <v>1716</v>
      </c>
      <c r="F512" s="368" t="s">
        <v>1385</v>
      </c>
      <c r="G512" s="373">
        <v>1</v>
      </c>
      <c r="H512" s="309" t="s">
        <v>1436</v>
      </c>
      <c r="I512" s="309" t="s">
        <v>406</v>
      </c>
      <c r="J512" s="309" t="s">
        <v>1454</v>
      </c>
      <c r="K512" s="556" t="s">
        <v>406</v>
      </c>
      <c r="L512" s="527" t="s">
        <v>536</v>
      </c>
      <c r="M512" s="519"/>
      <c r="N512" s="510"/>
    </row>
    <row r="513" spans="2:14" s="214" customFormat="1" ht="39.950000000000003" customHeight="1">
      <c r="B513" s="579"/>
      <c r="C513" s="680"/>
      <c r="D513" s="680"/>
      <c r="E513" s="557"/>
      <c r="F513" s="368" t="s">
        <v>1717</v>
      </c>
      <c r="G513" s="373">
        <v>2</v>
      </c>
      <c r="H513" s="309" t="s">
        <v>1402</v>
      </c>
      <c r="I513" s="309" t="s">
        <v>1591</v>
      </c>
      <c r="J513" s="308" t="s">
        <v>406</v>
      </c>
      <c r="K513" s="557"/>
      <c r="L513" s="528"/>
      <c r="M513" s="519"/>
      <c r="N513" s="510"/>
    </row>
    <row r="514" spans="2:14" s="214" customFormat="1" ht="39.950000000000003" customHeight="1">
      <c r="B514" s="579"/>
      <c r="C514" s="680"/>
      <c r="D514" s="680"/>
      <c r="E514" s="557"/>
      <c r="F514" s="308" t="s">
        <v>406</v>
      </c>
      <c r="G514" s="373">
        <v>3</v>
      </c>
      <c r="H514" s="309" t="s">
        <v>1593</v>
      </c>
      <c r="I514" s="309" t="s">
        <v>406</v>
      </c>
      <c r="J514" s="308" t="s">
        <v>1692</v>
      </c>
      <c r="K514" s="557"/>
      <c r="L514" s="528"/>
      <c r="M514" s="519"/>
      <c r="N514" s="510"/>
    </row>
    <row r="515" spans="2:14" s="214" customFormat="1" ht="69" customHeight="1">
      <c r="B515" s="579"/>
      <c r="C515" s="680"/>
      <c r="D515" s="680"/>
      <c r="E515" s="557"/>
      <c r="F515" s="308" t="s">
        <v>406</v>
      </c>
      <c r="G515" s="361">
        <v>3</v>
      </c>
      <c r="H515" s="308" t="s">
        <v>1718</v>
      </c>
      <c r="I515" s="309" t="s">
        <v>1719</v>
      </c>
      <c r="J515" s="308" t="s">
        <v>1720</v>
      </c>
      <c r="K515" s="557"/>
      <c r="L515" s="528"/>
      <c r="M515" s="519"/>
      <c r="N515" s="510"/>
    </row>
    <row r="516" spans="2:14" s="214" customFormat="1" ht="39.950000000000003" customHeight="1">
      <c r="B516" s="579"/>
      <c r="C516" s="680"/>
      <c r="D516" s="680"/>
      <c r="E516" s="557"/>
      <c r="F516" s="308" t="s">
        <v>406</v>
      </c>
      <c r="G516" s="578">
        <v>5</v>
      </c>
      <c r="H516" s="556" t="s">
        <v>1721</v>
      </c>
      <c r="I516" s="593" t="s">
        <v>406</v>
      </c>
      <c r="J516" s="368" t="s">
        <v>1722</v>
      </c>
      <c r="K516" s="557"/>
      <c r="L516" s="528"/>
      <c r="M516" s="520"/>
      <c r="N516" s="511"/>
    </row>
    <row r="517" spans="2:14" s="214" customFormat="1" ht="39.950000000000003" customHeight="1">
      <c r="B517" s="580"/>
      <c r="C517" s="681"/>
      <c r="D517" s="681"/>
      <c r="E517" s="558"/>
      <c r="F517" s="308" t="s">
        <v>406</v>
      </c>
      <c r="G517" s="580"/>
      <c r="H517" s="558"/>
      <c r="I517" s="595"/>
      <c r="J517" s="368" t="s">
        <v>1723</v>
      </c>
      <c r="K517" s="558"/>
      <c r="L517" s="529"/>
      <c r="M517" s="515" t="s">
        <v>10</v>
      </c>
      <c r="N517" s="512" t="s">
        <v>406</v>
      </c>
    </row>
    <row r="518" spans="2:14" s="214" customFormat="1" ht="39.950000000000003" customHeight="1">
      <c r="B518" s="578" t="s">
        <v>406</v>
      </c>
      <c r="C518" s="679" t="s">
        <v>406</v>
      </c>
      <c r="D518" s="679" t="s">
        <v>1724</v>
      </c>
      <c r="E518" s="556" t="s">
        <v>1725</v>
      </c>
      <c r="F518" s="368" t="s">
        <v>1385</v>
      </c>
      <c r="G518" s="373">
        <v>1</v>
      </c>
      <c r="H518" s="309" t="s">
        <v>1436</v>
      </c>
      <c r="I518" s="309" t="s">
        <v>406</v>
      </c>
      <c r="J518" s="309" t="s">
        <v>1454</v>
      </c>
      <c r="K518" s="556" t="s">
        <v>406</v>
      </c>
      <c r="L518" s="527" t="s">
        <v>402</v>
      </c>
      <c r="M518" s="516"/>
      <c r="N518" s="513"/>
    </row>
    <row r="519" spans="2:14" s="214" customFormat="1" ht="39.950000000000003" customHeight="1">
      <c r="B519" s="579"/>
      <c r="C519" s="680"/>
      <c r="D519" s="680"/>
      <c r="E519" s="557"/>
      <c r="F519" s="368" t="s">
        <v>1726</v>
      </c>
      <c r="G519" s="373">
        <v>2</v>
      </c>
      <c r="H519" s="309" t="s">
        <v>1402</v>
      </c>
      <c r="I519" s="309" t="s">
        <v>1591</v>
      </c>
      <c r="J519" s="308" t="s">
        <v>406</v>
      </c>
      <c r="K519" s="557"/>
      <c r="L519" s="528"/>
      <c r="M519" s="516"/>
      <c r="N519" s="513"/>
    </row>
    <row r="520" spans="2:14" s="214" customFormat="1" ht="39.950000000000003" customHeight="1">
      <c r="B520" s="579"/>
      <c r="C520" s="680"/>
      <c r="D520" s="680"/>
      <c r="E520" s="557"/>
      <c r="F520" s="308" t="s">
        <v>406</v>
      </c>
      <c r="G520" s="373">
        <v>3</v>
      </c>
      <c r="H520" s="309" t="s">
        <v>1593</v>
      </c>
      <c r="I520" s="309" t="s">
        <v>406</v>
      </c>
      <c r="J520" s="308" t="s">
        <v>1692</v>
      </c>
      <c r="K520" s="557"/>
      <c r="L520" s="528"/>
      <c r="M520" s="516"/>
      <c r="N520" s="513"/>
    </row>
    <row r="521" spans="2:14" s="214" customFormat="1" ht="39.950000000000003" customHeight="1">
      <c r="B521" s="580"/>
      <c r="C521" s="681"/>
      <c r="D521" s="681"/>
      <c r="E521" s="558"/>
      <c r="F521" s="308" t="s">
        <v>406</v>
      </c>
      <c r="G521" s="361">
        <v>4</v>
      </c>
      <c r="H521" s="308" t="s">
        <v>1727</v>
      </c>
      <c r="I521" s="309" t="s">
        <v>406</v>
      </c>
      <c r="J521" s="308" t="s">
        <v>1728</v>
      </c>
      <c r="K521" s="558"/>
      <c r="L521" s="529"/>
      <c r="M521" s="516"/>
      <c r="N521" s="513"/>
    </row>
    <row r="522" spans="2:14" s="214" customFormat="1" ht="39.950000000000003" customHeight="1">
      <c r="B522" s="578" t="s">
        <v>406</v>
      </c>
      <c r="C522" s="679" t="s">
        <v>406</v>
      </c>
      <c r="D522" s="679" t="s">
        <v>1729</v>
      </c>
      <c r="E522" s="556" t="s">
        <v>1730</v>
      </c>
      <c r="F522" s="368" t="s">
        <v>1385</v>
      </c>
      <c r="G522" s="373">
        <v>1</v>
      </c>
      <c r="H522" s="309" t="s">
        <v>1436</v>
      </c>
      <c r="I522" s="309" t="s">
        <v>406</v>
      </c>
      <c r="J522" s="309" t="s">
        <v>1454</v>
      </c>
      <c r="K522" s="556" t="s">
        <v>406</v>
      </c>
      <c r="L522" s="527" t="s">
        <v>451</v>
      </c>
      <c r="M522" s="517"/>
      <c r="N522" s="514"/>
    </row>
    <row r="523" spans="2:14" s="214" customFormat="1" ht="39.950000000000003" customHeight="1">
      <c r="B523" s="579"/>
      <c r="C523" s="680"/>
      <c r="D523" s="680"/>
      <c r="E523" s="557"/>
      <c r="F523" s="368" t="s">
        <v>1731</v>
      </c>
      <c r="G523" s="373">
        <v>2</v>
      </c>
      <c r="H523" s="309" t="s">
        <v>1402</v>
      </c>
      <c r="I523" s="309" t="s">
        <v>1591</v>
      </c>
      <c r="J523" s="308" t="s">
        <v>406</v>
      </c>
      <c r="K523" s="557"/>
      <c r="L523" s="528"/>
      <c r="M523" s="518" t="s">
        <v>10</v>
      </c>
      <c r="N523" s="509" t="s">
        <v>406</v>
      </c>
    </row>
    <row r="524" spans="2:14" s="214" customFormat="1" ht="39.950000000000003" customHeight="1">
      <c r="B524" s="579"/>
      <c r="C524" s="680"/>
      <c r="D524" s="680"/>
      <c r="E524" s="557"/>
      <c r="F524" s="308" t="s">
        <v>406</v>
      </c>
      <c r="G524" s="373">
        <v>3</v>
      </c>
      <c r="H524" s="309" t="s">
        <v>1593</v>
      </c>
      <c r="I524" s="309" t="s">
        <v>406</v>
      </c>
      <c r="J524" s="308" t="s">
        <v>1701</v>
      </c>
      <c r="K524" s="557"/>
      <c r="L524" s="528"/>
      <c r="M524" s="519"/>
      <c r="N524" s="510"/>
    </row>
    <row r="525" spans="2:14" s="214" customFormat="1" ht="39.950000000000003" customHeight="1">
      <c r="B525" s="579"/>
      <c r="C525" s="680"/>
      <c r="D525" s="680"/>
      <c r="E525" s="557"/>
      <c r="F525" s="308" t="s">
        <v>406</v>
      </c>
      <c r="G525" s="361">
        <v>4</v>
      </c>
      <c r="H525" s="308" t="s">
        <v>1718</v>
      </c>
      <c r="I525" s="309" t="s">
        <v>1732</v>
      </c>
      <c r="J525" s="308" t="s">
        <v>1733</v>
      </c>
      <c r="K525" s="557"/>
      <c r="L525" s="528"/>
      <c r="M525" s="519"/>
      <c r="N525" s="510"/>
    </row>
    <row r="526" spans="2:14" s="214" customFormat="1" ht="39.950000000000003" customHeight="1">
      <c r="B526" s="580"/>
      <c r="C526" s="681"/>
      <c r="D526" s="681"/>
      <c r="E526" s="558"/>
      <c r="F526" s="308" t="s">
        <v>406</v>
      </c>
      <c r="G526" s="361">
        <v>5</v>
      </c>
      <c r="H526" s="308" t="s">
        <v>1721</v>
      </c>
      <c r="I526" s="309" t="s">
        <v>406</v>
      </c>
      <c r="J526" s="308" t="s">
        <v>1734</v>
      </c>
      <c r="K526" s="558"/>
      <c r="L526" s="529"/>
      <c r="M526" s="519"/>
      <c r="N526" s="510"/>
    </row>
    <row r="527" spans="2:14" s="214" customFormat="1" ht="39.950000000000003" customHeight="1">
      <c r="B527" s="578" t="s">
        <v>406</v>
      </c>
      <c r="C527" s="679" t="s">
        <v>406</v>
      </c>
      <c r="D527" s="679" t="s">
        <v>1735</v>
      </c>
      <c r="E527" s="556" t="s">
        <v>1736</v>
      </c>
      <c r="F527" s="368" t="s">
        <v>1385</v>
      </c>
      <c r="G527" s="373">
        <v>1</v>
      </c>
      <c r="H527" s="309" t="s">
        <v>1436</v>
      </c>
      <c r="I527" s="309" t="s">
        <v>406</v>
      </c>
      <c r="J527" s="309" t="s">
        <v>1454</v>
      </c>
      <c r="K527" s="556" t="s">
        <v>406</v>
      </c>
      <c r="L527" s="527" t="s">
        <v>402</v>
      </c>
      <c r="M527" s="519"/>
      <c r="N527" s="510"/>
    </row>
    <row r="528" spans="2:14" s="214" customFormat="1" ht="39.950000000000003" customHeight="1">
      <c r="B528" s="579"/>
      <c r="C528" s="680"/>
      <c r="D528" s="680"/>
      <c r="E528" s="557"/>
      <c r="F528" s="368" t="s">
        <v>1737</v>
      </c>
      <c r="G528" s="373">
        <v>2</v>
      </c>
      <c r="H528" s="309" t="s">
        <v>1402</v>
      </c>
      <c r="I528" s="309" t="s">
        <v>1591</v>
      </c>
      <c r="J528" s="308" t="s">
        <v>406</v>
      </c>
      <c r="K528" s="557"/>
      <c r="L528" s="528"/>
      <c r="M528" s="520"/>
      <c r="N528" s="511"/>
    </row>
    <row r="529" spans="2:14" s="214" customFormat="1" ht="39.950000000000003" customHeight="1">
      <c r="B529" s="579"/>
      <c r="C529" s="680"/>
      <c r="D529" s="680"/>
      <c r="E529" s="557"/>
      <c r="F529" s="308" t="s">
        <v>406</v>
      </c>
      <c r="G529" s="373">
        <v>3</v>
      </c>
      <c r="H529" s="309" t="s">
        <v>1593</v>
      </c>
      <c r="I529" s="309" t="s">
        <v>406</v>
      </c>
      <c r="J529" s="308" t="s">
        <v>1738</v>
      </c>
      <c r="K529" s="557"/>
      <c r="L529" s="528"/>
      <c r="M529" s="515" t="s">
        <v>10</v>
      </c>
      <c r="N529" s="512" t="s">
        <v>406</v>
      </c>
    </row>
    <row r="530" spans="2:14" s="214" customFormat="1" ht="39.950000000000003" customHeight="1">
      <c r="B530" s="579"/>
      <c r="C530" s="680"/>
      <c r="D530" s="680"/>
      <c r="E530" s="557"/>
      <c r="F530" s="308" t="s">
        <v>406</v>
      </c>
      <c r="G530" s="361">
        <v>4</v>
      </c>
      <c r="H530" s="308" t="s">
        <v>1718</v>
      </c>
      <c r="I530" s="309" t="s">
        <v>1739</v>
      </c>
      <c r="J530" s="308" t="s">
        <v>1740</v>
      </c>
      <c r="K530" s="557"/>
      <c r="L530" s="528"/>
      <c r="M530" s="516"/>
      <c r="N530" s="513"/>
    </row>
    <row r="531" spans="2:14" s="214" customFormat="1" ht="39.950000000000003" customHeight="1">
      <c r="B531" s="579"/>
      <c r="C531" s="680"/>
      <c r="D531" s="680"/>
      <c r="E531" s="557"/>
      <c r="F531" s="308" t="s">
        <v>406</v>
      </c>
      <c r="G531" s="578">
        <v>5</v>
      </c>
      <c r="H531" s="556" t="s">
        <v>1721</v>
      </c>
      <c r="I531" s="593" t="s">
        <v>406</v>
      </c>
      <c r="J531" s="368" t="s">
        <v>1741</v>
      </c>
      <c r="K531" s="557"/>
      <c r="L531" s="528"/>
      <c r="M531" s="516"/>
      <c r="N531" s="513"/>
    </row>
    <row r="532" spans="2:14" s="214" customFormat="1" ht="39.950000000000003" customHeight="1">
      <c r="B532" s="580"/>
      <c r="C532" s="681"/>
      <c r="D532" s="681"/>
      <c r="E532" s="558"/>
      <c r="F532" s="308" t="s">
        <v>406</v>
      </c>
      <c r="G532" s="580"/>
      <c r="H532" s="558"/>
      <c r="I532" s="595"/>
      <c r="J532" s="368" t="s">
        <v>1742</v>
      </c>
      <c r="K532" s="558"/>
      <c r="L532" s="529"/>
      <c r="M532" s="516"/>
      <c r="N532" s="513"/>
    </row>
    <row r="533" spans="2:14" s="214" customFormat="1" ht="39.950000000000003" customHeight="1">
      <c r="B533" s="578" t="s">
        <v>406</v>
      </c>
      <c r="C533" s="679" t="s">
        <v>406</v>
      </c>
      <c r="D533" s="679" t="s">
        <v>1743</v>
      </c>
      <c r="E533" s="556" t="s">
        <v>1744</v>
      </c>
      <c r="F533" s="368" t="s">
        <v>1385</v>
      </c>
      <c r="G533" s="373">
        <v>1</v>
      </c>
      <c r="H533" s="309" t="s">
        <v>1436</v>
      </c>
      <c r="I533" s="309" t="s">
        <v>406</v>
      </c>
      <c r="J533" s="308" t="s">
        <v>1454</v>
      </c>
      <c r="K533" s="556" t="s">
        <v>406</v>
      </c>
      <c r="L533" s="527" t="s">
        <v>1549</v>
      </c>
      <c r="M533" s="516"/>
      <c r="N533" s="513"/>
    </row>
    <row r="534" spans="2:14" s="214" customFormat="1" ht="39.950000000000003" customHeight="1">
      <c r="B534" s="579"/>
      <c r="C534" s="680"/>
      <c r="D534" s="680"/>
      <c r="E534" s="557"/>
      <c r="F534" s="368" t="s">
        <v>1700</v>
      </c>
      <c r="G534" s="373">
        <v>2</v>
      </c>
      <c r="H534" s="309" t="s">
        <v>1402</v>
      </c>
      <c r="I534" s="309" t="s">
        <v>1591</v>
      </c>
      <c r="J534" s="308" t="s">
        <v>406</v>
      </c>
      <c r="K534" s="557"/>
      <c r="L534" s="528"/>
      <c r="M534" s="517"/>
      <c r="N534" s="514"/>
    </row>
    <row r="535" spans="2:14" s="214" customFormat="1" ht="39.950000000000003" customHeight="1">
      <c r="B535" s="579"/>
      <c r="C535" s="680"/>
      <c r="D535" s="680"/>
      <c r="E535" s="557"/>
      <c r="F535" s="308" t="s">
        <v>406</v>
      </c>
      <c r="G535" s="373">
        <v>3</v>
      </c>
      <c r="H535" s="309" t="s">
        <v>1593</v>
      </c>
      <c r="I535" s="309" t="s">
        <v>406</v>
      </c>
      <c r="J535" s="308" t="s">
        <v>1701</v>
      </c>
      <c r="K535" s="557"/>
      <c r="L535" s="528"/>
      <c r="M535" s="518" t="s">
        <v>10</v>
      </c>
      <c r="N535" s="509" t="s">
        <v>406</v>
      </c>
    </row>
    <row r="536" spans="2:14" s="214" customFormat="1" ht="39.950000000000003" customHeight="1">
      <c r="B536" s="579"/>
      <c r="C536" s="680"/>
      <c r="D536" s="680"/>
      <c r="E536" s="557"/>
      <c r="F536" s="308" t="s">
        <v>406</v>
      </c>
      <c r="G536" s="361">
        <v>4</v>
      </c>
      <c r="H536" s="308" t="s">
        <v>1718</v>
      </c>
      <c r="I536" s="309" t="s">
        <v>1745</v>
      </c>
      <c r="J536" s="308" t="s">
        <v>1746</v>
      </c>
      <c r="K536" s="557"/>
      <c r="L536" s="528"/>
      <c r="M536" s="519"/>
      <c r="N536" s="510"/>
    </row>
    <row r="537" spans="2:14" s="214" customFormat="1" ht="39.950000000000003" customHeight="1">
      <c r="B537" s="579"/>
      <c r="C537" s="680"/>
      <c r="D537" s="680"/>
      <c r="E537" s="557"/>
      <c r="F537" s="308" t="s">
        <v>406</v>
      </c>
      <c r="G537" s="578">
        <v>5</v>
      </c>
      <c r="H537" s="556" t="s">
        <v>1721</v>
      </c>
      <c r="I537" s="593" t="s">
        <v>406</v>
      </c>
      <c r="J537" s="368" t="s">
        <v>1747</v>
      </c>
      <c r="K537" s="557"/>
      <c r="L537" s="528"/>
      <c r="M537" s="519"/>
      <c r="N537" s="510"/>
    </row>
    <row r="538" spans="2:14" s="214" customFormat="1" ht="39.950000000000003" customHeight="1">
      <c r="B538" s="580"/>
      <c r="C538" s="681"/>
      <c r="D538" s="681"/>
      <c r="E538" s="558"/>
      <c r="F538" s="308" t="s">
        <v>406</v>
      </c>
      <c r="G538" s="580"/>
      <c r="H538" s="558"/>
      <c r="I538" s="595"/>
      <c r="J538" s="368" t="s">
        <v>1742</v>
      </c>
      <c r="K538" s="558"/>
      <c r="L538" s="529"/>
      <c r="M538" s="519"/>
      <c r="N538" s="510"/>
    </row>
    <row r="539" spans="2:14" s="214" customFormat="1" ht="39.950000000000003" customHeight="1">
      <c r="B539" s="578">
        <v>14</v>
      </c>
      <c r="C539" s="679" t="s">
        <v>76</v>
      </c>
      <c r="D539" s="679" t="s">
        <v>498</v>
      </c>
      <c r="E539" s="556" t="s">
        <v>1748</v>
      </c>
      <c r="F539" s="368" t="s">
        <v>1385</v>
      </c>
      <c r="G539" s="373">
        <v>1</v>
      </c>
      <c r="H539" s="309" t="s">
        <v>1436</v>
      </c>
      <c r="I539" s="309" t="s">
        <v>406</v>
      </c>
      <c r="J539" s="308" t="s">
        <v>1454</v>
      </c>
      <c r="K539" s="556" t="s">
        <v>406</v>
      </c>
      <c r="L539" s="527" t="s">
        <v>402</v>
      </c>
      <c r="M539" s="519"/>
      <c r="N539" s="510"/>
    </row>
    <row r="540" spans="2:14" s="214" customFormat="1" ht="39.950000000000003" customHeight="1">
      <c r="B540" s="579"/>
      <c r="C540" s="680"/>
      <c r="D540" s="680"/>
      <c r="E540" s="557"/>
      <c r="F540" s="368" t="s">
        <v>1749</v>
      </c>
      <c r="G540" s="373">
        <v>2</v>
      </c>
      <c r="H540" s="309" t="s">
        <v>1402</v>
      </c>
      <c r="I540" s="309" t="s">
        <v>1591</v>
      </c>
      <c r="J540" s="308" t="s">
        <v>406</v>
      </c>
      <c r="K540" s="557"/>
      <c r="L540" s="528"/>
      <c r="M540" s="520"/>
      <c r="N540" s="511"/>
    </row>
    <row r="541" spans="2:14" s="214" customFormat="1" ht="39.950000000000003" customHeight="1">
      <c r="B541" s="579"/>
      <c r="C541" s="680"/>
      <c r="D541" s="680"/>
      <c r="E541" s="557"/>
      <c r="F541" s="308" t="s">
        <v>406</v>
      </c>
      <c r="G541" s="361">
        <v>3</v>
      </c>
      <c r="H541" s="308" t="s">
        <v>1750</v>
      </c>
      <c r="I541" s="309" t="s">
        <v>406</v>
      </c>
      <c r="J541" s="308" t="s">
        <v>1751</v>
      </c>
      <c r="K541" s="557"/>
      <c r="L541" s="528"/>
      <c r="M541" s="515" t="s">
        <v>10</v>
      </c>
      <c r="N541" s="512" t="s">
        <v>406</v>
      </c>
    </row>
    <row r="542" spans="2:14" s="214" customFormat="1" ht="39.950000000000003" customHeight="1">
      <c r="B542" s="579"/>
      <c r="C542" s="680"/>
      <c r="D542" s="680"/>
      <c r="E542" s="557"/>
      <c r="F542" s="308" t="s">
        <v>406</v>
      </c>
      <c r="G542" s="578">
        <v>4</v>
      </c>
      <c r="H542" s="556" t="s">
        <v>1752</v>
      </c>
      <c r="I542" s="593" t="s">
        <v>406</v>
      </c>
      <c r="J542" s="368" t="s">
        <v>1753</v>
      </c>
      <c r="K542" s="557"/>
      <c r="L542" s="528"/>
      <c r="M542" s="516"/>
      <c r="N542" s="513"/>
    </row>
    <row r="543" spans="2:14" s="214" customFormat="1" ht="39.950000000000003" customHeight="1">
      <c r="B543" s="579"/>
      <c r="C543" s="680"/>
      <c r="D543" s="680"/>
      <c r="E543" s="557"/>
      <c r="F543" s="308" t="s">
        <v>406</v>
      </c>
      <c r="G543" s="579"/>
      <c r="H543" s="557"/>
      <c r="I543" s="594"/>
      <c r="J543" s="368" t="s">
        <v>1754</v>
      </c>
      <c r="K543" s="557"/>
      <c r="L543" s="528"/>
      <c r="M543" s="516"/>
      <c r="N543" s="513"/>
    </row>
    <row r="544" spans="2:14" s="214" customFormat="1" ht="78" customHeight="1">
      <c r="B544" s="580"/>
      <c r="C544" s="681"/>
      <c r="D544" s="681"/>
      <c r="E544" s="558"/>
      <c r="F544" s="308" t="s">
        <v>406</v>
      </c>
      <c r="G544" s="580"/>
      <c r="H544" s="558"/>
      <c r="I544" s="595"/>
      <c r="J544" s="368" t="s">
        <v>1755</v>
      </c>
      <c r="K544" s="558"/>
      <c r="L544" s="529"/>
      <c r="M544" s="516"/>
      <c r="N544" s="513"/>
    </row>
    <row r="545" spans="2:14" s="214" customFormat="1" ht="39.950000000000003" customHeight="1">
      <c r="B545" s="578" t="s">
        <v>406</v>
      </c>
      <c r="C545" s="682" t="s">
        <v>406</v>
      </c>
      <c r="D545" s="679" t="s">
        <v>517</v>
      </c>
      <c r="E545" s="556" t="s">
        <v>1756</v>
      </c>
      <c r="F545" s="368" t="s">
        <v>1385</v>
      </c>
      <c r="G545" s="373">
        <v>1</v>
      </c>
      <c r="H545" s="309" t="s">
        <v>1436</v>
      </c>
      <c r="I545" s="309" t="s">
        <v>406</v>
      </c>
      <c r="J545" s="308" t="s">
        <v>1454</v>
      </c>
      <c r="K545" s="556" t="s">
        <v>406</v>
      </c>
      <c r="L545" s="527" t="s">
        <v>402</v>
      </c>
      <c r="M545" s="517"/>
      <c r="N545" s="514"/>
    </row>
    <row r="546" spans="2:14" s="214" customFormat="1" ht="39.950000000000003" customHeight="1">
      <c r="B546" s="579"/>
      <c r="C546" s="683"/>
      <c r="D546" s="680"/>
      <c r="E546" s="557"/>
      <c r="F546" s="368" t="s">
        <v>1757</v>
      </c>
      <c r="G546" s="373">
        <v>2</v>
      </c>
      <c r="H546" s="309" t="s">
        <v>1402</v>
      </c>
      <c r="I546" s="309" t="s">
        <v>1591</v>
      </c>
      <c r="J546" s="308" t="s">
        <v>406</v>
      </c>
      <c r="K546" s="557"/>
      <c r="L546" s="528"/>
      <c r="M546" s="553" t="s">
        <v>10</v>
      </c>
      <c r="N546" s="550" t="s">
        <v>406</v>
      </c>
    </row>
    <row r="547" spans="2:14" s="214" customFormat="1" ht="39.950000000000003" customHeight="1">
      <c r="B547" s="579"/>
      <c r="C547" s="683"/>
      <c r="D547" s="680"/>
      <c r="E547" s="557"/>
      <c r="F547" s="308" t="s">
        <v>406</v>
      </c>
      <c r="G547" s="361">
        <v>3</v>
      </c>
      <c r="H547" s="308" t="s">
        <v>1750</v>
      </c>
      <c r="I547" s="309" t="s">
        <v>406</v>
      </c>
      <c r="J547" s="308" t="s">
        <v>406</v>
      </c>
      <c r="K547" s="557"/>
      <c r="L547" s="528"/>
      <c r="M547" s="554"/>
      <c r="N547" s="551"/>
    </row>
    <row r="548" spans="2:14" s="214" customFormat="1" ht="39.950000000000003" customHeight="1">
      <c r="B548" s="580"/>
      <c r="C548" s="684"/>
      <c r="D548" s="681"/>
      <c r="E548" s="558"/>
      <c r="F548" s="308" t="s">
        <v>406</v>
      </c>
      <c r="G548" s="361">
        <v>4</v>
      </c>
      <c r="H548" s="308" t="s">
        <v>1752</v>
      </c>
      <c r="I548" s="309" t="s">
        <v>406</v>
      </c>
      <c r="J548" s="308" t="s">
        <v>1758</v>
      </c>
      <c r="K548" s="558"/>
      <c r="L548" s="529"/>
      <c r="M548" s="554"/>
      <c r="N548" s="551"/>
    </row>
    <row r="549" spans="2:14" s="214" customFormat="1" ht="39.950000000000003" customHeight="1">
      <c r="B549" s="578" t="s">
        <v>406</v>
      </c>
      <c r="C549" s="679" t="s">
        <v>406</v>
      </c>
      <c r="D549" s="679" t="s">
        <v>527</v>
      </c>
      <c r="E549" s="556" t="s">
        <v>1759</v>
      </c>
      <c r="F549" s="368" t="s">
        <v>1385</v>
      </c>
      <c r="G549" s="373">
        <v>1</v>
      </c>
      <c r="H549" s="309" t="s">
        <v>1436</v>
      </c>
      <c r="I549" s="309" t="s">
        <v>406</v>
      </c>
      <c r="J549" s="308" t="s">
        <v>406</v>
      </c>
      <c r="K549" s="556" t="s">
        <v>406</v>
      </c>
      <c r="L549" s="527" t="s">
        <v>402</v>
      </c>
      <c r="M549" s="554"/>
      <c r="N549" s="551"/>
    </row>
    <row r="550" spans="2:14" s="214" customFormat="1" ht="94.5" customHeight="1">
      <c r="B550" s="579"/>
      <c r="C550" s="680"/>
      <c r="D550" s="680"/>
      <c r="E550" s="557"/>
      <c r="F550" s="368" t="s">
        <v>1760</v>
      </c>
      <c r="G550" s="373">
        <v>2</v>
      </c>
      <c r="H550" s="309" t="s">
        <v>1402</v>
      </c>
      <c r="I550" s="309" t="s">
        <v>1591</v>
      </c>
      <c r="J550" s="308" t="s">
        <v>1454</v>
      </c>
      <c r="K550" s="557"/>
      <c r="L550" s="528"/>
      <c r="M550" s="555"/>
      <c r="N550" s="552"/>
    </row>
    <row r="551" spans="2:14" s="214" customFormat="1" ht="40.15" customHeight="1">
      <c r="B551" s="579"/>
      <c r="C551" s="680"/>
      <c r="D551" s="680"/>
      <c r="E551" s="557"/>
      <c r="F551" s="308" t="s">
        <v>406</v>
      </c>
      <c r="G551" s="361">
        <v>3</v>
      </c>
      <c r="H551" s="308" t="s">
        <v>1750</v>
      </c>
      <c r="I551" s="309" t="s">
        <v>406</v>
      </c>
      <c r="J551" s="308" t="s">
        <v>406</v>
      </c>
      <c r="K551" s="557"/>
      <c r="L551" s="528"/>
      <c r="M551" s="515" t="s">
        <v>10</v>
      </c>
      <c r="N551" s="512" t="s">
        <v>406</v>
      </c>
    </row>
    <row r="552" spans="2:14" s="214" customFormat="1" ht="40.15" customHeight="1">
      <c r="B552" s="580"/>
      <c r="C552" s="681"/>
      <c r="D552" s="681"/>
      <c r="E552" s="558"/>
      <c r="F552" s="308" t="s">
        <v>406</v>
      </c>
      <c r="G552" s="361">
        <v>4</v>
      </c>
      <c r="H552" s="308" t="s">
        <v>1752</v>
      </c>
      <c r="I552" s="309" t="s">
        <v>406</v>
      </c>
      <c r="J552" s="308" t="s">
        <v>1761</v>
      </c>
      <c r="K552" s="558"/>
      <c r="L552" s="529"/>
      <c r="M552" s="516"/>
      <c r="N552" s="513"/>
    </row>
    <row r="553" spans="2:14" s="214" customFormat="1" ht="40.15" customHeight="1">
      <c r="B553" s="578" t="s">
        <v>406</v>
      </c>
      <c r="C553" s="679" t="s">
        <v>406</v>
      </c>
      <c r="D553" s="679" t="s">
        <v>533</v>
      </c>
      <c r="E553" s="556" t="s">
        <v>1762</v>
      </c>
      <c r="F553" s="556" t="s">
        <v>1763</v>
      </c>
      <c r="G553" s="361">
        <v>1</v>
      </c>
      <c r="H553" s="308" t="s">
        <v>1764</v>
      </c>
      <c r="I553" s="309" t="s">
        <v>406</v>
      </c>
      <c r="J553" s="308" t="s">
        <v>1454</v>
      </c>
      <c r="K553" s="556" t="s">
        <v>406</v>
      </c>
      <c r="L553" s="527" t="s">
        <v>402</v>
      </c>
      <c r="M553" s="516"/>
      <c r="N553" s="513"/>
    </row>
    <row r="554" spans="2:14" s="214" customFormat="1" ht="39.950000000000003" customHeight="1">
      <c r="B554" s="579"/>
      <c r="C554" s="680"/>
      <c r="D554" s="680"/>
      <c r="E554" s="557"/>
      <c r="F554" s="557"/>
      <c r="G554" s="578">
        <v>2</v>
      </c>
      <c r="H554" s="556" t="s">
        <v>1765</v>
      </c>
      <c r="I554" s="309" t="s">
        <v>1766</v>
      </c>
      <c r="J554" s="368" t="s">
        <v>1767</v>
      </c>
      <c r="K554" s="557"/>
      <c r="L554" s="528"/>
      <c r="M554" s="516"/>
      <c r="N554" s="513"/>
    </row>
    <row r="555" spans="2:14" s="214" customFormat="1" ht="72" customHeight="1">
      <c r="B555" s="580"/>
      <c r="C555" s="681"/>
      <c r="D555" s="681"/>
      <c r="E555" s="558"/>
      <c r="F555" s="558"/>
      <c r="G555" s="580"/>
      <c r="H555" s="558"/>
      <c r="I555" s="309" t="s">
        <v>1768</v>
      </c>
      <c r="J555" s="368" t="s">
        <v>1769</v>
      </c>
      <c r="K555" s="558"/>
      <c r="L555" s="529"/>
      <c r="M555" s="517"/>
      <c r="N555" s="514"/>
    </row>
    <row r="556" spans="2:14" s="214" customFormat="1" ht="39.950000000000003" customHeight="1">
      <c r="B556" s="578" t="s">
        <v>406</v>
      </c>
      <c r="C556" s="679" t="s">
        <v>406</v>
      </c>
      <c r="D556" s="679" t="s">
        <v>539</v>
      </c>
      <c r="E556" s="556" t="s">
        <v>1770</v>
      </c>
      <c r="F556" s="368" t="s">
        <v>1385</v>
      </c>
      <c r="G556" s="373">
        <v>1</v>
      </c>
      <c r="H556" s="309" t="s">
        <v>1436</v>
      </c>
      <c r="I556" s="309" t="s">
        <v>406</v>
      </c>
      <c r="J556" s="308" t="s">
        <v>406</v>
      </c>
      <c r="K556" s="556" t="s">
        <v>406</v>
      </c>
      <c r="L556" s="527" t="s">
        <v>402</v>
      </c>
      <c r="M556" s="518" t="s">
        <v>10</v>
      </c>
      <c r="N556" s="509" t="s">
        <v>406</v>
      </c>
    </row>
    <row r="557" spans="2:14" s="214" customFormat="1" ht="39.950000000000003" customHeight="1">
      <c r="B557" s="579"/>
      <c r="C557" s="680"/>
      <c r="D557" s="680"/>
      <c r="E557" s="557"/>
      <c r="F557" s="368" t="s">
        <v>1771</v>
      </c>
      <c r="G557" s="373">
        <v>2</v>
      </c>
      <c r="H557" s="309" t="s">
        <v>1402</v>
      </c>
      <c r="I557" s="309" t="s">
        <v>1591</v>
      </c>
      <c r="J557" s="308" t="s">
        <v>1454</v>
      </c>
      <c r="K557" s="557"/>
      <c r="L557" s="528"/>
      <c r="M557" s="519"/>
      <c r="N557" s="510"/>
    </row>
    <row r="558" spans="2:14" s="214" customFormat="1" ht="39.950000000000003" customHeight="1">
      <c r="B558" s="579"/>
      <c r="C558" s="680"/>
      <c r="D558" s="680"/>
      <c r="E558" s="557"/>
      <c r="F558" s="308" t="s">
        <v>406</v>
      </c>
      <c r="G558" s="361">
        <v>3</v>
      </c>
      <c r="H558" s="308" t="s">
        <v>1750</v>
      </c>
      <c r="I558" s="309" t="s">
        <v>406</v>
      </c>
      <c r="J558" s="308" t="s">
        <v>406</v>
      </c>
      <c r="K558" s="557"/>
      <c r="L558" s="528"/>
      <c r="M558" s="519"/>
      <c r="N558" s="510"/>
    </row>
    <row r="559" spans="2:14" s="214" customFormat="1" ht="39.950000000000003" customHeight="1">
      <c r="B559" s="579"/>
      <c r="C559" s="680"/>
      <c r="D559" s="680"/>
      <c r="E559" s="557"/>
      <c r="F559" s="308" t="s">
        <v>406</v>
      </c>
      <c r="G559" s="578">
        <v>4</v>
      </c>
      <c r="H559" s="556" t="s">
        <v>1752</v>
      </c>
      <c r="I559" s="593" t="s">
        <v>406</v>
      </c>
      <c r="J559" s="368" t="s">
        <v>1772</v>
      </c>
      <c r="K559" s="557"/>
      <c r="L559" s="528"/>
      <c r="M559" s="519"/>
      <c r="N559" s="510"/>
    </row>
    <row r="560" spans="2:14" s="214" customFormat="1" ht="75" customHeight="1">
      <c r="B560" s="579"/>
      <c r="C560" s="680"/>
      <c r="D560" s="680"/>
      <c r="E560" s="557"/>
      <c r="F560" s="308" t="s">
        <v>406</v>
      </c>
      <c r="G560" s="580"/>
      <c r="H560" s="558"/>
      <c r="I560" s="595"/>
      <c r="J560" s="368" t="s">
        <v>1773</v>
      </c>
      <c r="K560" s="557"/>
      <c r="L560" s="528"/>
      <c r="M560" s="520"/>
      <c r="N560" s="511"/>
    </row>
    <row r="561" spans="2:14" s="214" customFormat="1" ht="82.5" customHeight="1">
      <c r="B561" s="580"/>
      <c r="C561" s="681"/>
      <c r="D561" s="681"/>
      <c r="E561" s="558"/>
      <c r="F561" s="308" t="s">
        <v>406</v>
      </c>
      <c r="G561" s="361">
        <v>5</v>
      </c>
      <c r="H561" s="308" t="s">
        <v>1774</v>
      </c>
      <c r="I561" s="309" t="s">
        <v>406</v>
      </c>
      <c r="J561" s="308" t="s">
        <v>1775</v>
      </c>
      <c r="K561" s="558"/>
      <c r="L561" s="529"/>
      <c r="M561" s="515" t="s">
        <v>10</v>
      </c>
      <c r="N561" s="512" t="s">
        <v>406</v>
      </c>
    </row>
    <row r="562" spans="2:14" s="214" customFormat="1" ht="39.950000000000003" customHeight="1">
      <c r="B562" s="578" t="s">
        <v>406</v>
      </c>
      <c r="C562" s="679" t="s">
        <v>406</v>
      </c>
      <c r="D562" s="679" t="s">
        <v>544</v>
      </c>
      <c r="E562" s="556" t="s">
        <v>1776</v>
      </c>
      <c r="F562" s="368" t="s">
        <v>1385</v>
      </c>
      <c r="G562" s="373">
        <v>1</v>
      </c>
      <c r="H562" s="309" t="s">
        <v>1436</v>
      </c>
      <c r="I562" s="309" t="s">
        <v>406</v>
      </c>
      <c r="J562" s="308" t="s">
        <v>406</v>
      </c>
      <c r="K562" s="556" t="s">
        <v>406</v>
      </c>
      <c r="L562" s="527" t="s">
        <v>536</v>
      </c>
      <c r="M562" s="517"/>
      <c r="N562" s="514"/>
    </row>
    <row r="563" spans="2:14" s="214" customFormat="1" ht="39.950000000000003" customHeight="1">
      <c r="B563" s="579"/>
      <c r="C563" s="680"/>
      <c r="D563" s="680"/>
      <c r="E563" s="557"/>
      <c r="F563" s="368" t="s">
        <v>1777</v>
      </c>
      <c r="G563" s="373">
        <v>2</v>
      </c>
      <c r="H563" s="309" t="s">
        <v>1402</v>
      </c>
      <c r="I563" s="309" t="s">
        <v>1591</v>
      </c>
      <c r="J563" s="308" t="s">
        <v>1454</v>
      </c>
      <c r="K563" s="557"/>
      <c r="L563" s="528"/>
      <c r="M563" s="518" t="s">
        <v>10</v>
      </c>
      <c r="N563" s="509" t="s">
        <v>406</v>
      </c>
    </row>
    <row r="564" spans="2:14" s="214" customFormat="1" ht="39.950000000000003" customHeight="1">
      <c r="B564" s="579"/>
      <c r="C564" s="680"/>
      <c r="D564" s="680"/>
      <c r="E564" s="557"/>
      <c r="F564" s="308" t="s">
        <v>406</v>
      </c>
      <c r="G564" s="361">
        <v>3</v>
      </c>
      <c r="H564" s="308" t="s">
        <v>1750</v>
      </c>
      <c r="I564" s="309" t="s">
        <v>406</v>
      </c>
      <c r="J564" s="308" t="s">
        <v>406</v>
      </c>
      <c r="K564" s="557"/>
      <c r="L564" s="528"/>
      <c r="M564" s="520"/>
      <c r="N564" s="511"/>
    </row>
    <row r="565" spans="2:14" s="214" customFormat="1" ht="39.950000000000003" customHeight="1">
      <c r="B565" s="579"/>
      <c r="C565" s="680"/>
      <c r="D565" s="680"/>
      <c r="E565" s="557"/>
      <c r="F565" s="308" t="s">
        <v>406</v>
      </c>
      <c r="G565" s="361">
        <v>4</v>
      </c>
      <c r="H565" s="308" t="s">
        <v>1752</v>
      </c>
      <c r="I565" s="309" t="s">
        <v>406</v>
      </c>
      <c r="J565" s="308" t="s">
        <v>1778</v>
      </c>
      <c r="K565" s="557"/>
      <c r="L565" s="528"/>
      <c r="M565" s="515" t="s">
        <v>10</v>
      </c>
      <c r="N565" s="512" t="s">
        <v>406</v>
      </c>
    </row>
    <row r="566" spans="2:14" s="214" customFormat="1" ht="39.950000000000003" customHeight="1">
      <c r="B566" s="580"/>
      <c r="C566" s="681"/>
      <c r="D566" s="681"/>
      <c r="E566" s="558"/>
      <c r="F566" s="308" t="s">
        <v>406</v>
      </c>
      <c r="G566" s="361">
        <v>5</v>
      </c>
      <c r="H566" s="308" t="s">
        <v>1779</v>
      </c>
      <c r="I566" s="309" t="s">
        <v>406</v>
      </c>
      <c r="J566" s="308" t="s">
        <v>1780</v>
      </c>
      <c r="K566" s="558"/>
      <c r="L566" s="529"/>
      <c r="M566" s="517"/>
      <c r="N566" s="514"/>
    </row>
    <row r="567" spans="2:14" s="214" customFormat="1" ht="39.950000000000003" customHeight="1">
      <c r="B567" s="578" t="s">
        <v>406</v>
      </c>
      <c r="C567" s="679" t="s">
        <v>406</v>
      </c>
      <c r="D567" s="679" t="s">
        <v>550</v>
      </c>
      <c r="E567" s="556" t="s">
        <v>1781</v>
      </c>
      <c r="F567" s="368" t="s">
        <v>1385</v>
      </c>
      <c r="G567" s="373">
        <v>1</v>
      </c>
      <c r="H567" s="309" t="s">
        <v>1436</v>
      </c>
      <c r="I567" s="309" t="s">
        <v>406</v>
      </c>
      <c r="J567" s="308" t="s">
        <v>406</v>
      </c>
      <c r="K567" s="556" t="s">
        <v>406</v>
      </c>
      <c r="L567" s="527" t="s">
        <v>536</v>
      </c>
      <c r="M567" s="553" t="s">
        <v>10</v>
      </c>
      <c r="N567" s="550" t="s">
        <v>406</v>
      </c>
    </row>
    <row r="568" spans="2:14" s="214" customFormat="1" ht="39.950000000000003" customHeight="1">
      <c r="B568" s="579"/>
      <c r="C568" s="680"/>
      <c r="D568" s="680"/>
      <c r="E568" s="557"/>
      <c r="F568" s="368" t="s">
        <v>1777</v>
      </c>
      <c r="G568" s="373">
        <v>2</v>
      </c>
      <c r="H568" s="309" t="s">
        <v>1402</v>
      </c>
      <c r="I568" s="309" t="s">
        <v>1591</v>
      </c>
      <c r="J568" s="308" t="s">
        <v>1454</v>
      </c>
      <c r="K568" s="557"/>
      <c r="L568" s="528"/>
      <c r="M568" s="554"/>
      <c r="N568" s="551"/>
    </row>
    <row r="569" spans="2:14" s="214" customFormat="1" ht="39.950000000000003" customHeight="1">
      <c r="B569" s="579"/>
      <c r="C569" s="680"/>
      <c r="D569" s="680"/>
      <c r="E569" s="557"/>
      <c r="F569" s="308" t="s">
        <v>406</v>
      </c>
      <c r="G569" s="361">
        <v>3</v>
      </c>
      <c r="H569" s="308" t="s">
        <v>1750</v>
      </c>
      <c r="I569" s="309" t="s">
        <v>406</v>
      </c>
      <c r="J569" s="308" t="s">
        <v>406</v>
      </c>
      <c r="K569" s="557"/>
      <c r="L569" s="528"/>
      <c r="M569" s="554"/>
      <c r="N569" s="551"/>
    </row>
    <row r="570" spans="2:14" s="214" customFormat="1" ht="39.950000000000003" customHeight="1">
      <c r="B570" s="579"/>
      <c r="C570" s="680"/>
      <c r="D570" s="680"/>
      <c r="E570" s="557"/>
      <c r="F570" s="308" t="s">
        <v>406</v>
      </c>
      <c r="G570" s="361">
        <v>4</v>
      </c>
      <c r="H570" s="308" t="s">
        <v>1752</v>
      </c>
      <c r="I570" s="309" t="s">
        <v>406</v>
      </c>
      <c r="J570" s="308" t="s">
        <v>1778</v>
      </c>
      <c r="K570" s="557"/>
      <c r="L570" s="528"/>
      <c r="M570" s="554"/>
      <c r="N570" s="551"/>
    </row>
    <row r="571" spans="2:14" s="214" customFormat="1" ht="39.950000000000003" customHeight="1">
      <c r="B571" s="580"/>
      <c r="C571" s="681"/>
      <c r="D571" s="681"/>
      <c r="E571" s="558"/>
      <c r="F571" s="308" t="s">
        <v>406</v>
      </c>
      <c r="G571" s="361">
        <v>5</v>
      </c>
      <c r="H571" s="308" t="s">
        <v>1782</v>
      </c>
      <c r="I571" s="309" t="s">
        <v>406</v>
      </c>
      <c r="J571" s="308" t="s">
        <v>1783</v>
      </c>
      <c r="K571" s="558"/>
      <c r="L571" s="529"/>
      <c r="M571" s="554"/>
      <c r="N571" s="551"/>
    </row>
    <row r="572" spans="2:14" s="214" customFormat="1" ht="43.15" customHeight="1">
      <c r="B572" s="578" t="s">
        <v>406</v>
      </c>
      <c r="C572" s="679" t="s">
        <v>406</v>
      </c>
      <c r="D572" s="679" t="s">
        <v>1784</v>
      </c>
      <c r="E572" s="556" t="s">
        <v>1785</v>
      </c>
      <c r="F572" s="368" t="s">
        <v>1385</v>
      </c>
      <c r="G572" s="373">
        <v>1</v>
      </c>
      <c r="H572" s="309" t="s">
        <v>1436</v>
      </c>
      <c r="I572" s="309" t="s">
        <v>406</v>
      </c>
      <c r="J572" s="308" t="s">
        <v>406</v>
      </c>
      <c r="K572" s="556" t="s">
        <v>406</v>
      </c>
      <c r="L572" s="527" t="s">
        <v>536</v>
      </c>
      <c r="M572" s="554"/>
      <c r="N572" s="551"/>
    </row>
    <row r="573" spans="2:14" s="214" customFormat="1" ht="65.45" customHeight="1">
      <c r="B573" s="579"/>
      <c r="C573" s="680"/>
      <c r="D573" s="680"/>
      <c r="E573" s="557"/>
      <c r="F573" s="368" t="s">
        <v>1786</v>
      </c>
      <c r="G573" s="373">
        <v>2</v>
      </c>
      <c r="H573" s="309" t="s">
        <v>1402</v>
      </c>
      <c r="I573" s="309" t="s">
        <v>1591</v>
      </c>
      <c r="J573" s="308" t="s">
        <v>1454</v>
      </c>
      <c r="K573" s="557"/>
      <c r="L573" s="528"/>
      <c r="M573" s="555"/>
      <c r="N573" s="552"/>
    </row>
    <row r="574" spans="2:14" s="214" customFormat="1" ht="39.950000000000003" customHeight="1">
      <c r="B574" s="579"/>
      <c r="C574" s="680"/>
      <c r="D574" s="680"/>
      <c r="E574" s="557"/>
      <c r="F574" s="308" t="s">
        <v>406</v>
      </c>
      <c r="G574" s="361">
        <v>3</v>
      </c>
      <c r="H574" s="308" t="s">
        <v>1750</v>
      </c>
      <c r="I574" s="309" t="s">
        <v>406</v>
      </c>
      <c r="J574" s="308" t="s">
        <v>406</v>
      </c>
      <c r="K574" s="557"/>
      <c r="L574" s="528"/>
      <c r="M574" s="515" t="s">
        <v>10</v>
      </c>
      <c r="N574" s="512" t="s">
        <v>406</v>
      </c>
    </row>
    <row r="575" spans="2:14" s="214" customFormat="1" ht="39.950000000000003" customHeight="1">
      <c r="B575" s="579"/>
      <c r="C575" s="680"/>
      <c r="D575" s="680"/>
      <c r="E575" s="557"/>
      <c r="F575" s="308" t="s">
        <v>406</v>
      </c>
      <c r="G575" s="361">
        <v>4</v>
      </c>
      <c r="H575" s="308" t="s">
        <v>1752</v>
      </c>
      <c r="I575" s="309" t="s">
        <v>406</v>
      </c>
      <c r="J575" s="308" t="s">
        <v>1778</v>
      </c>
      <c r="K575" s="557"/>
      <c r="L575" s="528"/>
      <c r="M575" s="516"/>
      <c r="N575" s="513"/>
    </row>
    <row r="576" spans="2:14" s="214" customFormat="1" ht="39.950000000000003" customHeight="1">
      <c r="B576" s="579"/>
      <c r="C576" s="680"/>
      <c r="D576" s="680"/>
      <c r="E576" s="557"/>
      <c r="F576" s="308" t="s">
        <v>406</v>
      </c>
      <c r="G576" s="578">
        <v>5</v>
      </c>
      <c r="H576" s="556" t="s">
        <v>1787</v>
      </c>
      <c r="I576" s="593" t="s">
        <v>406</v>
      </c>
      <c r="J576" s="368" t="s">
        <v>1788</v>
      </c>
      <c r="K576" s="557"/>
      <c r="L576" s="528"/>
      <c r="M576" s="516"/>
      <c r="N576" s="513"/>
    </row>
    <row r="577" spans="2:14" s="214" customFormat="1" ht="39.950000000000003" customHeight="1">
      <c r="B577" s="580"/>
      <c r="C577" s="681"/>
      <c r="D577" s="681"/>
      <c r="E577" s="558"/>
      <c r="F577" s="308" t="s">
        <v>406</v>
      </c>
      <c r="G577" s="580"/>
      <c r="H577" s="558"/>
      <c r="I577" s="595"/>
      <c r="J577" s="368" t="s">
        <v>1789</v>
      </c>
      <c r="K577" s="558"/>
      <c r="L577" s="529"/>
      <c r="M577" s="516"/>
      <c r="N577" s="513"/>
    </row>
    <row r="578" spans="2:14" s="214" customFormat="1" ht="39.950000000000003" customHeight="1">
      <c r="B578" s="578" t="s">
        <v>406</v>
      </c>
      <c r="C578" s="679" t="s">
        <v>406</v>
      </c>
      <c r="D578" s="679" t="s">
        <v>555</v>
      </c>
      <c r="E578" s="556" t="s">
        <v>1790</v>
      </c>
      <c r="F578" s="368" t="s">
        <v>1385</v>
      </c>
      <c r="G578" s="373">
        <v>1</v>
      </c>
      <c r="H578" s="309" t="s">
        <v>1436</v>
      </c>
      <c r="I578" s="309" t="s">
        <v>406</v>
      </c>
      <c r="J578" s="308" t="s">
        <v>406</v>
      </c>
      <c r="K578" s="556" t="s">
        <v>406</v>
      </c>
      <c r="L578" s="527" t="s">
        <v>451</v>
      </c>
      <c r="M578" s="516"/>
      <c r="N578" s="513"/>
    </row>
    <row r="579" spans="2:14" s="214" customFormat="1" ht="27.6">
      <c r="B579" s="579"/>
      <c r="C579" s="680"/>
      <c r="D579" s="680"/>
      <c r="E579" s="557"/>
      <c r="F579" s="368" t="s">
        <v>1791</v>
      </c>
      <c r="G579" s="373">
        <v>2</v>
      </c>
      <c r="H579" s="309" t="s">
        <v>1402</v>
      </c>
      <c r="I579" s="309" t="s">
        <v>1591</v>
      </c>
      <c r="J579" s="308" t="s">
        <v>1454</v>
      </c>
      <c r="K579" s="557"/>
      <c r="L579" s="528"/>
      <c r="M579" s="516"/>
      <c r="N579" s="513"/>
    </row>
    <row r="580" spans="2:14" s="214" customFormat="1" ht="50.45" customHeight="1">
      <c r="B580" s="579"/>
      <c r="C580" s="680"/>
      <c r="D580" s="680"/>
      <c r="E580" s="557"/>
      <c r="F580" s="308" t="s">
        <v>406</v>
      </c>
      <c r="G580" s="361">
        <v>3</v>
      </c>
      <c r="H580" s="308" t="s">
        <v>1750</v>
      </c>
      <c r="I580" s="371" t="s">
        <v>406</v>
      </c>
      <c r="J580" s="308" t="s">
        <v>406</v>
      </c>
      <c r="K580" s="557"/>
      <c r="L580" s="528"/>
      <c r="M580" s="517"/>
      <c r="N580" s="514"/>
    </row>
    <row r="581" spans="2:14" s="214" customFormat="1" ht="95.25" customHeight="1">
      <c r="B581" s="579"/>
      <c r="C581" s="680"/>
      <c r="D581" s="680"/>
      <c r="E581" s="557"/>
      <c r="F581" s="308" t="s">
        <v>406</v>
      </c>
      <c r="G581" s="361">
        <v>4</v>
      </c>
      <c r="H581" s="308" t="s">
        <v>1752</v>
      </c>
      <c r="I581" s="309" t="s">
        <v>406</v>
      </c>
      <c r="J581" s="308" t="s">
        <v>406</v>
      </c>
      <c r="K581" s="557"/>
      <c r="L581" s="528"/>
      <c r="M581" s="518" t="s">
        <v>10</v>
      </c>
      <c r="N581" s="509" t="s">
        <v>406</v>
      </c>
    </row>
    <row r="582" spans="2:14" s="214" customFormat="1" ht="39.950000000000003" customHeight="1">
      <c r="B582" s="579"/>
      <c r="C582" s="680"/>
      <c r="D582" s="680"/>
      <c r="E582" s="557"/>
      <c r="F582" s="308" t="s">
        <v>406</v>
      </c>
      <c r="G582" s="578">
        <v>5</v>
      </c>
      <c r="H582" s="556" t="s">
        <v>1792</v>
      </c>
      <c r="I582" s="309" t="s">
        <v>1793</v>
      </c>
      <c r="J582" s="556" t="s">
        <v>1794</v>
      </c>
      <c r="K582" s="557"/>
      <c r="L582" s="528"/>
      <c r="M582" s="519"/>
      <c r="N582" s="510"/>
    </row>
    <row r="583" spans="2:14" s="214" customFormat="1" ht="39.950000000000003" customHeight="1">
      <c r="B583" s="579"/>
      <c r="C583" s="680"/>
      <c r="D583" s="680"/>
      <c r="E583" s="557"/>
      <c r="F583" s="308" t="s">
        <v>406</v>
      </c>
      <c r="G583" s="580"/>
      <c r="H583" s="558"/>
      <c r="I583" s="309" t="s">
        <v>1795</v>
      </c>
      <c r="J583" s="558"/>
      <c r="K583" s="557"/>
      <c r="L583" s="528"/>
      <c r="M583" s="519"/>
      <c r="N583" s="510"/>
    </row>
    <row r="584" spans="2:14" s="214" customFormat="1" ht="39.950000000000003" customHeight="1">
      <c r="B584" s="579"/>
      <c r="C584" s="680"/>
      <c r="D584" s="680"/>
      <c r="E584" s="557"/>
      <c r="F584" s="308" t="s">
        <v>406</v>
      </c>
      <c r="G584" s="578">
        <v>6</v>
      </c>
      <c r="H584" s="556" t="s">
        <v>1796</v>
      </c>
      <c r="I584" s="593" t="s">
        <v>406</v>
      </c>
      <c r="J584" s="368" t="s">
        <v>1797</v>
      </c>
      <c r="K584" s="557"/>
      <c r="L584" s="528"/>
      <c r="M584" s="519"/>
      <c r="N584" s="510"/>
    </row>
    <row r="585" spans="2:14" s="214" customFormat="1" ht="39.950000000000003" customHeight="1">
      <c r="B585" s="580"/>
      <c r="C585" s="681"/>
      <c r="D585" s="681"/>
      <c r="E585" s="558"/>
      <c r="F585" s="308" t="s">
        <v>406</v>
      </c>
      <c r="G585" s="580"/>
      <c r="H585" s="558"/>
      <c r="I585" s="595"/>
      <c r="J585" s="368" t="s">
        <v>1798</v>
      </c>
      <c r="K585" s="558"/>
      <c r="L585" s="529"/>
      <c r="M585" s="520"/>
      <c r="N585" s="511"/>
    </row>
    <row r="586" spans="2:14" s="214" customFormat="1" ht="39.950000000000003" customHeight="1">
      <c r="B586" s="578" t="s">
        <v>406</v>
      </c>
      <c r="C586" s="679" t="s">
        <v>406</v>
      </c>
      <c r="D586" s="679" t="s">
        <v>561</v>
      </c>
      <c r="E586" s="556" t="s">
        <v>1799</v>
      </c>
      <c r="F586" s="368" t="s">
        <v>1385</v>
      </c>
      <c r="G586" s="373">
        <v>1</v>
      </c>
      <c r="H586" s="309" t="s">
        <v>1436</v>
      </c>
      <c r="I586" s="309" t="s">
        <v>406</v>
      </c>
      <c r="J586" s="308" t="s">
        <v>406</v>
      </c>
      <c r="K586" s="556" t="s">
        <v>406</v>
      </c>
      <c r="L586" s="527" t="s">
        <v>451</v>
      </c>
      <c r="M586" s="515" t="s">
        <v>10</v>
      </c>
      <c r="N586" s="512" t="s">
        <v>406</v>
      </c>
    </row>
    <row r="587" spans="2:14" s="214" customFormat="1" ht="39.950000000000003" customHeight="1">
      <c r="B587" s="579"/>
      <c r="C587" s="680"/>
      <c r="D587" s="680"/>
      <c r="E587" s="557"/>
      <c r="F587" s="368" t="s">
        <v>1800</v>
      </c>
      <c r="G587" s="373">
        <v>2</v>
      </c>
      <c r="H587" s="309" t="s">
        <v>1402</v>
      </c>
      <c r="I587" s="309" t="s">
        <v>1591</v>
      </c>
      <c r="J587" s="308" t="s">
        <v>1454</v>
      </c>
      <c r="K587" s="557"/>
      <c r="L587" s="528"/>
      <c r="M587" s="516"/>
      <c r="N587" s="513"/>
    </row>
    <row r="588" spans="2:14" s="214" customFormat="1" ht="39.950000000000003" customHeight="1">
      <c r="B588" s="579"/>
      <c r="C588" s="680"/>
      <c r="D588" s="680"/>
      <c r="E588" s="557"/>
      <c r="F588" s="308" t="s">
        <v>406</v>
      </c>
      <c r="G588" s="361">
        <v>3</v>
      </c>
      <c r="H588" s="308" t="s">
        <v>1750</v>
      </c>
      <c r="I588" s="371" t="s">
        <v>406</v>
      </c>
      <c r="J588" s="308" t="s">
        <v>406</v>
      </c>
      <c r="K588" s="557"/>
      <c r="L588" s="528"/>
      <c r="M588" s="516"/>
      <c r="N588" s="513"/>
    </row>
    <row r="589" spans="2:14" s="214" customFormat="1" ht="39.950000000000003" customHeight="1">
      <c r="B589" s="579"/>
      <c r="C589" s="680"/>
      <c r="D589" s="680"/>
      <c r="E589" s="557"/>
      <c r="F589" s="308" t="s">
        <v>406</v>
      </c>
      <c r="G589" s="361">
        <v>4</v>
      </c>
      <c r="H589" s="308" t="s">
        <v>1752</v>
      </c>
      <c r="I589" s="371" t="s">
        <v>406</v>
      </c>
      <c r="J589" s="308" t="s">
        <v>406</v>
      </c>
      <c r="K589" s="557"/>
      <c r="L589" s="528"/>
      <c r="M589" s="516"/>
      <c r="N589" s="513"/>
    </row>
    <row r="590" spans="2:14" s="214" customFormat="1" ht="39.950000000000003" customHeight="1">
      <c r="B590" s="579"/>
      <c r="C590" s="680"/>
      <c r="D590" s="680"/>
      <c r="E590" s="557"/>
      <c r="F590" s="308" t="s">
        <v>406</v>
      </c>
      <c r="G590" s="578">
        <v>5</v>
      </c>
      <c r="H590" s="556" t="s">
        <v>1792</v>
      </c>
      <c r="I590" s="309" t="s">
        <v>1801</v>
      </c>
      <c r="J590" s="556" t="s">
        <v>1802</v>
      </c>
      <c r="K590" s="557"/>
      <c r="L590" s="528"/>
      <c r="M590" s="517"/>
      <c r="N590" s="514"/>
    </row>
    <row r="591" spans="2:14" s="214" customFormat="1" ht="39.950000000000003" customHeight="1">
      <c r="B591" s="579"/>
      <c r="C591" s="680"/>
      <c r="D591" s="680"/>
      <c r="E591" s="557"/>
      <c r="F591" s="308" t="s">
        <v>406</v>
      </c>
      <c r="G591" s="580"/>
      <c r="H591" s="558"/>
      <c r="I591" s="309" t="s">
        <v>1803</v>
      </c>
      <c r="J591" s="558"/>
      <c r="K591" s="557"/>
      <c r="L591" s="528"/>
      <c r="M591" s="518" t="s">
        <v>10</v>
      </c>
      <c r="N591" s="509" t="s">
        <v>406</v>
      </c>
    </row>
    <row r="592" spans="2:14" s="214" customFormat="1" ht="39.950000000000003" customHeight="1">
      <c r="B592" s="579"/>
      <c r="C592" s="680"/>
      <c r="D592" s="680"/>
      <c r="E592" s="557"/>
      <c r="F592" s="308" t="s">
        <v>406</v>
      </c>
      <c r="G592" s="578">
        <v>6</v>
      </c>
      <c r="H592" s="556" t="s">
        <v>1796</v>
      </c>
      <c r="I592" s="593" t="s">
        <v>406</v>
      </c>
      <c r="J592" s="368" t="s">
        <v>1797</v>
      </c>
      <c r="K592" s="557"/>
      <c r="L592" s="528"/>
      <c r="M592" s="519"/>
      <c r="N592" s="510"/>
    </row>
    <row r="593" spans="2:14" s="214" customFormat="1" ht="39.950000000000003" customHeight="1">
      <c r="B593" s="580"/>
      <c r="C593" s="681"/>
      <c r="D593" s="681"/>
      <c r="E593" s="558"/>
      <c r="F593" s="308" t="s">
        <v>406</v>
      </c>
      <c r="G593" s="580"/>
      <c r="H593" s="558"/>
      <c r="I593" s="595"/>
      <c r="J593" s="368" t="s">
        <v>1804</v>
      </c>
      <c r="K593" s="558"/>
      <c r="L593" s="529"/>
      <c r="M593" s="519"/>
      <c r="N593" s="510"/>
    </row>
    <row r="594" spans="2:14" s="214" customFormat="1" ht="39.950000000000003" customHeight="1">
      <c r="B594" s="578" t="s">
        <v>406</v>
      </c>
      <c r="C594" s="679" t="s">
        <v>406</v>
      </c>
      <c r="D594" s="679" t="s">
        <v>567</v>
      </c>
      <c r="E594" s="556" t="s">
        <v>1805</v>
      </c>
      <c r="F594" s="556" t="s">
        <v>1521</v>
      </c>
      <c r="G594" s="373">
        <v>1</v>
      </c>
      <c r="H594" s="309" t="s">
        <v>1436</v>
      </c>
      <c r="I594" s="309" t="s">
        <v>406</v>
      </c>
      <c r="J594" s="308" t="s">
        <v>406</v>
      </c>
      <c r="K594" s="556" t="s">
        <v>406</v>
      </c>
      <c r="L594" s="527" t="s">
        <v>451</v>
      </c>
      <c r="M594" s="519"/>
      <c r="N594" s="510"/>
    </row>
    <row r="595" spans="2:14" s="214" customFormat="1" ht="39.950000000000003" customHeight="1">
      <c r="B595" s="579"/>
      <c r="C595" s="680"/>
      <c r="D595" s="680"/>
      <c r="E595" s="557"/>
      <c r="F595" s="557"/>
      <c r="G595" s="373">
        <v>2</v>
      </c>
      <c r="H595" s="309" t="s">
        <v>1402</v>
      </c>
      <c r="I595" s="309" t="s">
        <v>1591</v>
      </c>
      <c r="J595" s="308" t="s">
        <v>1454</v>
      </c>
      <c r="K595" s="557"/>
      <c r="L595" s="528"/>
      <c r="M595" s="520"/>
      <c r="N595" s="511"/>
    </row>
    <row r="596" spans="2:14" s="214" customFormat="1" ht="39.950000000000003" customHeight="1">
      <c r="B596" s="579"/>
      <c r="C596" s="680"/>
      <c r="D596" s="680"/>
      <c r="E596" s="557"/>
      <c r="F596" s="557"/>
      <c r="G596" s="361">
        <v>3</v>
      </c>
      <c r="H596" s="308" t="s">
        <v>1750</v>
      </c>
      <c r="I596" s="371" t="s">
        <v>1806</v>
      </c>
      <c r="J596" s="308" t="s">
        <v>406</v>
      </c>
      <c r="K596" s="557"/>
      <c r="L596" s="528"/>
      <c r="M596" s="515" t="s">
        <v>10</v>
      </c>
      <c r="N596" s="512" t="s">
        <v>406</v>
      </c>
    </row>
    <row r="597" spans="2:14" s="214" customFormat="1" ht="39.950000000000003" customHeight="1">
      <c r="B597" s="579"/>
      <c r="C597" s="680"/>
      <c r="D597" s="680"/>
      <c r="E597" s="557"/>
      <c r="F597" s="557"/>
      <c r="G597" s="361">
        <v>4</v>
      </c>
      <c r="H597" s="308" t="s">
        <v>1752</v>
      </c>
      <c r="I597" s="371" t="s">
        <v>406</v>
      </c>
      <c r="J597" s="308" t="s">
        <v>406</v>
      </c>
      <c r="K597" s="557"/>
      <c r="L597" s="528"/>
      <c r="M597" s="516"/>
      <c r="N597" s="513"/>
    </row>
    <row r="598" spans="2:14" s="214" customFormat="1" ht="39.950000000000003" customHeight="1">
      <c r="B598" s="579"/>
      <c r="C598" s="680"/>
      <c r="D598" s="680"/>
      <c r="E598" s="557"/>
      <c r="F598" s="557"/>
      <c r="G598" s="578">
        <v>5</v>
      </c>
      <c r="H598" s="556" t="s">
        <v>1792</v>
      </c>
      <c r="I598" s="309" t="s">
        <v>1807</v>
      </c>
      <c r="J598" s="556" t="s">
        <v>1808</v>
      </c>
      <c r="K598" s="557"/>
      <c r="L598" s="528"/>
      <c r="M598" s="516"/>
      <c r="N598" s="513"/>
    </row>
    <row r="599" spans="2:14" s="214" customFormat="1" ht="39.950000000000003" customHeight="1">
      <c r="B599" s="579"/>
      <c r="C599" s="680"/>
      <c r="D599" s="680"/>
      <c r="E599" s="557"/>
      <c r="F599" s="557"/>
      <c r="G599" s="580"/>
      <c r="H599" s="558"/>
      <c r="I599" s="309" t="s">
        <v>1809</v>
      </c>
      <c r="J599" s="558"/>
      <c r="K599" s="557"/>
      <c r="L599" s="528"/>
      <c r="M599" s="516"/>
      <c r="N599" s="513"/>
    </row>
    <row r="600" spans="2:14" s="214" customFormat="1" ht="39.950000000000003" customHeight="1">
      <c r="B600" s="579"/>
      <c r="C600" s="680"/>
      <c r="D600" s="680"/>
      <c r="E600" s="557"/>
      <c r="F600" s="557"/>
      <c r="G600" s="578">
        <v>6</v>
      </c>
      <c r="H600" s="556" t="s">
        <v>1796</v>
      </c>
      <c r="I600" s="593" t="s">
        <v>406</v>
      </c>
      <c r="J600" s="368" t="s">
        <v>1810</v>
      </c>
      <c r="K600" s="557"/>
      <c r="L600" s="528"/>
      <c r="M600" s="517"/>
      <c r="N600" s="514"/>
    </row>
    <row r="601" spans="2:14" s="214" customFormat="1" ht="39.950000000000003" customHeight="1">
      <c r="B601" s="580"/>
      <c r="C601" s="681"/>
      <c r="D601" s="681"/>
      <c r="E601" s="558"/>
      <c r="F601" s="558"/>
      <c r="G601" s="580"/>
      <c r="H601" s="558"/>
      <c r="I601" s="595"/>
      <c r="J601" s="368" t="s">
        <v>1811</v>
      </c>
      <c r="K601" s="558"/>
      <c r="L601" s="529"/>
      <c r="M601" s="518" t="s">
        <v>10</v>
      </c>
      <c r="N601" s="509" t="s">
        <v>406</v>
      </c>
    </row>
    <row r="602" spans="2:14" s="214" customFormat="1" ht="39.950000000000003" customHeight="1">
      <c r="B602" s="578" t="s">
        <v>406</v>
      </c>
      <c r="C602" s="679" t="s">
        <v>406</v>
      </c>
      <c r="D602" s="679" t="s">
        <v>574</v>
      </c>
      <c r="E602" s="556" t="s">
        <v>1812</v>
      </c>
      <c r="F602" s="556" t="s">
        <v>1521</v>
      </c>
      <c r="G602" s="373">
        <v>1</v>
      </c>
      <c r="H602" s="309" t="s">
        <v>1436</v>
      </c>
      <c r="I602" s="309" t="s">
        <v>406</v>
      </c>
      <c r="J602" s="308" t="s">
        <v>406</v>
      </c>
      <c r="K602" s="556" t="s">
        <v>406</v>
      </c>
      <c r="L602" s="527" t="s">
        <v>451</v>
      </c>
      <c r="M602" s="519"/>
      <c r="N602" s="510"/>
    </row>
    <row r="603" spans="2:14" s="214" customFormat="1" ht="39.950000000000003" customHeight="1">
      <c r="B603" s="579"/>
      <c r="C603" s="680"/>
      <c r="D603" s="680"/>
      <c r="E603" s="557"/>
      <c r="F603" s="557"/>
      <c r="G603" s="373">
        <v>2</v>
      </c>
      <c r="H603" s="309" t="s">
        <v>1402</v>
      </c>
      <c r="I603" s="309" t="s">
        <v>1591</v>
      </c>
      <c r="J603" s="308" t="s">
        <v>1454</v>
      </c>
      <c r="K603" s="557"/>
      <c r="L603" s="528"/>
      <c r="M603" s="519"/>
      <c r="N603" s="510"/>
    </row>
    <row r="604" spans="2:14" s="214" customFormat="1" ht="39.950000000000003" customHeight="1">
      <c r="B604" s="579"/>
      <c r="C604" s="680"/>
      <c r="D604" s="680"/>
      <c r="E604" s="557"/>
      <c r="F604" s="557"/>
      <c r="G604" s="361">
        <v>3</v>
      </c>
      <c r="H604" s="308" t="s">
        <v>1750</v>
      </c>
      <c r="I604" s="309" t="s">
        <v>406</v>
      </c>
      <c r="J604" s="308" t="s">
        <v>406</v>
      </c>
      <c r="K604" s="557"/>
      <c r="L604" s="528"/>
      <c r="M604" s="519"/>
      <c r="N604" s="510"/>
    </row>
    <row r="605" spans="2:14" s="214" customFormat="1" ht="39.950000000000003" customHeight="1">
      <c r="B605" s="579"/>
      <c r="C605" s="680"/>
      <c r="D605" s="680"/>
      <c r="E605" s="557"/>
      <c r="F605" s="557"/>
      <c r="G605" s="361">
        <v>4</v>
      </c>
      <c r="H605" s="308" t="s">
        <v>1752</v>
      </c>
      <c r="I605" s="309" t="s">
        <v>406</v>
      </c>
      <c r="J605" s="308" t="s">
        <v>406</v>
      </c>
      <c r="K605" s="557"/>
      <c r="L605" s="528"/>
      <c r="M605" s="519"/>
      <c r="N605" s="510"/>
    </row>
    <row r="606" spans="2:14" s="214" customFormat="1" ht="39.950000000000003" customHeight="1">
      <c r="B606" s="579"/>
      <c r="C606" s="680"/>
      <c r="D606" s="680"/>
      <c r="E606" s="557"/>
      <c r="F606" s="557"/>
      <c r="G606" s="361">
        <v>5</v>
      </c>
      <c r="H606" s="308" t="s">
        <v>1813</v>
      </c>
      <c r="I606" s="309" t="s">
        <v>1814</v>
      </c>
      <c r="J606" s="308" t="s">
        <v>1815</v>
      </c>
      <c r="K606" s="557"/>
      <c r="L606" s="528"/>
      <c r="M606" s="519"/>
      <c r="N606" s="510"/>
    </row>
    <row r="607" spans="2:14" s="214" customFormat="1" ht="37.15" customHeight="1">
      <c r="B607" s="579"/>
      <c r="C607" s="680"/>
      <c r="D607" s="680"/>
      <c r="E607" s="557"/>
      <c r="F607" s="557"/>
      <c r="G607" s="578">
        <v>6</v>
      </c>
      <c r="H607" s="556" t="s">
        <v>1796</v>
      </c>
      <c r="I607" s="593" t="s">
        <v>406</v>
      </c>
      <c r="J607" s="368" t="s">
        <v>1816</v>
      </c>
      <c r="K607" s="557"/>
      <c r="L607" s="528"/>
      <c r="M607" s="519"/>
      <c r="N607" s="510"/>
    </row>
    <row r="608" spans="2:14" s="214" customFormat="1" ht="39.950000000000003" customHeight="1">
      <c r="B608" s="580"/>
      <c r="C608" s="681"/>
      <c r="D608" s="681"/>
      <c r="E608" s="558"/>
      <c r="F608" s="558"/>
      <c r="G608" s="580"/>
      <c r="H608" s="558"/>
      <c r="I608" s="595"/>
      <c r="J608" s="368" t="s">
        <v>1817</v>
      </c>
      <c r="K608" s="558"/>
      <c r="L608" s="529"/>
      <c r="M608" s="520"/>
      <c r="N608" s="511"/>
    </row>
    <row r="609" spans="2:14" s="214" customFormat="1" ht="39.950000000000003" customHeight="1">
      <c r="B609" s="578" t="s">
        <v>406</v>
      </c>
      <c r="C609" s="679" t="s">
        <v>406</v>
      </c>
      <c r="D609" s="679" t="s">
        <v>580</v>
      </c>
      <c r="E609" s="556" t="s">
        <v>1818</v>
      </c>
      <c r="F609" s="556" t="s">
        <v>1521</v>
      </c>
      <c r="G609" s="373">
        <v>1</v>
      </c>
      <c r="H609" s="309" t="s">
        <v>1436</v>
      </c>
      <c r="I609" s="309" t="s">
        <v>406</v>
      </c>
      <c r="J609" s="308" t="s">
        <v>406</v>
      </c>
      <c r="K609" s="556" t="s">
        <v>406</v>
      </c>
      <c r="L609" s="527" t="s">
        <v>451</v>
      </c>
      <c r="M609" s="515" t="s">
        <v>16</v>
      </c>
      <c r="N609" s="512" t="s">
        <v>406</v>
      </c>
    </row>
    <row r="610" spans="2:14" s="214" customFormat="1" ht="39.950000000000003" customHeight="1">
      <c r="B610" s="579"/>
      <c r="C610" s="680"/>
      <c r="D610" s="680"/>
      <c r="E610" s="557"/>
      <c r="F610" s="557"/>
      <c r="G610" s="373">
        <v>2</v>
      </c>
      <c r="H610" s="309" t="s">
        <v>1402</v>
      </c>
      <c r="I610" s="309" t="s">
        <v>1591</v>
      </c>
      <c r="J610" s="308" t="s">
        <v>1454</v>
      </c>
      <c r="K610" s="557"/>
      <c r="L610" s="528"/>
      <c r="M610" s="516"/>
      <c r="N610" s="513"/>
    </row>
    <row r="611" spans="2:14" s="214" customFormat="1" ht="55.5" customHeight="1">
      <c r="B611" s="579"/>
      <c r="C611" s="680"/>
      <c r="D611" s="680"/>
      <c r="E611" s="557"/>
      <c r="F611" s="557"/>
      <c r="G611" s="361">
        <v>3</v>
      </c>
      <c r="H611" s="308" t="s">
        <v>1750</v>
      </c>
      <c r="I611" s="309" t="s">
        <v>406</v>
      </c>
      <c r="J611" s="308" t="s">
        <v>406</v>
      </c>
      <c r="K611" s="557"/>
      <c r="L611" s="528"/>
      <c r="M611" s="516"/>
      <c r="N611" s="513"/>
    </row>
    <row r="612" spans="2:14" s="214" customFormat="1" ht="39.950000000000003" customHeight="1">
      <c r="B612" s="579"/>
      <c r="C612" s="680"/>
      <c r="D612" s="680"/>
      <c r="E612" s="557"/>
      <c r="F612" s="557"/>
      <c r="G612" s="361">
        <v>4</v>
      </c>
      <c r="H612" s="308" t="s">
        <v>1752</v>
      </c>
      <c r="I612" s="309" t="s">
        <v>406</v>
      </c>
      <c r="J612" s="308" t="s">
        <v>406</v>
      </c>
      <c r="K612" s="557"/>
      <c r="L612" s="528"/>
      <c r="M612" s="516"/>
      <c r="N612" s="513"/>
    </row>
    <row r="613" spans="2:14" s="214" customFormat="1" ht="92.45" customHeight="1">
      <c r="B613" s="579"/>
      <c r="C613" s="680"/>
      <c r="D613" s="680"/>
      <c r="E613" s="557"/>
      <c r="F613" s="557"/>
      <c r="G613" s="578">
        <v>5</v>
      </c>
      <c r="H613" s="556" t="s">
        <v>1792</v>
      </c>
      <c r="I613" s="309" t="s">
        <v>1819</v>
      </c>
      <c r="J613" s="556" t="s">
        <v>1820</v>
      </c>
      <c r="K613" s="557"/>
      <c r="L613" s="528"/>
      <c r="M613" s="516"/>
      <c r="N613" s="513"/>
    </row>
    <row r="614" spans="2:14" s="214" customFormat="1" ht="39.950000000000003" customHeight="1">
      <c r="B614" s="579"/>
      <c r="C614" s="680"/>
      <c r="D614" s="680"/>
      <c r="E614" s="557"/>
      <c r="F614" s="557"/>
      <c r="G614" s="580"/>
      <c r="H614" s="558"/>
      <c r="I614" s="309" t="s">
        <v>1821</v>
      </c>
      <c r="J614" s="558"/>
      <c r="K614" s="557"/>
      <c r="L614" s="528"/>
      <c r="M614" s="516"/>
      <c r="N614" s="513"/>
    </row>
    <row r="615" spans="2:14" s="214" customFormat="1" ht="75" customHeight="1">
      <c r="B615" s="580"/>
      <c r="C615" s="681"/>
      <c r="D615" s="681"/>
      <c r="E615" s="558"/>
      <c r="F615" s="558"/>
      <c r="G615" s="361">
        <v>6</v>
      </c>
      <c r="H615" s="308" t="s">
        <v>1796</v>
      </c>
      <c r="I615" s="309" t="s">
        <v>406</v>
      </c>
      <c r="J615" s="368" t="s">
        <v>1822</v>
      </c>
      <c r="K615" s="558"/>
      <c r="L615" s="529"/>
      <c r="M615" s="517"/>
      <c r="N615" s="514"/>
    </row>
    <row r="616" spans="2:14" s="214" customFormat="1" ht="39.950000000000003" customHeight="1">
      <c r="B616" s="578" t="s">
        <v>406</v>
      </c>
      <c r="C616" s="679" t="s">
        <v>406</v>
      </c>
      <c r="D616" s="679" t="s">
        <v>585</v>
      </c>
      <c r="E616" s="556" t="s">
        <v>1823</v>
      </c>
      <c r="F616" s="368" t="s">
        <v>1385</v>
      </c>
      <c r="G616" s="373">
        <v>1</v>
      </c>
      <c r="H616" s="309" t="s">
        <v>1436</v>
      </c>
      <c r="I616" s="309" t="s">
        <v>406</v>
      </c>
      <c r="J616" s="308" t="s">
        <v>406</v>
      </c>
      <c r="K616" s="556" t="s">
        <v>406</v>
      </c>
      <c r="L616" s="527" t="s">
        <v>451</v>
      </c>
      <c r="M616" s="518" t="s">
        <v>16</v>
      </c>
      <c r="N616" s="509" t="s">
        <v>406</v>
      </c>
    </row>
    <row r="617" spans="2:14" s="214" customFormat="1" ht="39.950000000000003" customHeight="1">
      <c r="B617" s="579"/>
      <c r="C617" s="680"/>
      <c r="D617" s="680"/>
      <c r="E617" s="557"/>
      <c r="F617" s="368" t="s">
        <v>1824</v>
      </c>
      <c r="G617" s="373">
        <v>2</v>
      </c>
      <c r="H617" s="309" t="s">
        <v>1402</v>
      </c>
      <c r="I617" s="309" t="s">
        <v>1591</v>
      </c>
      <c r="J617" s="308" t="s">
        <v>1454</v>
      </c>
      <c r="K617" s="557"/>
      <c r="L617" s="528"/>
      <c r="M617" s="519"/>
      <c r="N617" s="510"/>
    </row>
    <row r="618" spans="2:14" s="214" customFormat="1" ht="57" customHeight="1">
      <c r="B618" s="579"/>
      <c r="C618" s="680"/>
      <c r="D618" s="680"/>
      <c r="E618" s="557"/>
      <c r="F618" s="308" t="s">
        <v>406</v>
      </c>
      <c r="G618" s="361">
        <v>3</v>
      </c>
      <c r="H618" s="308" t="s">
        <v>1750</v>
      </c>
      <c r="I618" s="371" t="s">
        <v>406</v>
      </c>
      <c r="J618" s="308" t="s">
        <v>406</v>
      </c>
      <c r="K618" s="557"/>
      <c r="L618" s="528"/>
      <c r="M618" s="519"/>
      <c r="N618" s="510"/>
    </row>
    <row r="619" spans="2:14" s="214" customFormat="1" ht="39.950000000000003" customHeight="1">
      <c r="B619" s="579"/>
      <c r="C619" s="680"/>
      <c r="D619" s="680"/>
      <c r="E619" s="557"/>
      <c r="F619" s="308" t="s">
        <v>406</v>
      </c>
      <c r="G619" s="361">
        <v>4</v>
      </c>
      <c r="H619" s="308" t="s">
        <v>1752</v>
      </c>
      <c r="I619" s="371" t="s">
        <v>406</v>
      </c>
      <c r="J619" s="308" t="s">
        <v>406</v>
      </c>
      <c r="K619" s="557"/>
      <c r="L619" s="528"/>
      <c r="M619" s="519"/>
      <c r="N619" s="510"/>
    </row>
    <row r="620" spans="2:14" s="214" customFormat="1" ht="84" customHeight="1">
      <c r="B620" s="579"/>
      <c r="C620" s="680"/>
      <c r="D620" s="680"/>
      <c r="E620" s="557"/>
      <c r="F620" s="308" t="s">
        <v>406</v>
      </c>
      <c r="G620" s="361">
        <v>5</v>
      </c>
      <c r="H620" s="308" t="s">
        <v>1825</v>
      </c>
      <c r="I620" s="309" t="s">
        <v>1826</v>
      </c>
      <c r="J620" s="308" t="s">
        <v>406</v>
      </c>
      <c r="K620" s="557"/>
      <c r="L620" s="528"/>
      <c r="M620" s="519"/>
      <c r="N620" s="510"/>
    </row>
    <row r="621" spans="2:14" s="214" customFormat="1" ht="49.5" customHeight="1">
      <c r="B621" s="580"/>
      <c r="C621" s="681"/>
      <c r="D621" s="681"/>
      <c r="E621" s="558"/>
      <c r="F621" s="308" t="s">
        <v>406</v>
      </c>
      <c r="G621" s="361">
        <v>6</v>
      </c>
      <c r="H621" s="308" t="s">
        <v>1827</v>
      </c>
      <c r="I621" s="309" t="s">
        <v>406</v>
      </c>
      <c r="J621" s="308" t="s">
        <v>1828</v>
      </c>
      <c r="K621" s="558"/>
      <c r="L621" s="529"/>
      <c r="M621" s="519"/>
      <c r="N621" s="510"/>
    </row>
    <row r="622" spans="2:14" s="214" customFormat="1" ht="39.950000000000003" customHeight="1">
      <c r="B622" s="578" t="s">
        <v>406</v>
      </c>
      <c r="C622" s="679" t="s">
        <v>406</v>
      </c>
      <c r="D622" s="679" t="s">
        <v>590</v>
      </c>
      <c r="E622" s="556" t="s">
        <v>1829</v>
      </c>
      <c r="F622" s="368" t="s">
        <v>1385</v>
      </c>
      <c r="G622" s="373">
        <v>1</v>
      </c>
      <c r="H622" s="309" t="s">
        <v>1436</v>
      </c>
      <c r="I622" s="309" t="s">
        <v>406</v>
      </c>
      <c r="J622" s="308" t="s">
        <v>406</v>
      </c>
      <c r="K622" s="556" t="s">
        <v>406</v>
      </c>
      <c r="L622" s="527" t="s">
        <v>451</v>
      </c>
      <c r="M622" s="520"/>
      <c r="N622" s="511"/>
    </row>
    <row r="623" spans="2:14" s="214" customFormat="1" ht="39.950000000000003" customHeight="1">
      <c r="B623" s="579"/>
      <c r="C623" s="680"/>
      <c r="D623" s="680"/>
      <c r="E623" s="557"/>
      <c r="F623" s="368" t="s">
        <v>1830</v>
      </c>
      <c r="G623" s="373">
        <v>2</v>
      </c>
      <c r="H623" s="309" t="s">
        <v>1402</v>
      </c>
      <c r="I623" s="309" t="s">
        <v>1591</v>
      </c>
      <c r="J623" s="308" t="s">
        <v>1454</v>
      </c>
      <c r="K623" s="557"/>
      <c r="L623" s="528"/>
      <c r="M623" s="515" t="s">
        <v>16</v>
      </c>
      <c r="N623" s="512" t="s">
        <v>406</v>
      </c>
    </row>
    <row r="624" spans="2:14" s="214" customFormat="1" ht="55.5" customHeight="1">
      <c r="B624" s="579"/>
      <c r="C624" s="680"/>
      <c r="D624" s="680"/>
      <c r="E624" s="557"/>
      <c r="F624" s="308" t="s">
        <v>406</v>
      </c>
      <c r="G624" s="361">
        <v>3</v>
      </c>
      <c r="H624" s="308" t="s">
        <v>1750</v>
      </c>
      <c r="I624" s="309" t="s">
        <v>406</v>
      </c>
      <c r="J624" s="308" t="s">
        <v>406</v>
      </c>
      <c r="K624" s="557"/>
      <c r="L624" s="528"/>
      <c r="M624" s="516"/>
      <c r="N624" s="513"/>
    </row>
    <row r="625" spans="2:14" s="214" customFormat="1" ht="39.950000000000003" customHeight="1">
      <c r="B625" s="579"/>
      <c r="C625" s="680"/>
      <c r="D625" s="680"/>
      <c r="E625" s="557"/>
      <c r="F625" s="308" t="s">
        <v>406</v>
      </c>
      <c r="G625" s="361">
        <v>4</v>
      </c>
      <c r="H625" s="308" t="s">
        <v>1752</v>
      </c>
      <c r="I625" s="309" t="s">
        <v>406</v>
      </c>
      <c r="J625" s="308" t="s">
        <v>406</v>
      </c>
      <c r="K625" s="557"/>
      <c r="L625" s="528"/>
      <c r="M625" s="516"/>
      <c r="N625" s="513"/>
    </row>
    <row r="626" spans="2:14" s="214" customFormat="1" ht="39.950000000000003" customHeight="1">
      <c r="B626" s="579"/>
      <c r="C626" s="680"/>
      <c r="D626" s="680"/>
      <c r="E626" s="557"/>
      <c r="F626" s="308" t="s">
        <v>406</v>
      </c>
      <c r="G626" s="361">
        <v>5</v>
      </c>
      <c r="H626" s="308" t="s">
        <v>1825</v>
      </c>
      <c r="I626" s="309" t="s">
        <v>1831</v>
      </c>
      <c r="J626" s="308" t="s">
        <v>406</v>
      </c>
      <c r="K626" s="557"/>
      <c r="L626" s="528"/>
      <c r="M626" s="516"/>
      <c r="N626" s="513"/>
    </row>
    <row r="627" spans="2:14" s="214" customFormat="1" ht="93.6" customHeight="1">
      <c r="B627" s="580"/>
      <c r="C627" s="681"/>
      <c r="D627" s="681"/>
      <c r="E627" s="558"/>
      <c r="F627" s="308" t="s">
        <v>406</v>
      </c>
      <c r="G627" s="361">
        <v>6</v>
      </c>
      <c r="H627" s="308" t="s">
        <v>1827</v>
      </c>
      <c r="I627" s="309" t="s">
        <v>406</v>
      </c>
      <c r="J627" s="308" t="s">
        <v>1832</v>
      </c>
      <c r="K627" s="558"/>
      <c r="L627" s="529"/>
      <c r="M627" s="516"/>
      <c r="N627" s="513"/>
    </row>
    <row r="628" spans="2:14" s="214" customFormat="1" ht="39.950000000000003" customHeight="1">
      <c r="B628" s="578">
        <v>15</v>
      </c>
      <c r="C628" s="679" t="s">
        <v>82</v>
      </c>
      <c r="D628" s="679" t="s">
        <v>1833</v>
      </c>
      <c r="E628" s="556" t="s">
        <v>1834</v>
      </c>
      <c r="F628" s="368" t="s">
        <v>1385</v>
      </c>
      <c r="G628" s="373">
        <v>1</v>
      </c>
      <c r="H628" s="309" t="s">
        <v>1436</v>
      </c>
      <c r="I628" s="309" t="s">
        <v>406</v>
      </c>
      <c r="J628" s="308" t="s">
        <v>406</v>
      </c>
      <c r="K628" s="556" t="s">
        <v>406</v>
      </c>
      <c r="L628" s="527" t="s">
        <v>402</v>
      </c>
      <c r="M628" s="516"/>
      <c r="N628" s="513"/>
    </row>
    <row r="629" spans="2:14" s="214" customFormat="1" ht="39.950000000000003" customHeight="1">
      <c r="B629" s="579"/>
      <c r="C629" s="680"/>
      <c r="D629" s="680"/>
      <c r="E629" s="557"/>
      <c r="F629" s="368" t="s">
        <v>1835</v>
      </c>
      <c r="G629" s="373">
        <v>2</v>
      </c>
      <c r="H629" s="309" t="s">
        <v>1402</v>
      </c>
      <c r="I629" s="309" t="s">
        <v>1591</v>
      </c>
      <c r="J629" s="308" t="s">
        <v>1454</v>
      </c>
      <c r="K629" s="557"/>
      <c r="L629" s="528"/>
      <c r="M629" s="517"/>
      <c r="N629" s="514"/>
    </row>
    <row r="630" spans="2:14" s="214" customFormat="1" ht="39.950000000000003" customHeight="1">
      <c r="B630" s="579"/>
      <c r="C630" s="680"/>
      <c r="D630" s="680"/>
      <c r="E630" s="557"/>
      <c r="F630" s="308" t="s">
        <v>1836</v>
      </c>
      <c r="G630" s="361">
        <v>3</v>
      </c>
      <c r="H630" s="308" t="s">
        <v>1750</v>
      </c>
      <c r="I630" s="371" t="s">
        <v>406</v>
      </c>
      <c r="J630" s="308" t="s">
        <v>406</v>
      </c>
      <c r="K630" s="557"/>
      <c r="L630" s="528"/>
      <c r="M630" s="518" t="s">
        <v>16</v>
      </c>
      <c r="N630" s="509" t="s">
        <v>406</v>
      </c>
    </row>
    <row r="631" spans="2:14" s="214" customFormat="1" ht="39.950000000000003" customHeight="1">
      <c r="B631" s="579"/>
      <c r="C631" s="680"/>
      <c r="D631" s="680"/>
      <c r="E631" s="557"/>
      <c r="F631" s="368" t="s">
        <v>1837</v>
      </c>
      <c r="G631" s="361">
        <v>4</v>
      </c>
      <c r="H631" s="308" t="s">
        <v>1752</v>
      </c>
      <c r="I631" s="309" t="s">
        <v>406</v>
      </c>
      <c r="J631" s="308" t="s">
        <v>1838</v>
      </c>
      <c r="K631" s="557"/>
      <c r="L631" s="528"/>
      <c r="M631" s="519"/>
      <c r="N631" s="510"/>
    </row>
    <row r="632" spans="2:14" s="214" customFormat="1" ht="39.950000000000003" customHeight="1">
      <c r="B632" s="579"/>
      <c r="C632" s="680"/>
      <c r="D632" s="680"/>
      <c r="E632" s="557"/>
      <c r="F632" s="308" t="s">
        <v>406</v>
      </c>
      <c r="G632" s="578">
        <v>5</v>
      </c>
      <c r="H632" s="556" t="s">
        <v>1839</v>
      </c>
      <c r="I632" s="593" t="s">
        <v>1840</v>
      </c>
      <c r="J632" s="368" t="s">
        <v>1841</v>
      </c>
      <c r="K632" s="557"/>
      <c r="L632" s="528"/>
      <c r="M632" s="519"/>
      <c r="N632" s="510"/>
    </row>
    <row r="633" spans="2:14" s="214" customFormat="1" ht="39.950000000000003" customHeight="1">
      <c r="B633" s="579"/>
      <c r="C633" s="680"/>
      <c r="D633" s="680"/>
      <c r="E633" s="557"/>
      <c r="F633" s="308" t="s">
        <v>406</v>
      </c>
      <c r="G633" s="579"/>
      <c r="H633" s="557"/>
      <c r="I633" s="594"/>
      <c r="J633" s="368" t="s">
        <v>1842</v>
      </c>
      <c r="K633" s="557"/>
      <c r="L633" s="528"/>
      <c r="M633" s="519"/>
      <c r="N633" s="510"/>
    </row>
    <row r="634" spans="2:14" s="214" customFormat="1" ht="90.6" customHeight="1">
      <c r="B634" s="579"/>
      <c r="C634" s="680"/>
      <c r="D634" s="680"/>
      <c r="E634" s="557"/>
      <c r="F634" s="308" t="s">
        <v>406</v>
      </c>
      <c r="G634" s="579"/>
      <c r="H634" s="557"/>
      <c r="I634" s="594"/>
      <c r="J634" s="368" t="s">
        <v>1843</v>
      </c>
      <c r="K634" s="557"/>
      <c r="L634" s="528"/>
      <c r="M634" s="519"/>
      <c r="N634" s="510"/>
    </row>
    <row r="635" spans="2:14" s="214" customFormat="1" ht="39.950000000000003" customHeight="1">
      <c r="B635" s="579"/>
      <c r="C635" s="680"/>
      <c r="D635" s="680"/>
      <c r="E635" s="557"/>
      <c r="F635" s="308" t="s">
        <v>406</v>
      </c>
      <c r="G635" s="579"/>
      <c r="H635" s="557"/>
      <c r="I635" s="594"/>
      <c r="J635" s="368" t="s">
        <v>1844</v>
      </c>
      <c r="K635" s="557"/>
      <c r="L635" s="528"/>
      <c r="M635" s="519"/>
      <c r="N635" s="510"/>
    </row>
    <row r="636" spans="2:14" s="214" customFormat="1" ht="54.75" customHeight="1">
      <c r="B636" s="579"/>
      <c r="C636" s="680"/>
      <c r="D636" s="680"/>
      <c r="E636" s="557"/>
      <c r="F636" s="308" t="s">
        <v>406</v>
      </c>
      <c r="G636" s="579"/>
      <c r="H636" s="557"/>
      <c r="I636" s="594"/>
      <c r="J636" s="368" t="s">
        <v>1845</v>
      </c>
      <c r="K636" s="557"/>
      <c r="L636" s="528"/>
      <c r="M636" s="519"/>
      <c r="N636" s="510"/>
    </row>
    <row r="637" spans="2:14" s="214" customFormat="1" ht="39.950000000000003" customHeight="1">
      <c r="B637" s="579"/>
      <c r="C637" s="680"/>
      <c r="D637" s="680"/>
      <c r="E637" s="557"/>
      <c r="F637" s="308" t="s">
        <v>406</v>
      </c>
      <c r="G637" s="579"/>
      <c r="H637" s="557"/>
      <c r="I637" s="594"/>
      <c r="J637" s="368" t="s">
        <v>1846</v>
      </c>
      <c r="K637" s="557"/>
      <c r="L637" s="528"/>
      <c r="M637" s="520"/>
      <c r="N637" s="511"/>
    </row>
    <row r="638" spans="2:14" s="214" customFormat="1" ht="39.950000000000003" customHeight="1">
      <c r="B638" s="580"/>
      <c r="C638" s="681"/>
      <c r="D638" s="681"/>
      <c r="E638" s="558"/>
      <c r="F638" s="308" t="s">
        <v>406</v>
      </c>
      <c r="G638" s="580"/>
      <c r="H638" s="558"/>
      <c r="I638" s="595"/>
      <c r="J638" s="368" t="s">
        <v>1847</v>
      </c>
      <c r="K638" s="558"/>
      <c r="L638" s="529"/>
      <c r="M638" s="515" t="s">
        <v>16</v>
      </c>
      <c r="N638" s="512" t="s">
        <v>406</v>
      </c>
    </row>
    <row r="639" spans="2:14" s="214" customFormat="1" ht="39.950000000000003" customHeight="1">
      <c r="B639" s="578" t="s">
        <v>406</v>
      </c>
      <c r="C639" s="679" t="s">
        <v>406</v>
      </c>
      <c r="D639" s="679" t="s">
        <v>640</v>
      </c>
      <c r="E639" s="556" t="s">
        <v>1848</v>
      </c>
      <c r="F639" s="368" t="s">
        <v>1385</v>
      </c>
      <c r="G639" s="373">
        <v>1</v>
      </c>
      <c r="H639" s="309" t="s">
        <v>1436</v>
      </c>
      <c r="I639" s="309" t="s">
        <v>406</v>
      </c>
      <c r="J639" s="308" t="s">
        <v>406</v>
      </c>
      <c r="K639" s="556" t="s">
        <v>406</v>
      </c>
      <c r="L639" s="527" t="s">
        <v>402</v>
      </c>
      <c r="M639" s="516"/>
      <c r="N639" s="513"/>
    </row>
    <row r="640" spans="2:14" s="214" customFormat="1" ht="39.950000000000003" customHeight="1">
      <c r="B640" s="579"/>
      <c r="C640" s="680"/>
      <c r="D640" s="680"/>
      <c r="E640" s="557"/>
      <c r="F640" s="368" t="s">
        <v>1849</v>
      </c>
      <c r="G640" s="373">
        <v>2</v>
      </c>
      <c r="H640" s="309" t="s">
        <v>1402</v>
      </c>
      <c r="I640" s="309" t="s">
        <v>1591</v>
      </c>
      <c r="J640" s="308" t="s">
        <v>1454</v>
      </c>
      <c r="K640" s="557"/>
      <c r="L640" s="528"/>
      <c r="M640" s="516"/>
      <c r="N640" s="513"/>
    </row>
    <row r="641" spans="1:14" s="214" customFormat="1" ht="39.950000000000003" customHeight="1">
      <c r="A641" s="93"/>
      <c r="B641" s="579"/>
      <c r="C641" s="680"/>
      <c r="D641" s="680"/>
      <c r="E641" s="557"/>
      <c r="F641" s="308" t="s">
        <v>406</v>
      </c>
      <c r="G641" s="361">
        <v>3</v>
      </c>
      <c r="H641" s="308" t="s">
        <v>1750</v>
      </c>
      <c r="I641" s="309" t="s">
        <v>406</v>
      </c>
      <c r="J641" s="308" t="s">
        <v>406</v>
      </c>
      <c r="K641" s="557"/>
      <c r="L641" s="528"/>
      <c r="M641" s="516"/>
      <c r="N641" s="513"/>
    </row>
    <row r="642" spans="1:14" s="214" customFormat="1" ht="88.9" customHeight="1">
      <c r="A642" s="93"/>
      <c r="B642" s="579"/>
      <c r="C642" s="680"/>
      <c r="D642" s="680"/>
      <c r="E642" s="557"/>
      <c r="F642" s="308" t="s">
        <v>406</v>
      </c>
      <c r="G642" s="361">
        <v>4</v>
      </c>
      <c r="H642" s="308" t="s">
        <v>1752</v>
      </c>
      <c r="I642" s="309" t="s">
        <v>406</v>
      </c>
      <c r="J642" s="308" t="s">
        <v>1838</v>
      </c>
      <c r="K642" s="557"/>
      <c r="L642" s="528"/>
      <c r="M642" s="516"/>
      <c r="N642" s="513"/>
    </row>
    <row r="643" spans="1:14" s="214" customFormat="1" ht="39.950000000000003" customHeight="1">
      <c r="A643" s="93">
        <v>6</v>
      </c>
      <c r="B643" s="579"/>
      <c r="C643" s="680"/>
      <c r="D643" s="680"/>
      <c r="E643" s="557"/>
      <c r="F643" s="308" t="s">
        <v>406</v>
      </c>
      <c r="G643" s="578">
        <v>5</v>
      </c>
      <c r="H643" s="556" t="s">
        <v>1850</v>
      </c>
      <c r="I643" s="593" t="s">
        <v>1851</v>
      </c>
      <c r="J643" s="368" t="s">
        <v>1852</v>
      </c>
      <c r="K643" s="557"/>
      <c r="L643" s="528"/>
      <c r="M643" s="516"/>
      <c r="N643" s="513"/>
    </row>
    <row r="644" spans="1:14" s="214" customFormat="1" ht="39.950000000000003" customHeight="1">
      <c r="A644" s="93"/>
      <c r="B644" s="579"/>
      <c r="C644" s="680"/>
      <c r="D644" s="680"/>
      <c r="E644" s="557"/>
      <c r="F644" s="308" t="s">
        <v>406</v>
      </c>
      <c r="G644" s="579"/>
      <c r="H644" s="557"/>
      <c r="I644" s="594"/>
      <c r="J644" s="368" t="s">
        <v>1853</v>
      </c>
      <c r="K644" s="557"/>
      <c r="L644" s="528"/>
      <c r="M644" s="516"/>
      <c r="N644" s="513"/>
    </row>
    <row r="645" spans="1:14" s="214" customFormat="1" ht="39.950000000000003" customHeight="1">
      <c r="A645" s="93"/>
      <c r="B645" s="580"/>
      <c r="C645" s="681"/>
      <c r="D645" s="681"/>
      <c r="E645" s="558"/>
      <c r="F645" s="308" t="s">
        <v>406</v>
      </c>
      <c r="G645" s="580"/>
      <c r="H645" s="558"/>
      <c r="I645" s="595"/>
      <c r="J645" s="368" t="s">
        <v>1854</v>
      </c>
      <c r="K645" s="558"/>
      <c r="L645" s="529"/>
      <c r="M645" s="517"/>
      <c r="N645" s="514"/>
    </row>
    <row r="646" spans="1:14" s="214" customFormat="1" ht="39.950000000000003" customHeight="1">
      <c r="A646" s="93"/>
      <c r="B646" s="578" t="s">
        <v>406</v>
      </c>
      <c r="C646" s="679" t="s">
        <v>406</v>
      </c>
      <c r="D646" s="679" t="s">
        <v>649</v>
      </c>
      <c r="E646" s="556" t="s">
        <v>1855</v>
      </c>
      <c r="F646" s="368" t="s">
        <v>1385</v>
      </c>
      <c r="G646" s="373">
        <v>1</v>
      </c>
      <c r="H646" s="309" t="s">
        <v>1436</v>
      </c>
      <c r="I646" s="309" t="s">
        <v>406</v>
      </c>
      <c r="J646" s="308" t="s">
        <v>406</v>
      </c>
      <c r="K646" s="556" t="s">
        <v>406</v>
      </c>
      <c r="L646" s="527" t="s">
        <v>402</v>
      </c>
      <c r="M646" s="518" t="s">
        <v>16</v>
      </c>
      <c r="N646" s="509" t="s">
        <v>406</v>
      </c>
    </row>
    <row r="647" spans="1:14" s="214" customFormat="1" ht="39.950000000000003" customHeight="1">
      <c r="A647" s="93"/>
      <c r="B647" s="579"/>
      <c r="C647" s="680"/>
      <c r="D647" s="680"/>
      <c r="E647" s="557"/>
      <c r="F647" s="368" t="s">
        <v>1856</v>
      </c>
      <c r="G647" s="373">
        <v>2</v>
      </c>
      <c r="H647" s="309" t="s">
        <v>1402</v>
      </c>
      <c r="I647" s="309" t="s">
        <v>1591</v>
      </c>
      <c r="J647" s="308" t="s">
        <v>1454</v>
      </c>
      <c r="K647" s="557"/>
      <c r="L647" s="528"/>
      <c r="M647" s="519"/>
      <c r="N647" s="510"/>
    </row>
    <row r="648" spans="1:14" s="214" customFormat="1" ht="39.950000000000003" customHeight="1">
      <c r="A648" s="93"/>
      <c r="B648" s="579"/>
      <c r="C648" s="680"/>
      <c r="D648" s="680"/>
      <c r="E648" s="557"/>
      <c r="F648" s="308" t="s">
        <v>406</v>
      </c>
      <c r="G648" s="361">
        <v>3</v>
      </c>
      <c r="H648" s="308" t="s">
        <v>1750</v>
      </c>
      <c r="I648" s="309" t="s">
        <v>406</v>
      </c>
      <c r="J648" s="308" t="s">
        <v>406</v>
      </c>
      <c r="K648" s="557"/>
      <c r="L648" s="528"/>
      <c r="M648" s="519"/>
      <c r="N648" s="510"/>
    </row>
    <row r="649" spans="1:14" s="214" customFormat="1" ht="39.950000000000003" customHeight="1">
      <c r="A649" s="93"/>
      <c r="B649" s="579"/>
      <c r="C649" s="680"/>
      <c r="D649" s="680"/>
      <c r="E649" s="557"/>
      <c r="F649" s="308" t="s">
        <v>406</v>
      </c>
      <c r="G649" s="361">
        <v>4</v>
      </c>
      <c r="H649" s="308" t="s">
        <v>1752</v>
      </c>
      <c r="I649" s="309" t="s">
        <v>406</v>
      </c>
      <c r="J649" s="308" t="s">
        <v>406</v>
      </c>
      <c r="K649" s="557"/>
      <c r="L649" s="528"/>
      <c r="M649" s="519"/>
      <c r="N649" s="510"/>
    </row>
    <row r="650" spans="1:14" s="214" customFormat="1" ht="84.6" customHeight="1">
      <c r="A650" s="93"/>
      <c r="B650" s="579"/>
      <c r="C650" s="680"/>
      <c r="D650" s="680"/>
      <c r="E650" s="557"/>
      <c r="F650" s="308" t="s">
        <v>406</v>
      </c>
      <c r="G650" s="578">
        <v>5</v>
      </c>
      <c r="H650" s="556" t="s">
        <v>1857</v>
      </c>
      <c r="I650" s="593" t="s">
        <v>1858</v>
      </c>
      <c r="J650" s="368" t="s">
        <v>1859</v>
      </c>
      <c r="K650" s="557"/>
      <c r="L650" s="528"/>
      <c r="M650" s="519"/>
      <c r="N650" s="510"/>
    </row>
    <row r="651" spans="1:14" s="214" customFormat="1" ht="39.950000000000003" customHeight="1">
      <c r="A651" s="93"/>
      <c r="B651" s="579"/>
      <c r="C651" s="680"/>
      <c r="D651" s="680"/>
      <c r="E651" s="557"/>
      <c r="F651" s="308" t="s">
        <v>406</v>
      </c>
      <c r="G651" s="579"/>
      <c r="H651" s="557"/>
      <c r="I651" s="594"/>
      <c r="J651" s="368" t="s">
        <v>1860</v>
      </c>
      <c r="K651" s="557"/>
      <c r="L651" s="528"/>
      <c r="M651" s="519"/>
      <c r="N651" s="510"/>
    </row>
    <row r="652" spans="1:14" s="214" customFormat="1" ht="52.5" customHeight="1">
      <c r="A652" s="93"/>
      <c r="B652" s="580"/>
      <c r="C652" s="681"/>
      <c r="D652" s="681"/>
      <c r="E652" s="558"/>
      <c r="F652" s="308" t="s">
        <v>406</v>
      </c>
      <c r="G652" s="580"/>
      <c r="H652" s="558"/>
      <c r="I652" s="595"/>
      <c r="J652" s="368" t="s">
        <v>1861</v>
      </c>
      <c r="K652" s="558"/>
      <c r="L652" s="529"/>
      <c r="M652" s="520"/>
      <c r="N652" s="511"/>
    </row>
    <row r="653" spans="1:14" s="214" customFormat="1" ht="39.950000000000003" customHeight="1">
      <c r="A653" s="93"/>
      <c r="B653" s="578" t="s">
        <v>406</v>
      </c>
      <c r="C653" s="679" t="s">
        <v>406</v>
      </c>
      <c r="D653" s="679" t="s">
        <v>657</v>
      </c>
      <c r="E653" s="556" t="s">
        <v>1862</v>
      </c>
      <c r="F653" s="368" t="s">
        <v>1385</v>
      </c>
      <c r="G653" s="373">
        <v>1</v>
      </c>
      <c r="H653" s="309" t="s">
        <v>1436</v>
      </c>
      <c r="I653" s="309" t="s">
        <v>406</v>
      </c>
      <c r="J653" s="308" t="s">
        <v>406</v>
      </c>
      <c r="K653" s="556" t="s">
        <v>406</v>
      </c>
      <c r="L653" s="527" t="s">
        <v>402</v>
      </c>
      <c r="M653" s="515" t="s">
        <v>16</v>
      </c>
      <c r="N653" s="512" t="s">
        <v>406</v>
      </c>
    </row>
    <row r="654" spans="1:14" s="214" customFormat="1" ht="39.950000000000003" customHeight="1">
      <c r="A654" s="93"/>
      <c r="B654" s="579"/>
      <c r="C654" s="680"/>
      <c r="D654" s="680"/>
      <c r="E654" s="557"/>
      <c r="F654" s="368" t="s">
        <v>1863</v>
      </c>
      <c r="G654" s="373">
        <v>2</v>
      </c>
      <c r="H654" s="309" t="s">
        <v>1402</v>
      </c>
      <c r="I654" s="309" t="s">
        <v>1591</v>
      </c>
      <c r="J654" s="308" t="s">
        <v>1454</v>
      </c>
      <c r="K654" s="557"/>
      <c r="L654" s="528"/>
      <c r="M654" s="516"/>
      <c r="N654" s="513"/>
    </row>
    <row r="655" spans="1:14" s="214" customFormat="1" ht="39.950000000000003" customHeight="1">
      <c r="A655" s="93"/>
      <c r="B655" s="579"/>
      <c r="C655" s="680"/>
      <c r="D655" s="680"/>
      <c r="E655" s="557"/>
      <c r="F655" s="308" t="s">
        <v>406</v>
      </c>
      <c r="G655" s="361">
        <v>3</v>
      </c>
      <c r="H655" s="308" t="s">
        <v>1750</v>
      </c>
      <c r="I655" s="309" t="s">
        <v>406</v>
      </c>
      <c r="J655" s="308" t="s">
        <v>406</v>
      </c>
      <c r="K655" s="557"/>
      <c r="L655" s="528"/>
      <c r="M655" s="516"/>
      <c r="N655" s="513"/>
    </row>
    <row r="656" spans="1:14" s="214" customFormat="1" ht="39.950000000000003" customHeight="1">
      <c r="A656" s="93"/>
      <c r="B656" s="579"/>
      <c r="C656" s="680"/>
      <c r="D656" s="680"/>
      <c r="E656" s="557"/>
      <c r="F656" s="308" t="s">
        <v>406</v>
      </c>
      <c r="G656" s="361">
        <v>4</v>
      </c>
      <c r="H656" s="308" t="s">
        <v>1752</v>
      </c>
      <c r="I656" s="309" t="s">
        <v>406</v>
      </c>
      <c r="J656" s="308" t="s">
        <v>406</v>
      </c>
      <c r="K656" s="557"/>
      <c r="L656" s="528"/>
      <c r="M656" s="516"/>
      <c r="N656" s="513"/>
    </row>
    <row r="657" spans="1:14" s="214" customFormat="1" ht="39.950000000000003" customHeight="1">
      <c r="A657" s="93"/>
      <c r="B657" s="579"/>
      <c r="C657" s="680"/>
      <c r="D657" s="680"/>
      <c r="E657" s="557"/>
      <c r="F657" s="308" t="s">
        <v>406</v>
      </c>
      <c r="G657" s="578">
        <v>5</v>
      </c>
      <c r="H657" s="556" t="s">
        <v>1864</v>
      </c>
      <c r="I657" s="593" t="s">
        <v>1865</v>
      </c>
      <c r="J657" s="368" t="s">
        <v>1859</v>
      </c>
      <c r="K657" s="557"/>
      <c r="L657" s="528"/>
      <c r="M657" s="516"/>
      <c r="N657" s="513"/>
    </row>
    <row r="658" spans="1:14" s="214" customFormat="1" ht="39.950000000000003" customHeight="1">
      <c r="A658" s="93"/>
      <c r="B658" s="579"/>
      <c r="C658" s="680"/>
      <c r="D658" s="680"/>
      <c r="E658" s="557"/>
      <c r="F658" s="308" t="s">
        <v>406</v>
      </c>
      <c r="G658" s="579"/>
      <c r="H658" s="557"/>
      <c r="I658" s="594"/>
      <c r="J658" s="368" t="s">
        <v>1866</v>
      </c>
      <c r="K658" s="557"/>
      <c r="L658" s="528"/>
      <c r="M658" s="516"/>
      <c r="N658" s="513"/>
    </row>
    <row r="659" spans="1:14" s="214" customFormat="1" ht="39.950000000000003" customHeight="1">
      <c r="A659" s="93"/>
      <c r="B659" s="580"/>
      <c r="C659" s="681"/>
      <c r="D659" s="681"/>
      <c r="E659" s="558"/>
      <c r="F659" s="308" t="s">
        <v>406</v>
      </c>
      <c r="G659" s="580"/>
      <c r="H659" s="558"/>
      <c r="I659" s="595"/>
      <c r="J659" s="368" t="s">
        <v>1867</v>
      </c>
      <c r="K659" s="558"/>
      <c r="L659" s="529"/>
      <c r="M659" s="516"/>
      <c r="N659" s="513"/>
    </row>
    <row r="660" spans="1:14" s="214" customFormat="1" ht="39.950000000000003" customHeight="1">
      <c r="A660" s="93"/>
      <c r="B660" s="578" t="s">
        <v>406</v>
      </c>
      <c r="C660" s="679" t="s">
        <v>406</v>
      </c>
      <c r="D660" s="679" t="s">
        <v>664</v>
      </c>
      <c r="E660" s="556" t="s">
        <v>1868</v>
      </c>
      <c r="F660" s="368" t="s">
        <v>1869</v>
      </c>
      <c r="G660" s="361">
        <v>1</v>
      </c>
      <c r="H660" s="308" t="s">
        <v>1436</v>
      </c>
      <c r="I660" s="371" t="s">
        <v>406</v>
      </c>
      <c r="J660" s="308" t="s">
        <v>406</v>
      </c>
      <c r="K660" s="556" t="s">
        <v>406</v>
      </c>
      <c r="L660" s="527" t="s">
        <v>402</v>
      </c>
      <c r="M660" s="516"/>
      <c r="N660" s="513"/>
    </row>
    <row r="661" spans="1:14" s="214" customFormat="1" ht="39.950000000000003" customHeight="1">
      <c r="A661" s="93"/>
      <c r="B661" s="579"/>
      <c r="C661" s="680"/>
      <c r="D661" s="680"/>
      <c r="E661" s="557"/>
      <c r="F661" s="368" t="s">
        <v>1870</v>
      </c>
      <c r="G661" s="578">
        <v>2</v>
      </c>
      <c r="H661" s="556" t="s">
        <v>1871</v>
      </c>
      <c r="I661" s="593" t="s">
        <v>1872</v>
      </c>
      <c r="J661" s="368" t="s">
        <v>1873</v>
      </c>
      <c r="K661" s="557"/>
      <c r="L661" s="528"/>
      <c r="M661" s="516"/>
      <c r="N661" s="513"/>
    </row>
    <row r="662" spans="1:14" s="214" customFormat="1" ht="39.950000000000003" customHeight="1">
      <c r="A662" s="93"/>
      <c r="B662" s="579"/>
      <c r="C662" s="680"/>
      <c r="D662" s="680"/>
      <c r="E662" s="557"/>
      <c r="F662" s="308" t="s">
        <v>406</v>
      </c>
      <c r="G662" s="579"/>
      <c r="H662" s="557"/>
      <c r="I662" s="594"/>
      <c r="J662" s="368" t="s">
        <v>1874</v>
      </c>
      <c r="K662" s="557"/>
      <c r="L662" s="528"/>
      <c r="M662" s="517"/>
      <c r="N662" s="514"/>
    </row>
    <row r="663" spans="1:14" s="214" customFormat="1" ht="39.950000000000003" customHeight="1">
      <c r="A663" s="93"/>
      <c r="B663" s="580"/>
      <c r="C663" s="681"/>
      <c r="D663" s="681"/>
      <c r="E663" s="558"/>
      <c r="F663" s="308" t="s">
        <v>406</v>
      </c>
      <c r="G663" s="580"/>
      <c r="H663" s="558"/>
      <c r="I663" s="595"/>
      <c r="J663" s="368" t="s">
        <v>1875</v>
      </c>
      <c r="K663" s="558"/>
      <c r="L663" s="529"/>
      <c r="M663" s="518" t="s">
        <v>16</v>
      </c>
      <c r="N663" s="509" t="s">
        <v>406</v>
      </c>
    </row>
    <row r="664" spans="1:14" s="214" customFormat="1" ht="39.950000000000003" customHeight="1">
      <c r="A664" s="93"/>
      <c r="B664" s="578" t="s">
        <v>406</v>
      </c>
      <c r="C664" s="679" t="s">
        <v>406</v>
      </c>
      <c r="D664" s="679" t="s">
        <v>671</v>
      </c>
      <c r="E664" s="556" t="s">
        <v>1876</v>
      </c>
      <c r="F664" s="584" t="s">
        <v>1869</v>
      </c>
      <c r="G664" s="361">
        <v>1</v>
      </c>
      <c r="H664" s="308" t="s">
        <v>1436</v>
      </c>
      <c r="I664" s="371" t="s">
        <v>406</v>
      </c>
      <c r="J664" s="308" t="s">
        <v>406</v>
      </c>
      <c r="K664" s="556" t="s">
        <v>406</v>
      </c>
      <c r="L664" s="527" t="s">
        <v>402</v>
      </c>
      <c r="M664" s="519"/>
      <c r="N664" s="510"/>
    </row>
    <row r="665" spans="1:14" s="214" customFormat="1" ht="39.950000000000003" customHeight="1">
      <c r="A665" s="93"/>
      <c r="B665" s="580"/>
      <c r="C665" s="681"/>
      <c r="D665" s="681"/>
      <c r="E665" s="558"/>
      <c r="F665" s="558"/>
      <c r="G665" s="361">
        <v>2</v>
      </c>
      <c r="H665" s="308" t="s">
        <v>1877</v>
      </c>
      <c r="I665" s="309" t="s">
        <v>1878</v>
      </c>
      <c r="J665" s="368" t="s">
        <v>1879</v>
      </c>
      <c r="K665" s="558"/>
      <c r="L665" s="529"/>
      <c r="M665" s="519"/>
      <c r="N665" s="510"/>
    </row>
    <row r="666" spans="1:14" s="214" customFormat="1" ht="39.950000000000003" customHeight="1">
      <c r="A666" s="93"/>
      <c r="B666" s="578" t="s">
        <v>406</v>
      </c>
      <c r="C666" s="679" t="s">
        <v>406</v>
      </c>
      <c r="D666" s="679" t="s">
        <v>679</v>
      </c>
      <c r="E666" s="556" t="s">
        <v>1880</v>
      </c>
      <c r="F666" s="584" t="s">
        <v>1562</v>
      </c>
      <c r="G666" s="361">
        <v>1</v>
      </c>
      <c r="H666" s="308" t="s">
        <v>1436</v>
      </c>
      <c r="I666" s="371" t="s">
        <v>406</v>
      </c>
      <c r="J666" s="308" t="s">
        <v>406</v>
      </c>
      <c r="K666" s="556" t="s">
        <v>406</v>
      </c>
      <c r="L666" s="527" t="s">
        <v>402</v>
      </c>
      <c r="M666" s="519"/>
      <c r="N666" s="510"/>
    </row>
    <row r="667" spans="1:14" s="214" customFormat="1" ht="79.900000000000006" customHeight="1">
      <c r="A667" s="93"/>
      <c r="B667" s="579"/>
      <c r="C667" s="680"/>
      <c r="D667" s="680"/>
      <c r="E667" s="557"/>
      <c r="F667" s="557"/>
      <c r="G667" s="578" t="s">
        <v>406</v>
      </c>
      <c r="H667" s="556" t="s">
        <v>1881</v>
      </c>
      <c r="I667" s="593" t="s">
        <v>1882</v>
      </c>
      <c r="J667" s="368" t="s">
        <v>1883</v>
      </c>
      <c r="K667" s="557"/>
      <c r="L667" s="528"/>
      <c r="M667" s="519"/>
      <c r="N667" s="510"/>
    </row>
    <row r="668" spans="1:14" s="214" customFormat="1" ht="39.950000000000003" customHeight="1">
      <c r="A668" s="93"/>
      <c r="B668" s="580"/>
      <c r="C668" s="681"/>
      <c r="D668" s="681"/>
      <c r="E668" s="558"/>
      <c r="F668" s="558"/>
      <c r="G668" s="580"/>
      <c r="H668" s="558"/>
      <c r="I668" s="595"/>
      <c r="J668" s="368" t="s">
        <v>1381</v>
      </c>
      <c r="K668" s="558"/>
      <c r="L668" s="529"/>
      <c r="M668" s="519"/>
      <c r="N668" s="510"/>
    </row>
    <row r="669" spans="1:14" s="214" customFormat="1" ht="39.950000000000003" customHeight="1">
      <c r="A669" s="93"/>
      <c r="B669" s="578">
        <v>16</v>
      </c>
      <c r="C669" s="575" t="s">
        <v>88</v>
      </c>
      <c r="D669" s="679" t="s">
        <v>1884</v>
      </c>
      <c r="E669" s="556" t="s">
        <v>1885</v>
      </c>
      <c r="F669" s="368" t="s">
        <v>1385</v>
      </c>
      <c r="G669" s="373">
        <v>1</v>
      </c>
      <c r="H669" s="309" t="s">
        <v>1436</v>
      </c>
      <c r="I669" s="309" t="s">
        <v>406</v>
      </c>
      <c r="J669" s="308" t="s">
        <v>406</v>
      </c>
      <c r="K669" s="556" t="s">
        <v>406</v>
      </c>
      <c r="L669" s="527" t="s">
        <v>451</v>
      </c>
      <c r="M669" s="519"/>
      <c r="N669" s="510"/>
    </row>
    <row r="670" spans="1:14" s="214" customFormat="1" ht="39.950000000000003" customHeight="1">
      <c r="A670" s="93"/>
      <c r="B670" s="580"/>
      <c r="C670" s="577"/>
      <c r="D670" s="681"/>
      <c r="E670" s="558"/>
      <c r="F670" s="368" t="s">
        <v>1886</v>
      </c>
      <c r="G670" s="373">
        <v>2</v>
      </c>
      <c r="H670" s="309" t="s">
        <v>1402</v>
      </c>
      <c r="I670" s="309" t="s">
        <v>1591</v>
      </c>
      <c r="J670" s="308" t="s">
        <v>1454</v>
      </c>
      <c r="K670" s="558"/>
      <c r="L670" s="529"/>
      <c r="M670" s="520"/>
      <c r="N670" s="511"/>
    </row>
    <row r="671" spans="1:14" ht="13.9">
      <c r="A671" s="93"/>
      <c r="B671" s="581" t="s">
        <v>1887</v>
      </c>
      <c r="C671" s="582"/>
      <c r="D671" s="582"/>
      <c r="E671" s="582"/>
      <c r="F671" s="582"/>
      <c r="G671" s="582"/>
      <c r="H671" s="582"/>
      <c r="I671" s="582"/>
      <c r="J671" s="582"/>
      <c r="K671" s="583"/>
      <c r="L671" s="377"/>
      <c r="M671" s="377"/>
      <c r="N671" s="377"/>
    </row>
  </sheetData>
  <mergeCells count="1258">
    <mergeCell ref="B669:B670"/>
    <mergeCell ref="C669:C670"/>
    <mergeCell ref="D669:D670"/>
    <mergeCell ref="E669:E670"/>
    <mergeCell ref="K669:K670"/>
    <mergeCell ref="L669:L670"/>
    <mergeCell ref="B660:B663"/>
    <mergeCell ref="C660:C663"/>
    <mergeCell ref="D660:D663"/>
    <mergeCell ref="E660:E663"/>
    <mergeCell ref="K660:K663"/>
    <mergeCell ref="L660:L663"/>
    <mergeCell ref="G661:G663"/>
    <mergeCell ref="H661:H663"/>
    <mergeCell ref="I661:I663"/>
    <mergeCell ref="B664:B665"/>
    <mergeCell ref="C664:C665"/>
    <mergeCell ref="D664:D665"/>
    <mergeCell ref="E664:E665"/>
    <mergeCell ref="F664:F665"/>
    <mergeCell ref="K664:K665"/>
    <mergeCell ref="L664:L665"/>
    <mergeCell ref="B666:B668"/>
    <mergeCell ref="C666:C668"/>
    <mergeCell ref="D666:D668"/>
    <mergeCell ref="E666:E668"/>
    <mergeCell ref="F666:F668"/>
    <mergeCell ref="K666:K668"/>
    <mergeCell ref="L666:L668"/>
    <mergeCell ref="G667:G668"/>
    <mergeCell ref="H667:H668"/>
    <mergeCell ref="I667:I668"/>
    <mergeCell ref="G632:G638"/>
    <mergeCell ref="H632:H638"/>
    <mergeCell ref="I632:I638"/>
    <mergeCell ref="B639:B645"/>
    <mergeCell ref="C639:C645"/>
    <mergeCell ref="D639:D645"/>
    <mergeCell ref="E639:E645"/>
    <mergeCell ref="K639:K645"/>
    <mergeCell ref="L639:L645"/>
    <mergeCell ref="G643:G645"/>
    <mergeCell ref="H643:H645"/>
    <mergeCell ref="I643:I645"/>
    <mergeCell ref="G650:G652"/>
    <mergeCell ref="H650:H652"/>
    <mergeCell ref="I650:I652"/>
    <mergeCell ref="B653:B659"/>
    <mergeCell ref="C653:C659"/>
    <mergeCell ref="D653:D659"/>
    <mergeCell ref="E653:E659"/>
    <mergeCell ref="K653:K659"/>
    <mergeCell ref="L653:L659"/>
    <mergeCell ref="G657:G659"/>
    <mergeCell ref="H657:H659"/>
    <mergeCell ref="I657:I659"/>
    <mergeCell ref="G607:G608"/>
    <mergeCell ref="H607:H608"/>
    <mergeCell ref="I607:I608"/>
    <mergeCell ref="G613:G614"/>
    <mergeCell ref="H613:H614"/>
    <mergeCell ref="J613:J614"/>
    <mergeCell ref="B616:B621"/>
    <mergeCell ref="C616:C621"/>
    <mergeCell ref="D616:D621"/>
    <mergeCell ref="E616:E621"/>
    <mergeCell ref="K616:K621"/>
    <mergeCell ref="L616:L621"/>
    <mergeCell ref="B622:B627"/>
    <mergeCell ref="C622:C627"/>
    <mergeCell ref="D622:D627"/>
    <mergeCell ref="E622:E627"/>
    <mergeCell ref="K622:K627"/>
    <mergeCell ref="L622:L627"/>
    <mergeCell ref="C609:C615"/>
    <mergeCell ref="D609:D615"/>
    <mergeCell ref="E609:E615"/>
    <mergeCell ref="F609:F615"/>
    <mergeCell ref="K609:K615"/>
    <mergeCell ref="H590:H591"/>
    <mergeCell ref="J590:J591"/>
    <mergeCell ref="G592:G593"/>
    <mergeCell ref="H592:H593"/>
    <mergeCell ref="I592:I593"/>
    <mergeCell ref="B594:B601"/>
    <mergeCell ref="C594:C601"/>
    <mergeCell ref="D594:D601"/>
    <mergeCell ref="E594:E601"/>
    <mergeCell ref="F594:F601"/>
    <mergeCell ref="K594:K601"/>
    <mergeCell ref="L594:L601"/>
    <mergeCell ref="G598:G599"/>
    <mergeCell ref="H598:H599"/>
    <mergeCell ref="J598:J599"/>
    <mergeCell ref="G600:G601"/>
    <mergeCell ref="H600:H601"/>
    <mergeCell ref="I600:I601"/>
    <mergeCell ref="B556:B561"/>
    <mergeCell ref="C556:C561"/>
    <mergeCell ref="D556:D561"/>
    <mergeCell ref="E556:E561"/>
    <mergeCell ref="K556:K561"/>
    <mergeCell ref="L556:L561"/>
    <mergeCell ref="G559:G560"/>
    <mergeCell ref="H559:H560"/>
    <mergeCell ref="I559:I560"/>
    <mergeCell ref="L562:L566"/>
    <mergeCell ref="B567:B571"/>
    <mergeCell ref="C567:C571"/>
    <mergeCell ref="D567:D571"/>
    <mergeCell ref="E567:E571"/>
    <mergeCell ref="K567:K571"/>
    <mergeCell ref="L567:L571"/>
    <mergeCell ref="B572:B577"/>
    <mergeCell ref="C572:C577"/>
    <mergeCell ref="D572:D577"/>
    <mergeCell ref="E572:E577"/>
    <mergeCell ref="K572:K577"/>
    <mergeCell ref="L572:L577"/>
    <mergeCell ref="G576:G577"/>
    <mergeCell ref="H576:H577"/>
    <mergeCell ref="I576:I577"/>
    <mergeCell ref="K562:K566"/>
    <mergeCell ref="K533:K538"/>
    <mergeCell ref="L533:L538"/>
    <mergeCell ref="G537:G538"/>
    <mergeCell ref="H537:H538"/>
    <mergeCell ref="I537:I538"/>
    <mergeCell ref="B539:B544"/>
    <mergeCell ref="C539:C544"/>
    <mergeCell ref="D539:D544"/>
    <mergeCell ref="E539:E544"/>
    <mergeCell ref="K539:K544"/>
    <mergeCell ref="L539:L544"/>
    <mergeCell ref="G542:G544"/>
    <mergeCell ref="H542:H544"/>
    <mergeCell ref="I542:I544"/>
    <mergeCell ref="B553:B555"/>
    <mergeCell ref="C553:C555"/>
    <mergeCell ref="D553:D555"/>
    <mergeCell ref="E553:E555"/>
    <mergeCell ref="F553:F555"/>
    <mergeCell ref="K553:K555"/>
    <mergeCell ref="L553:L555"/>
    <mergeCell ref="G554:G555"/>
    <mergeCell ref="H554:H555"/>
    <mergeCell ref="L498:L504"/>
    <mergeCell ref="G502:G504"/>
    <mergeCell ref="H502:H504"/>
    <mergeCell ref="I502:I504"/>
    <mergeCell ref="B505:B511"/>
    <mergeCell ref="C505:C511"/>
    <mergeCell ref="D505:D511"/>
    <mergeCell ref="E505:E511"/>
    <mergeCell ref="K505:K511"/>
    <mergeCell ref="L505:L511"/>
    <mergeCell ref="G509:G511"/>
    <mergeCell ref="H509:H511"/>
    <mergeCell ref="I509:I511"/>
    <mergeCell ref="B512:B517"/>
    <mergeCell ref="C512:C517"/>
    <mergeCell ref="D512:D517"/>
    <mergeCell ref="E512:E517"/>
    <mergeCell ref="K512:K517"/>
    <mergeCell ref="L512:L517"/>
    <mergeCell ref="G516:G517"/>
    <mergeCell ref="H516:H517"/>
    <mergeCell ref="I516:I517"/>
    <mergeCell ref="B498:B504"/>
    <mergeCell ref="C498:C504"/>
    <mergeCell ref="D498:D504"/>
    <mergeCell ref="E498:E504"/>
    <mergeCell ref="K498:K504"/>
    <mergeCell ref="L475:L482"/>
    <mergeCell ref="G479:G482"/>
    <mergeCell ref="H479:H482"/>
    <mergeCell ref="I479:I482"/>
    <mergeCell ref="B483:B490"/>
    <mergeCell ref="C483:C490"/>
    <mergeCell ref="D483:D490"/>
    <mergeCell ref="E483:E490"/>
    <mergeCell ref="K483:K490"/>
    <mergeCell ref="L483:L490"/>
    <mergeCell ref="G487:G490"/>
    <mergeCell ref="H487:H490"/>
    <mergeCell ref="I487:I490"/>
    <mergeCell ref="B491:B497"/>
    <mergeCell ref="C491:C497"/>
    <mergeCell ref="D491:D497"/>
    <mergeCell ref="E491:E497"/>
    <mergeCell ref="K491:K497"/>
    <mergeCell ref="L491:L497"/>
    <mergeCell ref="G494:G497"/>
    <mergeCell ref="H494:I497"/>
    <mergeCell ref="B475:B482"/>
    <mergeCell ref="C475:C482"/>
    <mergeCell ref="D475:D482"/>
    <mergeCell ref="E475:E482"/>
    <mergeCell ref="K475:K482"/>
    <mergeCell ref="L453:L459"/>
    <mergeCell ref="G457:G459"/>
    <mergeCell ref="H457:H459"/>
    <mergeCell ref="I457:I459"/>
    <mergeCell ref="B460:B467"/>
    <mergeCell ref="C460:C467"/>
    <mergeCell ref="D460:D467"/>
    <mergeCell ref="E460:E467"/>
    <mergeCell ref="K460:K467"/>
    <mergeCell ref="L460:L467"/>
    <mergeCell ref="G464:G467"/>
    <mergeCell ref="H464:H467"/>
    <mergeCell ref="I464:I467"/>
    <mergeCell ref="B468:B474"/>
    <mergeCell ref="C468:C474"/>
    <mergeCell ref="D468:D474"/>
    <mergeCell ref="E468:E474"/>
    <mergeCell ref="K468:K474"/>
    <mergeCell ref="L468:L474"/>
    <mergeCell ref="G472:G474"/>
    <mergeCell ref="H472:H474"/>
    <mergeCell ref="I472:I474"/>
    <mergeCell ref="B453:B459"/>
    <mergeCell ref="C453:C459"/>
    <mergeCell ref="D453:D459"/>
    <mergeCell ref="E453:E459"/>
    <mergeCell ref="K453:K459"/>
    <mergeCell ref="L440:L444"/>
    <mergeCell ref="G442:G444"/>
    <mergeCell ref="H442:H444"/>
    <mergeCell ref="I442:I444"/>
    <mergeCell ref="B445:B447"/>
    <mergeCell ref="C445:C447"/>
    <mergeCell ref="D445:D447"/>
    <mergeCell ref="E445:E447"/>
    <mergeCell ref="J445:J447"/>
    <mergeCell ref="K445:K447"/>
    <mergeCell ref="L445:L447"/>
    <mergeCell ref="B448:B452"/>
    <mergeCell ref="C448:C452"/>
    <mergeCell ref="D448:D452"/>
    <mergeCell ref="E448:E452"/>
    <mergeCell ref="K448:K452"/>
    <mergeCell ref="L448:L452"/>
    <mergeCell ref="G449:G450"/>
    <mergeCell ref="H449:H450"/>
    <mergeCell ref="J449:J450"/>
    <mergeCell ref="G445:G447"/>
    <mergeCell ref="H445:H447"/>
    <mergeCell ref="I445:I447"/>
    <mergeCell ref="B440:B444"/>
    <mergeCell ref="C440:C444"/>
    <mergeCell ref="D440:D444"/>
    <mergeCell ref="E440:E444"/>
    <mergeCell ref="K440:K444"/>
    <mergeCell ref="L420:L426"/>
    <mergeCell ref="G422:G426"/>
    <mergeCell ref="H422:H426"/>
    <mergeCell ref="I422:I426"/>
    <mergeCell ref="B427:B431"/>
    <mergeCell ref="C427:C431"/>
    <mergeCell ref="D427:D431"/>
    <mergeCell ref="E427:E431"/>
    <mergeCell ref="K427:K431"/>
    <mergeCell ref="L427:L431"/>
    <mergeCell ref="G429:G431"/>
    <mergeCell ref="H429:H431"/>
    <mergeCell ref="I429:I431"/>
    <mergeCell ref="B432:B439"/>
    <mergeCell ref="C432:C439"/>
    <mergeCell ref="D432:D439"/>
    <mergeCell ref="E432:E439"/>
    <mergeCell ref="K432:K439"/>
    <mergeCell ref="L432:L439"/>
    <mergeCell ref="G436:G437"/>
    <mergeCell ref="H436:H437"/>
    <mergeCell ref="I436:I437"/>
    <mergeCell ref="G438:G439"/>
    <mergeCell ref="H438:H439"/>
    <mergeCell ref="I438:I439"/>
    <mergeCell ref="B420:B426"/>
    <mergeCell ref="C420:C426"/>
    <mergeCell ref="D420:D426"/>
    <mergeCell ref="E420:E426"/>
    <mergeCell ref="K420:K426"/>
    <mergeCell ref="L401:L406"/>
    <mergeCell ref="G405:G406"/>
    <mergeCell ref="H405:H406"/>
    <mergeCell ref="I405:I406"/>
    <mergeCell ref="B407:B411"/>
    <mergeCell ref="C407:C411"/>
    <mergeCell ref="D407:D411"/>
    <mergeCell ref="E407:E411"/>
    <mergeCell ref="K407:K411"/>
    <mergeCell ref="L407:L411"/>
    <mergeCell ref="F408:F411"/>
    <mergeCell ref="G409:G411"/>
    <mergeCell ref="H409:H411"/>
    <mergeCell ref="I409:I411"/>
    <mergeCell ref="B412:B419"/>
    <mergeCell ref="C412:C419"/>
    <mergeCell ref="D412:D419"/>
    <mergeCell ref="E412:E419"/>
    <mergeCell ref="K412:K419"/>
    <mergeCell ref="L412:L419"/>
    <mergeCell ref="G414:G419"/>
    <mergeCell ref="H414:H419"/>
    <mergeCell ref="I414:I419"/>
    <mergeCell ref="K401:K406"/>
    <mergeCell ref="L378:L383"/>
    <mergeCell ref="B384:B389"/>
    <mergeCell ref="C384:C389"/>
    <mergeCell ref="D384:D389"/>
    <mergeCell ref="E384:E389"/>
    <mergeCell ref="K384:K389"/>
    <mergeCell ref="L384:L389"/>
    <mergeCell ref="B390:B394"/>
    <mergeCell ref="C390:C394"/>
    <mergeCell ref="D390:D394"/>
    <mergeCell ref="E390:E394"/>
    <mergeCell ref="K390:K394"/>
    <mergeCell ref="L390:L394"/>
    <mergeCell ref="B395:B400"/>
    <mergeCell ref="C395:C400"/>
    <mergeCell ref="D395:D400"/>
    <mergeCell ref="E395:E400"/>
    <mergeCell ref="K395:K400"/>
    <mergeCell ref="L395:L400"/>
    <mergeCell ref="L324:L327"/>
    <mergeCell ref="G326:G327"/>
    <mergeCell ref="H326:H327"/>
    <mergeCell ref="I326:I327"/>
    <mergeCell ref="B328:B333"/>
    <mergeCell ref="C328:C333"/>
    <mergeCell ref="D328:D333"/>
    <mergeCell ref="E328:E333"/>
    <mergeCell ref="K328:K333"/>
    <mergeCell ref="L328:L333"/>
    <mergeCell ref="B334:B339"/>
    <mergeCell ref="C334:C339"/>
    <mergeCell ref="D334:D339"/>
    <mergeCell ref="E334:E339"/>
    <mergeCell ref="F334:F339"/>
    <mergeCell ref="K334:K339"/>
    <mergeCell ref="L334:L339"/>
    <mergeCell ref="B308:B312"/>
    <mergeCell ref="C308:C312"/>
    <mergeCell ref="D308:D312"/>
    <mergeCell ref="E308:E312"/>
    <mergeCell ref="F308:F312"/>
    <mergeCell ref="K308:K312"/>
    <mergeCell ref="L308:L312"/>
    <mergeCell ref="B313:B316"/>
    <mergeCell ref="C313:C316"/>
    <mergeCell ref="D313:D316"/>
    <mergeCell ref="E313:E316"/>
    <mergeCell ref="F313:F316"/>
    <mergeCell ref="K313:K316"/>
    <mergeCell ref="L313:L316"/>
    <mergeCell ref="B317:B320"/>
    <mergeCell ref="C317:C320"/>
    <mergeCell ref="D317:D320"/>
    <mergeCell ref="E317:E320"/>
    <mergeCell ref="F317:F320"/>
    <mergeCell ref="K317:K320"/>
    <mergeCell ref="L317:L320"/>
    <mergeCell ref="E290:E292"/>
    <mergeCell ref="K290:K292"/>
    <mergeCell ref="L290:L292"/>
    <mergeCell ref="E297:E299"/>
    <mergeCell ref="F297:F299"/>
    <mergeCell ref="K297:K299"/>
    <mergeCell ref="L297:L299"/>
    <mergeCell ref="B300:B303"/>
    <mergeCell ref="C300:C303"/>
    <mergeCell ref="D300:D303"/>
    <mergeCell ref="E300:E303"/>
    <mergeCell ref="F300:F303"/>
    <mergeCell ref="K300:K303"/>
    <mergeCell ref="L300:L303"/>
    <mergeCell ref="B304:B307"/>
    <mergeCell ref="C304:C307"/>
    <mergeCell ref="D304:D307"/>
    <mergeCell ref="E304:E307"/>
    <mergeCell ref="F304:F307"/>
    <mergeCell ref="K304:K307"/>
    <mergeCell ref="L304:L307"/>
    <mergeCell ref="B268:B271"/>
    <mergeCell ref="C268:C271"/>
    <mergeCell ref="D268:D271"/>
    <mergeCell ref="E268:E271"/>
    <mergeCell ref="F268:F271"/>
    <mergeCell ref="J268:J271"/>
    <mergeCell ref="K268:K271"/>
    <mergeCell ref="L268:L271"/>
    <mergeCell ref="B272:B275"/>
    <mergeCell ref="C272:C275"/>
    <mergeCell ref="D272:D275"/>
    <mergeCell ref="E272:E275"/>
    <mergeCell ref="F272:F275"/>
    <mergeCell ref="J272:J275"/>
    <mergeCell ref="K272:K275"/>
    <mergeCell ref="L272:L275"/>
    <mergeCell ref="B283:B286"/>
    <mergeCell ref="C283:C286"/>
    <mergeCell ref="D283:D286"/>
    <mergeCell ref="E283:E286"/>
    <mergeCell ref="F283:F286"/>
    <mergeCell ref="J283:J286"/>
    <mergeCell ref="K283:K286"/>
    <mergeCell ref="L283:L286"/>
    <mergeCell ref="B261:B263"/>
    <mergeCell ref="C261:C263"/>
    <mergeCell ref="D261:D263"/>
    <mergeCell ref="E261:E263"/>
    <mergeCell ref="K261:K263"/>
    <mergeCell ref="L261:L263"/>
    <mergeCell ref="G262:G263"/>
    <mergeCell ref="H262:H263"/>
    <mergeCell ref="I262:I263"/>
    <mergeCell ref="B254:B257"/>
    <mergeCell ref="C254:C257"/>
    <mergeCell ref="D254:D257"/>
    <mergeCell ref="E254:E257"/>
    <mergeCell ref="B264:B267"/>
    <mergeCell ref="C264:C267"/>
    <mergeCell ref="D264:D267"/>
    <mergeCell ref="E264:E267"/>
    <mergeCell ref="F264:F267"/>
    <mergeCell ref="J264:J267"/>
    <mergeCell ref="K264:K267"/>
    <mergeCell ref="L264:L267"/>
    <mergeCell ref="B246:B247"/>
    <mergeCell ref="C246:C247"/>
    <mergeCell ref="D246:D247"/>
    <mergeCell ref="E246:E247"/>
    <mergeCell ref="F246:F247"/>
    <mergeCell ref="J246:J247"/>
    <mergeCell ref="K246:K247"/>
    <mergeCell ref="L254:L257"/>
    <mergeCell ref="B258:B260"/>
    <mergeCell ref="C258:C260"/>
    <mergeCell ref="D258:D260"/>
    <mergeCell ref="E258:E260"/>
    <mergeCell ref="K258:K260"/>
    <mergeCell ref="L258:L260"/>
    <mergeCell ref="G259:G260"/>
    <mergeCell ref="H259:H260"/>
    <mergeCell ref="I259:I260"/>
    <mergeCell ref="B248:B250"/>
    <mergeCell ref="C248:C250"/>
    <mergeCell ref="D248:D250"/>
    <mergeCell ref="E248:E250"/>
    <mergeCell ref="K248:K250"/>
    <mergeCell ref="L248:L250"/>
    <mergeCell ref="G249:G250"/>
    <mergeCell ref="H249:H250"/>
    <mergeCell ref="I249:I250"/>
    <mergeCell ref="B251:B253"/>
    <mergeCell ref="C251:C253"/>
    <mergeCell ref="D251:D253"/>
    <mergeCell ref="E251:E253"/>
    <mergeCell ref="G251:G252"/>
    <mergeCell ref="H251:H252"/>
    <mergeCell ref="I251:I252"/>
    <mergeCell ref="K251:K253"/>
    <mergeCell ref="L251:L253"/>
    <mergeCell ref="B181:B183"/>
    <mergeCell ref="C181:C183"/>
    <mergeCell ref="D181:D183"/>
    <mergeCell ref="E181:E183"/>
    <mergeCell ref="F181:F183"/>
    <mergeCell ref="J181:J183"/>
    <mergeCell ref="K181:K183"/>
    <mergeCell ref="L181:L183"/>
    <mergeCell ref="B184:B191"/>
    <mergeCell ref="C184:C191"/>
    <mergeCell ref="D184:D191"/>
    <mergeCell ref="E184:E191"/>
    <mergeCell ref="F184:F191"/>
    <mergeCell ref="J184:J191"/>
    <mergeCell ref="K184:K191"/>
    <mergeCell ref="L184:L191"/>
    <mergeCell ref="B192:B199"/>
    <mergeCell ref="C192:C199"/>
    <mergeCell ref="D192:D199"/>
    <mergeCell ref="E192:E199"/>
    <mergeCell ref="F192:F199"/>
    <mergeCell ref="J192:J199"/>
    <mergeCell ref="K192:K199"/>
    <mergeCell ref="L192:L199"/>
    <mergeCell ref="B172:B174"/>
    <mergeCell ref="C172:C174"/>
    <mergeCell ref="D172:D174"/>
    <mergeCell ref="E172:E174"/>
    <mergeCell ref="F172:F174"/>
    <mergeCell ref="J172:J174"/>
    <mergeCell ref="K172:K174"/>
    <mergeCell ref="L172:L174"/>
    <mergeCell ref="B175:B177"/>
    <mergeCell ref="C175:C177"/>
    <mergeCell ref="D175:D177"/>
    <mergeCell ref="E175:E177"/>
    <mergeCell ref="F175:F177"/>
    <mergeCell ref="J175:J177"/>
    <mergeCell ref="K175:K177"/>
    <mergeCell ref="L175:L177"/>
    <mergeCell ref="B178:B180"/>
    <mergeCell ref="C178:C180"/>
    <mergeCell ref="D178:D180"/>
    <mergeCell ref="E178:E180"/>
    <mergeCell ref="F178:F180"/>
    <mergeCell ref="J178:J180"/>
    <mergeCell ref="K178:K180"/>
    <mergeCell ref="L178:L180"/>
    <mergeCell ref="B163:B165"/>
    <mergeCell ref="C163:C165"/>
    <mergeCell ref="D163:D165"/>
    <mergeCell ref="E163:E165"/>
    <mergeCell ref="F163:F165"/>
    <mergeCell ref="J163:J165"/>
    <mergeCell ref="K163:K165"/>
    <mergeCell ref="L163:L165"/>
    <mergeCell ref="B166:B168"/>
    <mergeCell ref="C166:C168"/>
    <mergeCell ref="D166:D168"/>
    <mergeCell ref="E166:E168"/>
    <mergeCell ref="F166:F168"/>
    <mergeCell ref="J166:J168"/>
    <mergeCell ref="K166:K168"/>
    <mergeCell ref="L166:L168"/>
    <mergeCell ref="B169:B171"/>
    <mergeCell ref="C169:C171"/>
    <mergeCell ref="D169:D171"/>
    <mergeCell ref="E169:E171"/>
    <mergeCell ref="F169:F171"/>
    <mergeCell ref="J169:J171"/>
    <mergeCell ref="K169:K171"/>
    <mergeCell ref="L169:L171"/>
    <mergeCell ref="B153:B156"/>
    <mergeCell ref="C153:C156"/>
    <mergeCell ref="D153:D156"/>
    <mergeCell ref="E153:E156"/>
    <mergeCell ref="F153:F156"/>
    <mergeCell ref="J153:J156"/>
    <mergeCell ref="K153:K156"/>
    <mergeCell ref="L153:L156"/>
    <mergeCell ref="B157:B159"/>
    <mergeCell ref="C157:C159"/>
    <mergeCell ref="D157:D159"/>
    <mergeCell ref="E157:E159"/>
    <mergeCell ref="F157:F159"/>
    <mergeCell ref="J157:J159"/>
    <mergeCell ref="K157:K159"/>
    <mergeCell ref="L157:L159"/>
    <mergeCell ref="B160:B162"/>
    <mergeCell ref="C160:C162"/>
    <mergeCell ref="D160:D162"/>
    <mergeCell ref="E160:E162"/>
    <mergeCell ref="F160:F162"/>
    <mergeCell ref="J160:J162"/>
    <mergeCell ref="K160:K162"/>
    <mergeCell ref="L160:L162"/>
    <mergeCell ref="B141:B144"/>
    <mergeCell ref="C141:C144"/>
    <mergeCell ref="D141:D144"/>
    <mergeCell ref="E141:E144"/>
    <mergeCell ref="F141:F144"/>
    <mergeCell ref="J141:J144"/>
    <mergeCell ref="K141:K144"/>
    <mergeCell ref="L141:L144"/>
    <mergeCell ref="B145:B148"/>
    <mergeCell ref="C145:C148"/>
    <mergeCell ref="D145:D148"/>
    <mergeCell ref="E145:E148"/>
    <mergeCell ref="F145:F148"/>
    <mergeCell ref="J145:J148"/>
    <mergeCell ref="K145:K148"/>
    <mergeCell ref="L145:L148"/>
    <mergeCell ref="B149:B152"/>
    <mergeCell ref="C149:C152"/>
    <mergeCell ref="D149:D152"/>
    <mergeCell ref="E149:E152"/>
    <mergeCell ref="F149:F152"/>
    <mergeCell ref="J149:J152"/>
    <mergeCell ref="K149:K152"/>
    <mergeCell ref="L149:L152"/>
    <mergeCell ref="C103:C109"/>
    <mergeCell ref="D103:D109"/>
    <mergeCell ref="E103:E109"/>
    <mergeCell ref="F103:F109"/>
    <mergeCell ref="J103:J109"/>
    <mergeCell ref="K103:K109"/>
    <mergeCell ref="L103:L109"/>
    <mergeCell ref="B110:B116"/>
    <mergeCell ref="C110:C116"/>
    <mergeCell ref="D110:D116"/>
    <mergeCell ref="E110:E116"/>
    <mergeCell ref="F110:F116"/>
    <mergeCell ref="J110:J116"/>
    <mergeCell ref="K110:K116"/>
    <mergeCell ref="L110:L116"/>
    <mergeCell ref="B96:B102"/>
    <mergeCell ref="C96:C102"/>
    <mergeCell ref="D96:D102"/>
    <mergeCell ref="E96:E102"/>
    <mergeCell ref="F96:F102"/>
    <mergeCell ref="J96:J102"/>
    <mergeCell ref="K96:K102"/>
    <mergeCell ref="B628:B638"/>
    <mergeCell ref="C628:C638"/>
    <mergeCell ref="D628:D638"/>
    <mergeCell ref="E628:E638"/>
    <mergeCell ref="K628:K638"/>
    <mergeCell ref="B602:B608"/>
    <mergeCell ref="C602:C608"/>
    <mergeCell ref="D602:D608"/>
    <mergeCell ref="E602:E608"/>
    <mergeCell ref="F602:F608"/>
    <mergeCell ref="K602:K608"/>
    <mergeCell ref="B586:B593"/>
    <mergeCell ref="C586:C593"/>
    <mergeCell ref="D586:D593"/>
    <mergeCell ref="E586:E593"/>
    <mergeCell ref="K586:K593"/>
    <mergeCell ref="B562:B566"/>
    <mergeCell ref="C562:C566"/>
    <mergeCell ref="D562:D566"/>
    <mergeCell ref="E562:E566"/>
    <mergeCell ref="B578:B585"/>
    <mergeCell ref="C578:C585"/>
    <mergeCell ref="D578:D585"/>
    <mergeCell ref="E578:E585"/>
    <mergeCell ref="K578:K585"/>
    <mergeCell ref="G582:G583"/>
    <mergeCell ref="H582:H583"/>
    <mergeCell ref="J582:J583"/>
    <mergeCell ref="G584:G585"/>
    <mergeCell ref="H584:H585"/>
    <mergeCell ref="I584:I585"/>
    <mergeCell ref="G590:G591"/>
    <mergeCell ref="B545:B548"/>
    <mergeCell ref="C545:C548"/>
    <mergeCell ref="D545:D548"/>
    <mergeCell ref="E545:E548"/>
    <mergeCell ref="K545:K548"/>
    <mergeCell ref="B549:B552"/>
    <mergeCell ref="C549:C552"/>
    <mergeCell ref="D549:D552"/>
    <mergeCell ref="E549:E552"/>
    <mergeCell ref="B518:B521"/>
    <mergeCell ref="C518:C521"/>
    <mergeCell ref="D518:D521"/>
    <mergeCell ref="E518:E521"/>
    <mergeCell ref="K518:K521"/>
    <mergeCell ref="B522:B526"/>
    <mergeCell ref="C522:C526"/>
    <mergeCell ref="D522:D526"/>
    <mergeCell ref="E522:E526"/>
    <mergeCell ref="K522:K526"/>
    <mergeCell ref="B527:B532"/>
    <mergeCell ref="C527:C532"/>
    <mergeCell ref="D527:D532"/>
    <mergeCell ref="E527:E532"/>
    <mergeCell ref="K527:K532"/>
    <mergeCell ref="K549:K552"/>
    <mergeCell ref="G531:G532"/>
    <mergeCell ref="H531:H532"/>
    <mergeCell ref="I531:I532"/>
    <mergeCell ref="B533:B538"/>
    <mergeCell ref="C533:C538"/>
    <mergeCell ref="D533:D538"/>
    <mergeCell ref="E533:E538"/>
    <mergeCell ref="B372:B377"/>
    <mergeCell ref="C372:C377"/>
    <mergeCell ref="D372:D377"/>
    <mergeCell ref="E372:E377"/>
    <mergeCell ref="F372:F377"/>
    <mergeCell ref="K372:K377"/>
    <mergeCell ref="B378:B383"/>
    <mergeCell ref="C378:C383"/>
    <mergeCell ref="D378:D383"/>
    <mergeCell ref="B366:B371"/>
    <mergeCell ref="C366:C371"/>
    <mergeCell ref="D366:D371"/>
    <mergeCell ref="E366:E371"/>
    <mergeCell ref="F366:F371"/>
    <mergeCell ref="K366:K371"/>
    <mergeCell ref="B359:B365"/>
    <mergeCell ref="C359:C365"/>
    <mergeCell ref="D359:D365"/>
    <mergeCell ref="E359:E365"/>
    <mergeCell ref="F359:F365"/>
    <mergeCell ref="K359:K365"/>
    <mergeCell ref="G364:G365"/>
    <mergeCell ref="H364:H365"/>
    <mergeCell ref="I364:I365"/>
    <mergeCell ref="E378:E383"/>
    <mergeCell ref="K378:K383"/>
    <mergeCell ref="B346:B352"/>
    <mergeCell ref="C346:C352"/>
    <mergeCell ref="D346:D352"/>
    <mergeCell ref="E346:E352"/>
    <mergeCell ref="F346:F352"/>
    <mergeCell ref="K346:K352"/>
    <mergeCell ref="G351:G352"/>
    <mergeCell ref="H351:H352"/>
    <mergeCell ref="I351:I352"/>
    <mergeCell ref="B340:B345"/>
    <mergeCell ref="C340:C345"/>
    <mergeCell ref="D340:D345"/>
    <mergeCell ref="E340:E345"/>
    <mergeCell ref="F340:F345"/>
    <mergeCell ref="K340:K345"/>
    <mergeCell ref="B321:B323"/>
    <mergeCell ref="C321:C323"/>
    <mergeCell ref="D321:D323"/>
    <mergeCell ref="E321:E323"/>
    <mergeCell ref="F321:F323"/>
    <mergeCell ref="K321:K323"/>
    <mergeCell ref="G322:G323"/>
    <mergeCell ref="H322:H323"/>
    <mergeCell ref="I322:I323"/>
    <mergeCell ref="B324:B327"/>
    <mergeCell ref="C324:C327"/>
    <mergeCell ref="D324:D327"/>
    <mergeCell ref="E324:E327"/>
    <mergeCell ref="F324:F327"/>
    <mergeCell ref="K324:K327"/>
    <mergeCell ref="B293:B296"/>
    <mergeCell ref="C293:C296"/>
    <mergeCell ref="D293:D296"/>
    <mergeCell ref="E293:E296"/>
    <mergeCell ref="K293:K296"/>
    <mergeCell ref="G295:G296"/>
    <mergeCell ref="H295:H296"/>
    <mergeCell ref="I295:I296"/>
    <mergeCell ref="B297:B299"/>
    <mergeCell ref="C297:C299"/>
    <mergeCell ref="D297:D299"/>
    <mergeCell ref="B276:B278"/>
    <mergeCell ref="C276:C278"/>
    <mergeCell ref="D276:D278"/>
    <mergeCell ref="E276:E278"/>
    <mergeCell ref="F276:F278"/>
    <mergeCell ref="J276:J278"/>
    <mergeCell ref="K276:K278"/>
    <mergeCell ref="B279:B282"/>
    <mergeCell ref="C279:C282"/>
    <mergeCell ref="D279:D282"/>
    <mergeCell ref="E279:E282"/>
    <mergeCell ref="B287:B289"/>
    <mergeCell ref="C287:C289"/>
    <mergeCell ref="D287:D289"/>
    <mergeCell ref="E287:E289"/>
    <mergeCell ref="F287:F289"/>
    <mergeCell ref="J287:J289"/>
    <mergeCell ref="K287:K289"/>
    <mergeCell ref="B290:B292"/>
    <mergeCell ref="C290:C292"/>
    <mergeCell ref="D290:D292"/>
    <mergeCell ref="B228:B236"/>
    <mergeCell ref="C228:C236"/>
    <mergeCell ref="D228:D236"/>
    <mergeCell ref="E228:E236"/>
    <mergeCell ref="F228:F236"/>
    <mergeCell ref="J228:J236"/>
    <mergeCell ref="K228:K236"/>
    <mergeCell ref="B237:B245"/>
    <mergeCell ref="C237:C245"/>
    <mergeCell ref="D237:D245"/>
    <mergeCell ref="E237:E245"/>
    <mergeCell ref="F237:F245"/>
    <mergeCell ref="B209:B218"/>
    <mergeCell ref="C209:C218"/>
    <mergeCell ref="D209:D218"/>
    <mergeCell ref="E209:E218"/>
    <mergeCell ref="F209:F218"/>
    <mergeCell ref="J209:J218"/>
    <mergeCell ref="K209:K218"/>
    <mergeCell ref="B219:B227"/>
    <mergeCell ref="C219:C227"/>
    <mergeCell ref="D219:D227"/>
    <mergeCell ref="E219:E227"/>
    <mergeCell ref="F219:F227"/>
    <mergeCell ref="B200:B208"/>
    <mergeCell ref="C200:C208"/>
    <mergeCell ref="D200:D208"/>
    <mergeCell ref="E200:E208"/>
    <mergeCell ref="F200:F208"/>
    <mergeCell ref="J200:J208"/>
    <mergeCell ref="K200:K208"/>
    <mergeCell ref="M630:M637"/>
    <mergeCell ref="N630:N637"/>
    <mergeCell ref="M653:M662"/>
    <mergeCell ref="N653:N662"/>
    <mergeCell ref="B646:B652"/>
    <mergeCell ref="C646:C652"/>
    <mergeCell ref="D646:D652"/>
    <mergeCell ref="E646:E652"/>
    <mergeCell ref="K646:K652"/>
    <mergeCell ref="L646:L652"/>
    <mergeCell ref="M646:M652"/>
    <mergeCell ref="N646:N652"/>
    <mergeCell ref="M586:M590"/>
    <mergeCell ref="N586:N590"/>
    <mergeCell ref="N511:N516"/>
    <mergeCell ref="M477:M478"/>
    <mergeCell ref="N477:N478"/>
    <mergeCell ref="N541:N545"/>
    <mergeCell ref="M484:M488"/>
    <mergeCell ref="N484:N488"/>
    <mergeCell ref="B401:B406"/>
    <mergeCell ref="C401:C406"/>
    <mergeCell ref="D401:D406"/>
    <mergeCell ref="E401:E406"/>
    <mergeCell ref="F401:F406"/>
    <mergeCell ref="B353:B358"/>
    <mergeCell ref="C353:C358"/>
    <mergeCell ref="D353:D358"/>
    <mergeCell ref="E353:E358"/>
    <mergeCell ref="F254:F257"/>
    <mergeCell ref="G254:G256"/>
    <mergeCell ref="H254:H256"/>
    <mergeCell ref="I254:I256"/>
    <mergeCell ref="F279:F282"/>
    <mergeCell ref="J279:J282"/>
    <mergeCell ref="M299:M304"/>
    <mergeCell ref="N299:N304"/>
    <mergeCell ref="F72:F79"/>
    <mergeCell ref="J72:J79"/>
    <mergeCell ref="B80:B87"/>
    <mergeCell ref="B88:B95"/>
    <mergeCell ref="B41:B47"/>
    <mergeCell ref="C88:C95"/>
    <mergeCell ref="D88:D95"/>
    <mergeCell ref="E88:E95"/>
    <mergeCell ref="E80:E87"/>
    <mergeCell ref="K48:K55"/>
    <mergeCell ref="C56:C63"/>
    <mergeCell ref="D56:D63"/>
    <mergeCell ref="E56:E63"/>
    <mergeCell ref="F56:F63"/>
    <mergeCell ref="J56:J63"/>
    <mergeCell ref="K56:K63"/>
    <mergeCell ref="F88:F95"/>
    <mergeCell ref="J88:J95"/>
    <mergeCell ref="C80:C87"/>
    <mergeCell ref="D80:D87"/>
    <mergeCell ref="B33:B36"/>
    <mergeCell ref="B37:B40"/>
    <mergeCell ref="C37:C40"/>
    <mergeCell ref="D25:D28"/>
    <mergeCell ref="J80:J87"/>
    <mergeCell ref="J21:J24"/>
    <mergeCell ref="E21:E24"/>
    <mergeCell ref="D21:D24"/>
    <mergeCell ref="C13:C16"/>
    <mergeCell ref="D13:D16"/>
    <mergeCell ref="E13:E16"/>
    <mergeCell ref="F13:F16"/>
    <mergeCell ref="C21:C24"/>
    <mergeCell ref="J13:J16"/>
    <mergeCell ref="B21:B24"/>
    <mergeCell ref="B17:B20"/>
    <mergeCell ref="C17:C20"/>
    <mergeCell ref="D17:D20"/>
    <mergeCell ref="F33:F36"/>
    <mergeCell ref="E33:E36"/>
    <mergeCell ref="B13:B16"/>
    <mergeCell ref="E17:E20"/>
    <mergeCell ref="F17:F20"/>
    <mergeCell ref="D29:D32"/>
    <mergeCell ref="D33:D36"/>
    <mergeCell ref="D37:D40"/>
    <mergeCell ref="E25:E28"/>
    <mergeCell ref="E29:E32"/>
    <mergeCell ref="C48:C55"/>
    <mergeCell ref="D48:D55"/>
    <mergeCell ref="D2:I2"/>
    <mergeCell ref="D4:K6"/>
    <mergeCell ref="K37:K40"/>
    <mergeCell ref="B12:K12"/>
    <mergeCell ref="J29:J32"/>
    <mergeCell ref="J33:J36"/>
    <mergeCell ref="K29:K32"/>
    <mergeCell ref="K33:K36"/>
    <mergeCell ref="J25:J28"/>
    <mergeCell ref="K21:K24"/>
    <mergeCell ref="K25:K28"/>
    <mergeCell ref="J17:J20"/>
    <mergeCell ref="K17:K20"/>
    <mergeCell ref="E37:E40"/>
    <mergeCell ref="F29:F32"/>
    <mergeCell ref="F37:F40"/>
    <mergeCell ref="B72:B79"/>
    <mergeCell ref="J37:J40"/>
    <mergeCell ref="B9:K9"/>
    <mergeCell ref="C72:C79"/>
    <mergeCell ref="D72:D79"/>
    <mergeCell ref="B25:B28"/>
    <mergeCell ref="C25:C28"/>
    <mergeCell ref="F21:F24"/>
    <mergeCell ref="F25:F28"/>
    <mergeCell ref="C29:C32"/>
    <mergeCell ref="B29:B32"/>
    <mergeCell ref="C33:C36"/>
    <mergeCell ref="B48:B55"/>
    <mergeCell ref="B56:B63"/>
    <mergeCell ref="B64:B71"/>
    <mergeCell ref="K13:K16"/>
    <mergeCell ref="D64:D71"/>
    <mergeCell ref="E64:E71"/>
    <mergeCell ref="F64:F71"/>
    <mergeCell ref="J48:J55"/>
    <mergeCell ref="E48:E55"/>
    <mergeCell ref="E72:E79"/>
    <mergeCell ref="J64:J71"/>
    <mergeCell ref="F48:F55"/>
    <mergeCell ref="J125:J132"/>
    <mergeCell ref="B133:B140"/>
    <mergeCell ref="C133:C140"/>
    <mergeCell ref="D133:D140"/>
    <mergeCell ref="E133:E140"/>
    <mergeCell ref="F133:F140"/>
    <mergeCell ref="J133:J140"/>
    <mergeCell ref="K133:K140"/>
    <mergeCell ref="K64:K71"/>
    <mergeCell ref="F80:F87"/>
    <mergeCell ref="K88:K95"/>
    <mergeCell ref="B117:B124"/>
    <mergeCell ref="C117:C124"/>
    <mergeCell ref="D117:D124"/>
    <mergeCell ref="E117:E124"/>
    <mergeCell ref="F117:F124"/>
    <mergeCell ref="J117:J124"/>
    <mergeCell ref="K117:K124"/>
    <mergeCell ref="B125:B132"/>
    <mergeCell ref="C125:C132"/>
    <mergeCell ref="D125:D132"/>
    <mergeCell ref="E125:E132"/>
    <mergeCell ref="F125:F132"/>
    <mergeCell ref="B103:B109"/>
    <mergeCell ref="J41:J47"/>
    <mergeCell ref="K72:K79"/>
    <mergeCell ref="C41:C47"/>
    <mergeCell ref="D41:D47"/>
    <mergeCell ref="E41:E47"/>
    <mergeCell ref="F41:F47"/>
    <mergeCell ref="B671:K671"/>
    <mergeCell ref="B609:B615"/>
    <mergeCell ref="F262:F263"/>
    <mergeCell ref="J219:J227"/>
    <mergeCell ref="J237:J245"/>
    <mergeCell ref="M33:M36"/>
    <mergeCell ref="N33:N36"/>
    <mergeCell ref="L37:L40"/>
    <mergeCell ref="M37:M40"/>
    <mergeCell ref="N37:N40"/>
    <mergeCell ref="M165:M167"/>
    <mergeCell ref="N165:N167"/>
    <mergeCell ref="M168:M170"/>
    <mergeCell ref="N168:N170"/>
    <mergeCell ref="M153:M155"/>
    <mergeCell ref="L72:L79"/>
    <mergeCell ref="M72:M79"/>
    <mergeCell ref="N72:N79"/>
    <mergeCell ref="L80:L87"/>
    <mergeCell ref="M80:M87"/>
    <mergeCell ref="N80:N87"/>
    <mergeCell ref="L56:L63"/>
    <mergeCell ref="M56:M63"/>
    <mergeCell ref="N56:N63"/>
    <mergeCell ref="L64:L71"/>
    <mergeCell ref="C64:C71"/>
    <mergeCell ref="M108:M113"/>
    <mergeCell ref="N108:N113"/>
    <mergeCell ref="M114:M120"/>
    <mergeCell ref="N114:N120"/>
    <mergeCell ref="M150:M152"/>
    <mergeCell ref="N150:N152"/>
    <mergeCell ref="M121:M127"/>
    <mergeCell ref="N121:N127"/>
    <mergeCell ref="M128:M134"/>
    <mergeCell ref="N128:N134"/>
    <mergeCell ref="M135:M139"/>
    <mergeCell ref="N135:N139"/>
    <mergeCell ref="M140:M144"/>
    <mergeCell ref="N140:N144"/>
    <mergeCell ref="M145:M149"/>
    <mergeCell ref="N145:N149"/>
    <mergeCell ref="K41:K47"/>
    <mergeCell ref="L96:L102"/>
    <mergeCell ref="N153:N155"/>
    <mergeCell ref="L117:L124"/>
    <mergeCell ref="L125:L132"/>
    <mergeCell ref="L133:L140"/>
    <mergeCell ref="M156:M158"/>
    <mergeCell ref="N156:N158"/>
    <mergeCell ref="M159:M161"/>
    <mergeCell ref="N159:N161"/>
    <mergeCell ref="M174:M176"/>
    <mergeCell ref="N174:N176"/>
    <mergeCell ref="M196:M203"/>
    <mergeCell ref="N196:N203"/>
    <mergeCell ref="M204:M210"/>
    <mergeCell ref="N204:N210"/>
    <mergeCell ref="M180:M187"/>
    <mergeCell ref="N180:N187"/>
    <mergeCell ref="M188:M195"/>
    <mergeCell ref="N188:N195"/>
    <mergeCell ref="M177:M179"/>
    <mergeCell ref="N177:N179"/>
    <mergeCell ref="M171:M173"/>
    <mergeCell ref="N171:N173"/>
    <mergeCell ref="M162:M164"/>
    <mergeCell ref="N162:N164"/>
    <mergeCell ref="L200:L208"/>
    <mergeCell ref="L209:L218"/>
    <mergeCell ref="M211:M217"/>
    <mergeCell ref="N211:N217"/>
    <mergeCell ref="M218:M224"/>
    <mergeCell ref="N218:N224"/>
    <mergeCell ref="M225:M231"/>
    <mergeCell ref="N225:N231"/>
    <mergeCell ref="M232:M233"/>
    <mergeCell ref="N232:N233"/>
    <mergeCell ref="M242:M243"/>
    <mergeCell ref="N242:N243"/>
    <mergeCell ref="M238:M239"/>
    <mergeCell ref="N238:N239"/>
    <mergeCell ref="N236:N237"/>
    <mergeCell ref="M236:M237"/>
    <mergeCell ref="N240:N241"/>
    <mergeCell ref="M240:M241"/>
    <mergeCell ref="N234:N235"/>
    <mergeCell ref="M234:M235"/>
    <mergeCell ref="L219:L227"/>
    <mergeCell ref="L228:L236"/>
    <mergeCell ref="L237:L245"/>
    <mergeCell ref="M290:M293"/>
    <mergeCell ref="N290:N293"/>
    <mergeCell ref="N281:N285"/>
    <mergeCell ref="M281:M285"/>
    <mergeCell ref="N267:N269"/>
    <mergeCell ref="M267:M269"/>
    <mergeCell ref="N264:N266"/>
    <mergeCell ref="M264:M266"/>
    <mergeCell ref="N294:N295"/>
    <mergeCell ref="M294:M295"/>
    <mergeCell ref="N277:N280"/>
    <mergeCell ref="N270:N272"/>
    <mergeCell ref="M259:M261"/>
    <mergeCell ref="M270:M272"/>
    <mergeCell ref="M286:M289"/>
    <mergeCell ref="L276:L278"/>
    <mergeCell ref="L279:L282"/>
    <mergeCell ref="L293:L296"/>
    <mergeCell ref="N256:N258"/>
    <mergeCell ref="N286:N289"/>
    <mergeCell ref="L246:L247"/>
    <mergeCell ref="L287:L289"/>
    <mergeCell ref="M663:M670"/>
    <mergeCell ref="N663:N670"/>
    <mergeCell ref="L609:L615"/>
    <mergeCell ref="M609:M615"/>
    <mergeCell ref="N609:N615"/>
    <mergeCell ref="M616:M622"/>
    <mergeCell ref="N616:N622"/>
    <mergeCell ref="M623:M629"/>
    <mergeCell ref="N623:N629"/>
    <mergeCell ref="M517:M522"/>
    <mergeCell ref="N517:N522"/>
    <mergeCell ref="M505:M510"/>
    <mergeCell ref="N505:N510"/>
    <mergeCell ref="N556:N560"/>
    <mergeCell ref="M563:M564"/>
    <mergeCell ref="N563:N564"/>
    <mergeCell ref="N638:N645"/>
    <mergeCell ref="M638:M645"/>
    <mergeCell ref="N574:N580"/>
    <mergeCell ref="M574:M580"/>
    <mergeCell ref="N581:N585"/>
    <mergeCell ref="M581:M585"/>
    <mergeCell ref="N561:N562"/>
    <mergeCell ref="M561:M562"/>
    <mergeCell ref="N551:N555"/>
    <mergeCell ref="L578:L585"/>
    <mergeCell ref="L586:L593"/>
    <mergeCell ref="L602:L608"/>
    <mergeCell ref="L628:L638"/>
    <mergeCell ref="K353:K358"/>
    <mergeCell ref="K80:K87"/>
    <mergeCell ref="K125:K132"/>
    <mergeCell ref="K219:K227"/>
    <mergeCell ref="K237:K245"/>
    <mergeCell ref="K254:K257"/>
    <mergeCell ref="K279:K282"/>
    <mergeCell ref="N596:N600"/>
    <mergeCell ref="M596:M600"/>
    <mergeCell ref="M567:M573"/>
    <mergeCell ref="N567:N573"/>
    <mergeCell ref="M565:M566"/>
    <mergeCell ref="N565:N566"/>
    <mergeCell ref="M601:M608"/>
    <mergeCell ref="N601:N608"/>
    <mergeCell ref="M511:M516"/>
    <mergeCell ref="M541:M545"/>
    <mergeCell ref="M556:M560"/>
    <mergeCell ref="N523:N528"/>
    <mergeCell ref="M523:M528"/>
    <mergeCell ref="N529:N534"/>
    <mergeCell ref="M529:M534"/>
    <mergeCell ref="M551:M555"/>
    <mergeCell ref="M591:M595"/>
    <mergeCell ref="N591:N595"/>
    <mergeCell ref="L518:L521"/>
    <mergeCell ref="L522:L526"/>
    <mergeCell ref="L527:L532"/>
    <mergeCell ref="L545:L548"/>
    <mergeCell ref="L549:L552"/>
    <mergeCell ref="N489:N493"/>
    <mergeCell ref="M489:M493"/>
    <mergeCell ref="N499:N504"/>
    <mergeCell ref="M499:M504"/>
    <mergeCell ref="N535:N540"/>
    <mergeCell ref="M535:M540"/>
    <mergeCell ref="N546:N550"/>
    <mergeCell ref="M546:M550"/>
    <mergeCell ref="M473:M476"/>
    <mergeCell ref="N473:N476"/>
    <mergeCell ref="N465:N468"/>
    <mergeCell ref="M465:M468"/>
    <mergeCell ref="M460:M464"/>
    <mergeCell ref="N460:N464"/>
    <mergeCell ref="M469:M472"/>
    <mergeCell ref="N469:N472"/>
    <mergeCell ref="M479:M483"/>
    <mergeCell ref="N479:N483"/>
    <mergeCell ref="M494:M498"/>
    <mergeCell ref="N494:N498"/>
    <mergeCell ref="N426:N430"/>
    <mergeCell ref="M426:M430"/>
    <mergeCell ref="N406:N410"/>
    <mergeCell ref="M406:M410"/>
    <mergeCell ref="N411:N415"/>
    <mergeCell ref="M411:M415"/>
    <mergeCell ref="N401:N405"/>
    <mergeCell ref="M401:M405"/>
    <mergeCell ref="N416:N420"/>
    <mergeCell ref="M416:M420"/>
    <mergeCell ref="N455:N459"/>
    <mergeCell ref="M455:M459"/>
    <mergeCell ref="N441:N445"/>
    <mergeCell ref="M441:M445"/>
    <mergeCell ref="N431:N435"/>
    <mergeCell ref="M431:M435"/>
    <mergeCell ref="N436:N440"/>
    <mergeCell ref="M436:M440"/>
    <mergeCell ref="N446:N449"/>
    <mergeCell ref="M446:M449"/>
    <mergeCell ref="N450:N454"/>
    <mergeCell ref="M450:M454"/>
    <mergeCell ref="N397:N400"/>
    <mergeCell ref="M397:M400"/>
    <mergeCell ref="M421:M425"/>
    <mergeCell ref="N421:N425"/>
    <mergeCell ref="N381:N383"/>
    <mergeCell ref="M381:M383"/>
    <mergeCell ref="M347:M352"/>
    <mergeCell ref="N375:N377"/>
    <mergeCell ref="M375:M377"/>
    <mergeCell ref="M329:M334"/>
    <mergeCell ref="M311:M316"/>
    <mergeCell ref="M335:M340"/>
    <mergeCell ref="M341:M346"/>
    <mergeCell ref="M317:M322"/>
    <mergeCell ref="M323:M328"/>
    <mergeCell ref="M353:M358"/>
    <mergeCell ref="L353:L358"/>
    <mergeCell ref="M364:M369"/>
    <mergeCell ref="M370:M374"/>
    <mergeCell ref="M359:M363"/>
    <mergeCell ref="N393:N395"/>
    <mergeCell ref="M393:M395"/>
    <mergeCell ref="N364:N369"/>
    <mergeCell ref="N347:N352"/>
    <mergeCell ref="N341:N346"/>
    <mergeCell ref="N335:N340"/>
    <mergeCell ref="N329:N334"/>
    <mergeCell ref="N323:N328"/>
    <mergeCell ref="N317:N322"/>
    <mergeCell ref="N359:N363"/>
    <mergeCell ref="N353:N358"/>
    <mergeCell ref="N311:N316"/>
    <mergeCell ref="N370:N374"/>
    <mergeCell ref="N387:N392"/>
    <mergeCell ref="M387:M392"/>
    <mergeCell ref="N384:N386"/>
    <mergeCell ref="M384:M386"/>
    <mergeCell ref="N378:N380"/>
    <mergeCell ref="M378:M380"/>
    <mergeCell ref="L321:L323"/>
    <mergeCell ref="L340:L345"/>
    <mergeCell ref="L346:L352"/>
    <mergeCell ref="L359:L365"/>
    <mergeCell ref="L366:L371"/>
    <mergeCell ref="L372:L377"/>
    <mergeCell ref="N247:N249"/>
    <mergeCell ref="M247:M249"/>
    <mergeCell ref="N244:N246"/>
    <mergeCell ref="M244:M246"/>
    <mergeCell ref="N273:N276"/>
    <mergeCell ref="M273:M276"/>
    <mergeCell ref="N305:N310"/>
    <mergeCell ref="M277:M280"/>
    <mergeCell ref="N259:N261"/>
    <mergeCell ref="M262:M263"/>
    <mergeCell ref="N262:N263"/>
    <mergeCell ref="M296:M298"/>
    <mergeCell ref="N296:N298"/>
    <mergeCell ref="M250:M252"/>
    <mergeCell ref="N250:N252"/>
    <mergeCell ref="M253:M255"/>
    <mergeCell ref="N253:N255"/>
    <mergeCell ref="M305:M310"/>
    <mergeCell ref="M256:M258"/>
    <mergeCell ref="N13:N16"/>
    <mergeCell ref="M13:M16"/>
    <mergeCell ref="L13:L16"/>
    <mergeCell ref="N102:N107"/>
    <mergeCell ref="M102:M107"/>
    <mergeCell ref="L10:N10"/>
    <mergeCell ref="M29:M32"/>
    <mergeCell ref="L29:L32"/>
    <mergeCell ref="N25:N28"/>
    <mergeCell ref="M25:M28"/>
    <mergeCell ref="L25:L28"/>
    <mergeCell ref="N48:N55"/>
    <mergeCell ref="M48:M55"/>
    <mergeCell ref="L48:L55"/>
    <mergeCell ref="N41:N47"/>
    <mergeCell ref="M41:M47"/>
    <mergeCell ref="L41:L47"/>
    <mergeCell ref="N21:N24"/>
    <mergeCell ref="M21:M24"/>
    <mergeCell ref="L21:L24"/>
    <mergeCell ref="N17:N20"/>
    <mergeCell ref="M17:M20"/>
    <mergeCell ref="L17:L20"/>
    <mergeCell ref="L88:L95"/>
    <mergeCell ref="M88:M95"/>
    <mergeCell ref="N88:N95"/>
    <mergeCell ref="M96:M101"/>
    <mergeCell ref="N96:N101"/>
    <mergeCell ref="N29:N32"/>
    <mergeCell ref="L33:L36"/>
    <mergeCell ref="M64:M71"/>
    <mergeCell ref="N64:N71"/>
  </mergeCells>
  <phoneticPr fontId="13" type="noConversion"/>
  <hyperlinks>
    <hyperlink ref="C268" location="RANGE!C21" display="Back" xr:uid="{677DABF4-76F5-4621-A900-21DC6DE96426}"/>
    <hyperlink ref="C248" location="RANGE!C19" display="BACK " xr:uid="{BBEBED2C-7B42-4D8C-BE11-0464D4BA4338}"/>
    <hyperlink ref="I155" r:id="rId1" xr:uid="{1D5DE727-587A-4BE6-8AE7-F5C56C2E93A7}"/>
    <hyperlink ref="C145" location="RANGE!C19" display="Back" xr:uid="{33652B9C-E6C7-411E-BFE5-2169AB962BD8}"/>
    <hyperlink ref="I136" r:id="rId2" xr:uid="{210381A9-D206-4052-BE98-D68C3FE4A316}"/>
    <hyperlink ref="I130" r:id="rId3" xr:uid="{225AC04E-D347-41DA-B28B-6B522D354607}"/>
    <hyperlink ref="I128" r:id="rId4" xr:uid="{C7C5882F-BD19-4607-96B2-E63F6D999FDF}"/>
    <hyperlink ref="C125" location="RANGE!C17" display="Back" xr:uid="{E43A4DCD-919C-4678-8895-4C6BBAEBDDD7}"/>
    <hyperlink ref="I120" r:id="rId5" xr:uid="{F6537C47-70D6-4EF2-B2F4-2C75F9040103}"/>
    <hyperlink ref="C103" location="RANGE!C16" display="Back" xr:uid="{0B785B6A-5F16-48D1-BE97-27FF7D469A04}"/>
    <hyperlink ref="I91" r:id="rId6" xr:uid="{226EC0C4-7B9B-4266-A3A5-2908288D06FE}"/>
    <hyperlink ref="I83" r:id="rId7" xr:uid="{17F0A44D-2621-4D74-8BB9-15A3C176561F}"/>
    <hyperlink ref="I75" r:id="rId8" xr:uid="{F6190568-0399-4E41-885E-2ED9B52E34FC}"/>
    <hyperlink ref="I59" r:id="rId9" xr:uid="{080D3245-3BEC-4706-AA40-0EC741CD68C4}"/>
    <hyperlink ref="I53" r:id="rId10" xr:uid="{F2B38606-6586-4DFC-B686-EE9AF8BBF80D}"/>
    <hyperlink ref="I51" r:id="rId11" xr:uid="{18DC9117-CC7D-44B1-A346-383F47C5D2F4}"/>
    <hyperlink ref="C48" location="RANGE!C15" display="Back" xr:uid="{CC9045E4-AB15-40F5-B600-8D4DB69FC801}"/>
    <hyperlink ref="I44" r:id="rId12" xr:uid="{675E8DB9-A9AD-4AA8-B175-5059AD0141AD}"/>
    <hyperlink ref="I34" r:id="rId13" xr:uid="{ABE8D1AD-B5C9-47A8-A234-7D98313002F2}"/>
    <hyperlink ref="I26" r:id="rId14" xr:uid="{4D572504-1BF4-4590-8ED3-20B05E9A90F4}"/>
    <hyperlink ref="I22" r:id="rId15" xr:uid="{E19D5837-32E4-4EF9-964C-28055E09BCC7}"/>
    <hyperlink ref="I18" r:id="rId16" xr:uid="{A741777A-9C8F-46BC-8878-8175016DA80D}"/>
    <hyperlink ref="C17" location="RANGE!C14" display="Back" xr:uid="{643DFD20-2F09-4DE5-BB33-5BD18A525BED}"/>
  </hyperlinks>
  <pageMargins left="0.7" right="0.7" top="0.75" bottom="0.75" header="0.3" footer="0.3"/>
  <pageSetup paperSize="158" orientation="landscape" r:id="rId17"/>
  <drawing r:id="rId18"/>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06D34-0048-4FAA-BABD-235413D9CB08}">
  <dimension ref="A1:M578"/>
  <sheetViews>
    <sheetView zoomScale="76" workbookViewId="0">
      <selection activeCell="B3" sqref="B3:C3"/>
    </sheetView>
  </sheetViews>
  <sheetFormatPr defaultColWidth="9.140625" defaultRowHeight="13.9"/>
  <cols>
    <col min="1" max="1" width="9.28515625" style="47" bestFit="1" customWidth="1"/>
    <col min="2" max="2" width="11.140625" style="50" customWidth="1"/>
    <col min="3" max="3" width="85.7109375" style="47" customWidth="1"/>
    <col min="4" max="4" width="100.7109375" style="47" customWidth="1"/>
    <col min="5" max="5" width="9.140625" style="47"/>
    <col min="6" max="6" width="9.28515625" style="47" bestFit="1" customWidth="1"/>
    <col min="7" max="7" width="28.85546875" style="47" bestFit="1" customWidth="1"/>
    <col min="8" max="8" width="36.5703125" style="47" bestFit="1" customWidth="1"/>
    <col min="9" max="9" width="29.5703125" style="47" bestFit="1" customWidth="1"/>
    <col min="10" max="16384" width="9.140625" style="47"/>
  </cols>
  <sheetData>
    <row r="1" spans="1:13" ht="13.9" customHeight="1" thickBot="1">
      <c r="A1" s="502" t="s">
        <v>393</v>
      </c>
      <c r="B1" s="502"/>
      <c r="C1" s="502"/>
      <c r="D1" s="502"/>
      <c r="E1" s="502"/>
      <c r="F1" s="502"/>
      <c r="G1" s="502"/>
      <c r="H1" s="502"/>
      <c r="I1" s="502"/>
      <c r="J1" s="502"/>
      <c r="K1" s="377"/>
      <c r="L1" s="377"/>
      <c r="M1" s="377"/>
    </row>
    <row r="2" spans="1:13" ht="14.45" thickBot="1">
      <c r="A2" s="293"/>
      <c r="B2" s="293"/>
      <c r="C2" s="293"/>
      <c r="D2" s="293"/>
      <c r="E2" s="293"/>
      <c r="F2" s="293"/>
      <c r="G2" s="295"/>
      <c r="H2" s="295"/>
      <c r="I2" s="295"/>
      <c r="J2" s="295"/>
      <c r="K2" s="655" t="s">
        <v>394</v>
      </c>
      <c r="L2" s="656"/>
      <c r="M2" s="657"/>
    </row>
    <row r="3" spans="1:13" ht="39.950000000000003" customHeight="1" thickBot="1">
      <c r="A3" s="327" t="s">
        <v>45</v>
      </c>
      <c r="B3" s="297" t="s">
        <v>46</v>
      </c>
      <c r="C3" s="297" t="s">
        <v>395</v>
      </c>
      <c r="D3" s="297" t="s">
        <v>396</v>
      </c>
      <c r="E3" s="297" t="s">
        <v>397</v>
      </c>
      <c r="F3" s="328" t="s">
        <v>398</v>
      </c>
      <c r="G3" s="297" t="s">
        <v>399</v>
      </c>
      <c r="H3" s="297" t="s">
        <v>400</v>
      </c>
      <c r="I3" s="297" t="s">
        <v>401</v>
      </c>
      <c r="J3" s="329" t="s">
        <v>402</v>
      </c>
      <c r="K3" s="300" t="s">
        <v>403</v>
      </c>
      <c r="L3" s="301" t="s">
        <v>404</v>
      </c>
      <c r="M3" s="302" t="s">
        <v>54</v>
      </c>
    </row>
    <row r="4" spans="1:13" ht="14.45" thickBot="1">
      <c r="A4" s="503" t="s">
        <v>405</v>
      </c>
      <c r="B4" s="503"/>
      <c r="C4" s="503"/>
      <c r="D4" s="503"/>
      <c r="E4" s="503"/>
      <c r="F4" s="503"/>
      <c r="G4" s="503"/>
      <c r="H4" s="503"/>
      <c r="I4" s="503"/>
      <c r="J4" s="503"/>
      <c r="K4" s="330" t="s">
        <v>406</v>
      </c>
      <c r="L4" s="330" t="s">
        <v>406</v>
      </c>
      <c r="M4" s="300" t="s">
        <v>406</v>
      </c>
    </row>
    <row r="5" spans="1:13" s="48" customFormat="1" ht="20.100000000000001" customHeight="1">
      <c r="A5" s="457">
        <v>1</v>
      </c>
      <c r="B5" s="459" t="s">
        <v>57</v>
      </c>
      <c r="C5" s="658" t="s">
        <v>407</v>
      </c>
      <c r="D5" s="472" t="s">
        <v>408</v>
      </c>
      <c r="E5" s="472" t="s">
        <v>409</v>
      </c>
      <c r="F5" s="331">
        <v>1</v>
      </c>
      <c r="G5" s="303" t="s">
        <v>410</v>
      </c>
      <c r="H5" s="303" t="s">
        <v>406</v>
      </c>
      <c r="I5" s="472" t="s">
        <v>411</v>
      </c>
      <c r="J5" s="475" t="s">
        <v>402</v>
      </c>
      <c r="K5" s="468" t="s">
        <v>402</v>
      </c>
      <c r="L5" s="468" t="s">
        <v>8</v>
      </c>
      <c r="M5" s="468" t="s">
        <v>406</v>
      </c>
    </row>
    <row r="6" spans="1:13" s="48" customFormat="1" ht="20.100000000000001" customHeight="1">
      <c r="A6" s="458"/>
      <c r="B6" s="460"/>
      <c r="C6" s="659"/>
      <c r="D6" s="473"/>
      <c r="E6" s="473"/>
      <c r="F6" s="332">
        <v>2</v>
      </c>
      <c r="G6" s="305" t="s">
        <v>412</v>
      </c>
      <c r="H6" s="351" t="s">
        <v>413</v>
      </c>
      <c r="I6" s="473"/>
      <c r="J6" s="476"/>
      <c r="K6" s="469"/>
      <c r="L6" s="469"/>
      <c r="M6" s="469"/>
    </row>
    <row r="7" spans="1:13" s="48" customFormat="1" ht="20.100000000000001" customHeight="1">
      <c r="A7" s="458"/>
      <c r="B7" s="460"/>
      <c r="C7" s="659"/>
      <c r="D7" s="473"/>
      <c r="E7" s="473"/>
      <c r="F7" s="332">
        <v>3</v>
      </c>
      <c r="G7" s="305" t="s">
        <v>414</v>
      </c>
      <c r="H7" s="353" t="s">
        <v>415</v>
      </c>
      <c r="I7" s="473"/>
      <c r="J7" s="476"/>
      <c r="K7" s="469"/>
      <c r="L7" s="469"/>
      <c r="M7" s="469"/>
    </row>
    <row r="8" spans="1:13" s="48" customFormat="1" ht="20.100000000000001" customHeight="1">
      <c r="A8" s="458"/>
      <c r="B8" s="460"/>
      <c r="C8" s="659"/>
      <c r="D8" s="473"/>
      <c r="E8" s="473"/>
      <c r="F8" s="332" t="s">
        <v>406</v>
      </c>
      <c r="G8" s="305" t="s">
        <v>406</v>
      </c>
      <c r="H8" s="334" t="s">
        <v>406</v>
      </c>
      <c r="I8" s="473"/>
      <c r="J8" s="476"/>
      <c r="K8" s="469"/>
      <c r="L8" s="469"/>
      <c r="M8" s="469"/>
    </row>
    <row r="9" spans="1:13" s="48" customFormat="1" ht="20.100000000000001" customHeight="1" thickBot="1">
      <c r="A9" s="458"/>
      <c r="B9" s="460"/>
      <c r="C9" s="659"/>
      <c r="D9" s="501"/>
      <c r="E9" s="501"/>
      <c r="F9" s="333" t="s">
        <v>406</v>
      </c>
      <c r="G9" s="307" t="s">
        <v>406</v>
      </c>
      <c r="H9" s="307" t="s">
        <v>406</v>
      </c>
      <c r="I9" s="473"/>
      <c r="J9" s="476"/>
      <c r="K9" s="469"/>
      <c r="L9" s="469"/>
      <c r="M9" s="469"/>
    </row>
    <row r="10" spans="1:13" s="48" customFormat="1" ht="20.100000000000001" customHeight="1">
      <c r="A10" s="457" t="s">
        <v>406</v>
      </c>
      <c r="B10" s="465" t="s">
        <v>416</v>
      </c>
      <c r="C10" s="658" t="s">
        <v>417</v>
      </c>
      <c r="D10" s="472" t="s">
        <v>418</v>
      </c>
      <c r="E10" s="472" t="s">
        <v>419</v>
      </c>
      <c r="F10" s="332">
        <v>1</v>
      </c>
      <c r="G10" s="305" t="s">
        <v>410</v>
      </c>
      <c r="H10" s="305" t="s">
        <v>406</v>
      </c>
      <c r="I10" s="472" t="s">
        <v>420</v>
      </c>
      <c r="J10" s="475" t="s">
        <v>406</v>
      </c>
      <c r="K10" s="468" t="s">
        <v>402</v>
      </c>
      <c r="L10" s="468" t="s">
        <v>8</v>
      </c>
      <c r="M10" s="468" t="s">
        <v>406</v>
      </c>
    </row>
    <row r="11" spans="1:13" s="48" customFormat="1" ht="20.100000000000001" customHeight="1">
      <c r="A11" s="458"/>
      <c r="B11" s="466"/>
      <c r="C11" s="659"/>
      <c r="D11" s="473"/>
      <c r="E11" s="473"/>
      <c r="F11" s="332">
        <v>2</v>
      </c>
      <c r="G11" s="305" t="s">
        <v>421</v>
      </c>
      <c r="H11" s="304" t="s">
        <v>422</v>
      </c>
      <c r="I11" s="473"/>
      <c r="J11" s="476"/>
      <c r="K11" s="469"/>
      <c r="L11" s="469"/>
      <c r="M11" s="469"/>
    </row>
    <row r="12" spans="1:13" s="48" customFormat="1" ht="20.100000000000001" customHeight="1">
      <c r="A12" s="458"/>
      <c r="B12" s="466"/>
      <c r="C12" s="659"/>
      <c r="D12" s="473"/>
      <c r="E12" s="473"/>
      <c r="F12" s="332">
        <v>3</v>
      </c>
      <c r="G12" s="305" t="s">
        <v>423</v>
      </c>
      <c r="H12" s="381">
        <v>123</v>
      </c>
      <c r="I12" s="473"/>
      <c r="J12" s="476"/>
      <c r="K12" s="469"/>
      <c r="L12" s="469"/>
      <c r="M12" s="469"/>
    </row>
    <row r="13" spans="1:13" s="48" customFormat="1" ht="20.100000000000001" customHeight="1">
      <c r="A13" s="458"/>
      <c r="B13" s="466"/>
      <c r="C13" s="659"/>
      <c r="D13" s="473"/>
      <c r="E13" s="473"/>
      <c r="F13" s="332">
        <v>4</v>
      </c>
      <c r="G13" s="305" t="s">
        <v>424</v>
      </c>
      <c r="H13" s="334" t="s">
        <v>406</v>
      </c>
      <c r="I13" s="473"/>
      <c r="J13" s="476"/>
      <c r="K13" s="469"/>
      <c r="L13" s="469"/>
      <c r="M13" s="469"/>
    </row>
    <row r="14" spans="1:13" s="48" customFormat="1" ht="20.100000000000001" customHeight="1" thickBot="1">
      <c r="A14" s="458"/>
      <c r="B14" s="466"/>
      <c r="C14" s="659"/>
      <c r="D14" s="501"/>
      <c r="E14" s="501"/>
      <c r="F14" s="333" t="s">
        <v>406</v>
      </c>
      <c r="G14" s="307" t="s">
        <v>406</v>
      </c>
      <c r="H14" s="307" t="s">
        <v>406</v>
      </c>
      <c r="I14" s="473"/>
      <c r="J14" s="476"/>
      <c r="K14" s="469"/>
      <c r="L14" s="469"/>
      <c r="M14" s="469"/>
    </row>
    <row r="15" spans="1:13" s="48" customFormat="1" ht="20.100000000000001" customHeight="1">
      <c r="A15" s="457" t="s">
        <v>406</v>
      </c>
      <c r="B15" s="499" t="s">
        <v>406</v>
      </c>
      <c r="C15" s="658" t="s">
        <v>425</v>
      </c>
      <c r="D15" s="494" t="s">
        <v>426</v>
      </c>
      <c r="E15" s="461" t="s">
        <v>427</v>
      </c>
      <c r="F15" s="335">
        <v>1</v>
      </c>
      <c r="G15" s="305" t="s">
        <v>410</v>
      </c>
      <c r="H15" s="305" t="s">
        <v>406</v>
      </c>
      <c r="I15" s="472" t="s">
        <v>428</v>
      </c>
      <c r="J15" s="463" t="s">
        <v>406</v>
      </c>
      <c r="K15" s="452" t="s">
        <v>402</v>
      </c>
      <c r="L15" s="468" t="s">
        <v>8</v>
      </c>
      <c r="M15" s="452" t="s">
        <v>406</v>
      </c>
    </row>
    <row r="16" spans="1:13" s="48" customFormat="1" ht="20.100000000000001" customHeight="1">
      <c r="A16" s="458"/>
      <c r="B16" s="500"/>
      <c r="C16" s="659"/>
      <c r="D16" s="485"/>
      <c r="E16" s="462"/>
      <c r="F16" s="335">
        <v>2</v>
      </c>
      <c r="G16" s="305" t="s">
        <v>429</v>
      </c>
      <c r="H16" s="304" t="s">
        <v>430</v>
      </c>
      <c r="I16" s="473"/>
      <c r="J16" s="464"/>
      <c r="K16" s="453"/>
      <c r="L16" s="469"/>
      <c r="M16" s="453"/>
    </row>
    <row r="17" spans="1:13" s="48" customFormat="1" ht="20.100000000000001" customHeight="1">
      <c r="A17" s="458"/>
      <c r="B17" s="500"/>
      <c r="C17" s="659"/>
      <c r="D17" s="485"/>
      <c r="E17" s="462"/>
      <c r="F17" s="335">
        <v>3</v>
      </c>
      <c r="G17" s="305" t="s">
        <v>431</v>
      </c>
      <c r="H17" s="381">
        <v>123</v>
      </c>
      <c r="I17" s="473"/>
      <c r="J17" s="464"/>
      <c r="K17" s="453"/>
      <c r="L17" s="469"/>
      <c r="M17" s="453"/>
    </row>
    <row r="18" spans="1:13" s="48" customFormat="1" ht="20.100000000000001" customHeight="1">
      <c r="A18" s="458"/>
      <c r="B18" s="500"/>
      <c r="C18" s="659"/>
      <c r="D18" s="485"/>
      <c r="E18" s="462"/>
      <c r="F18" s="335">
        <v>4</v>
      </c>
      <c r="G18" s="305" t="s">
        <v>424</v>
      </c>
      <c r="H18" s="334" t="s">
        <v>406</v>
      </c>
      <c r="I18" s="473"/>
      <c r="J18" s="464"/>
      <c r="K18" s="453"/>
      <c r="L18" s="469"/>
      <c r="M18" s="453"/>
    </row>
    <row r="19" spans="1:13" s="48" customFormat="1" ht="20.100000000000001" customHeight="1" thickBot="1">
      <c r="A19" s="458"/>
      <c r="B19" s="500"/>
      <c r="C19" s="660"/>
      <c r="D19" s="485"/>
      <c r="E19" s="462"/>
      <c r="F19" s="336" t="s">
        <v>406</v>
      </c>
      <c r="G19" s="307" t="s">
        <v>406</v>
      </c>
      <c r="H19" s="307" t="s">
        <v>406</v>
      </c>
      <c r="I19" s="473"/>
      <c r="J19" s="464"/>
      <c r="K19" s="453"/>
      <c r="L19" s="469"/>
      <c r="M19" s="453"/>
    </row>
    <row r="20" spans="1:13" s="48" customFormat="1" ht="20.100000000000001" customHeight="1">
      <c r="A20" s="457" t="s">
        <v>406</v>
      </c>
      <c r="B20" s="459" t="s">
        <v>406</v>
      </c>
      <c r="C20" s="661" t="s">
        <v>432</v>
      </c>
      <c r="D20" s="461" t="s">
        <v>433</v>
      </c>
      <c r="E20" s="461" t="s">
        <v>434</v>
      </c>
      <c r="F20" s="335">
        <v>1</v>
      </c>
      <c r="G20" s="305" t="s">
        <v>410</v>
      </c>
      <c r="H20" s="305" t="s">
        <v>406</v>
      </c>
      <c r="I20" s="472" t="s">
        <v>428</v>
      </c>
      <c r="J20" s="463" t="s">
        <v>406</v>
      </c>
      <c r="K20" s="452" t="s">
        <v>402</v>
      </c>
      <c r="L20" s="468" t="s">
        <v>8</v>
      </c>
      <c r="M20" s="452" t="s">
        <v>406</v>
      </c>
    </row>
    <row r="21" spans="1:13" s="48" customFormat="1" ht="20.100000000000001" customHeight="1">
      <c r="A21" s="458"/>
      <c r="B21" s="460"/>
      <c r="C21" s="661"/>
      <c r="D21" s="462"/>
      <c r="E21" s="462"/>
      <c r="F21" s="335">
        <v>2</v>
      </c>
      <c r="G21" s="305" t="s">
        <v>435</v>
      </c>
      <c r="H21" s="305" t="s">
        <v>422</v>
      </c>
      <c r="I21" s="473"/>
      <c r="J21" s="464"/>
      <c r="K21" s="453"/>
      <c r="L21" s="469"/>
      <c r="M21" s="453"/>
    </row>
    <row r="22" spans="1:13" s="48" customFormat="1" ht="20.100000000000001" customHeight="1">
      <c r="A22" s="458"/>
      <c r="B22" s="460"/>
      <c r="C22" s="661"/>
      <c r="D22" s="462"/>
      <c r="E22" s="462"/>
      <c r="F22" s="335">
        <v>3</v>
      </c>
      <c r="G22" s="305" t="s">
        <v>436</v>
      </c>
      <c r="H22" s="305">
        <v>456</v>
      </c>
      <c r="I22" s="473"/>
      <c r="J22" s="464"/>
      <c r="K22" s="453"/>
      <c r="L22" s="469"/>
      <c r="M22" s="453"/>
    </row>
    <row r="23" spans="1:13" s="48" customFormat="1" ht="20.100000000000001" customHeight="1">
      <c r="A23" s="458"/>
      <c r="B23" s="460"/>
      <c r="C23" s="661"/>
      <c r="D23" s="462"/>
      <c r="E23" s="462"/>
      <c r="F23" s="335">
        <v>4</v>
      </c>
      <c r="G23" s="305" t="s">
        <v>424</v>
      </c>
      <c r="H23" s="305" t="s">
        <v>406</v>
      </c>
      <c r="I23" s="473"/>
      <c r="J23" s="464"/>
      <c r="K23" s="453"/>
      <c r="L23" s="469"/>
      <c r="M23" s="453"/>
    </row>
    <row r="24" spans="1:13" s="48" customFormat="1" ht="20.100000000000001" customHeight="1" thickBot="1">
      <c r="A24" s="458"/>
      <c r="B24" s="460"/>
      <c r="C24" s="661"/>
      <c r="D24" s="462"/>
      <c r="E24" s="462"/>
      <c r="F24" s="336" t="s">
        <v>406</v>
      </c>
      <c r="G24" s="307" t="s">
        <v>406</v>
      </c>
      <c r="H24" s="307" t="s">
        <v>406</v>
      </c>
      <c r="I24" s="473"/>
      <c r="J24" s="464"/>
      <c r="K24" s="453"/>
      <c r="L24" s="469"/>
      <c r="M24" s="453"/>
    </row>
    <row r="25" spans="1:13" s="48" customFormat="1" ht="20.100000000000001" customHeight="1">
      <c r="A25" s="457" t="s">
        <v>406</v>
      </c>
      <c r="B25" s="459" t="s">
        <v>406</v>
      </c>
      <c r="C25" s="658" t="s">
        <v>437</v>
      </c>
      <c r="D25" s="461" t="s">
        <v>438</v>
      </c>
      <c r="E25" s="461" t="s">
        <v>427</v>
      </c>
      <c r="F25" s="335">
        <v>1</v>
      </c>
      <c r="G25" s="305" t="s">
        <v>410</v>
      </c>
      <c r="H25" s="305" t="s">
        <v>406</v>
      </c>
      <c r="I25" s="472" t="s">
        <v>439</v>
      </c>
      <c r="J25" s="463" t="s">
        <v>406</v>
      </c>
      <c r="K25" s="452" t="s">
        <v>402</v>
      </c>
      <c r="L25" s="468" t="s">
        <v>8</v>
      </c>
      <c r="M25" s="452" t="s">
        <v>406</v>
      </c>
    </row>
    <row r="26" spans="1:13" s="48" customFormat="1" ht="20.100000000000001" customHeight="1">
      <c r="A26" s="458"/>
      <c r="B26" s="460"/>
      <c r="C26" s="659"/>
      <c r="D26" s="462"/>
      <c r="E26" s="462"/>
      <c r="F26" s="335">
        <v>2</v>
      </c>
      <c r="G26" s="305" t="s">
        <v>440</v>
      </c>
      <c r="H26" s="305" t="s">
        <v>406</v>
      </c>
      <c r="I26" s="473"/>
      <c r="J26" s="464"/>
      <c r="K26" s="453"/>
      <c r="L26" s="469"/>
      <c r="M26" s="453"/>
    </row>
    <row r="27" spans="1:13" s="48" customFormat="1" ht="20.100000000000001" customHeight="1">
      <c r="A27" s="458"/>
      <c r="B27" s="460"/>
      <c r="C27" s="659"/>
      <c r="D27" s="462"/>
      <c r="E27" s="462"/>
      <c r="F27" s="335">
        <v>3</v>
      </c>
      <c r="G27" s="305" t="s">
        <v>441</v>
      </c>
      <c r="H27" s="305" t="s">
        <v>406</v>
      </c>
      <c r="I27" s="473"/>
      <c r="J27" s="464"/>
      <c r="K27" s="453"/>
      <c r="L27" s="469"/>
      <c r="M27" s="453"/>
    </row>
    <row r="28" spans="1:13" s="48" customFormat="1" ht="20.100000000000001" customHeight="1">
      <c r="A28" s="458"/>
      <c r="B28" s="460"/>
      <c r="C28" s="659"/>
      <c r="D28" s="462"/>
      <c r="E28" s="462"/>
      <c r="F28" s="335">
        <v>4</v>
      </c>
      <c r="G28" s="305" t="s">
        <v>424</v>
      </c>
      <c r="H28" s="305" t="s">
        <v>406</v>
      </c>
      <c r="I28" s="473"/>
      <c r="J28" s="464"/>
      <c r="K28" s="453"/>
      <c r="L28" s="469"/>
      <c r="M28" s="453"/>
    </row>
    <row r="29" spans="1:13" s="48" customFormat="1" ht="20.100000000000001" customHeight="1" thickBot="1">
      <c r="A29" s="458"/>
      <c r="B29" s="460"/>
      <c r="C29" s="660"/>
      <c r="D29" s="462"/>
      <c r="E29" s="462"/>
      <c r="F29" s="336" t="s">
        <v>406</v>
      </c>
      <c r="G29" s="307" t="s">
        <v>406</v>
      </c>
      <c r="H29" s="307" t="s">
        <v>406</v>
      </c>
      <c r="I29" s="473"/>
      <c r="J29" s="464"/>
      <c r="K29" s="453"/>
      <c r="L29" s="469"/>
      <c r="M29" s="453"/>
    </row>
    <row r="30" spans="1:13" s="48" customFormat="1" ht="20.100000000000001" customHeight="1">
      <c r="A30" s="457">
        <v>3</v>
      </c>
      <c r="B30" s="459" t="s">
        <v>66</v>
      </c>
      <c r="C30" s="659" t="s">
        <v>442</v>
      </c>
      <c r="D30" s="461" t="s">
        <v>443</v>
      </c>
      <c r="E30" s="461" t="s">
        <v>444</v>
      </c>
      <c r="F30" s="326">
        <v>1</v>
      </c>
      <c r="G30" s="305" t="s">
        <v>445</v>
      </c>
      <c r="H30" s="305" t="s">
        <v>406</v>
      </c>
      <c r="I30" s="472" t="s">
        <v>446</v>
      </c>
      <c r="J30" s="463" t="s">
        <v>406</v>
      </c>
      <c r="K30" s="452" t="s">
        <v>402</v>
      </c>
      <c r="L30" s="468" t="s">
        <v>8</v>
      </c>
      <c r="M30" s="452" t="s">
        <v>406</v>
      </c>
    </row>
    <row r="31" spans="1:13" s="48" customFormat="1" ht="20.100000000000001" customHeight="1">
      <c r="A31" s="458"/>
      <c r="B31" s="460"/>
      <c r="C31" s="659"/>
      <c r="D31" s="462"/>
      <c r="E31" s="462"/>
      <c r="F31" s="326" t="s">
        <v>406</v>
      </c>
      <c r="G31" s="305" t="s">
        <v>406</v>
      </c>
      <c r="H31" s="305" t="s">
        <v>406</v>
      </c>
      <c r="I31" s="473"/>
      <c r="J31" s="464"/>
      <c r="K31" s="453"/>
      <c r="L31" s="469"/>
      <c r="M31" s="453"/>
    </row>
    <row r="32" spans="1:13" s="48" customFormat="1" ht="20.100000000000001" customHeight="1">
      <c r="A32" s="458"/>
      <c r="B32" s="460"/>
      <c r="C32" s="659"/>
      <c r="D32" s="462"/>
      <c r="E32" s="462"/>
      <c r="F32" s="326" t="s">
        <v>406</v>
      </c>
      <c r="G32" s="305" t="s">
        <v>406</v>
      </c>
      <c r="H32" s="305" t="s">
        <v>406</v>
      </c>
      <c r="I32" s="473"/>
      <c r="J32" s="464"/>
      <c r="K32" s="453"/>
      <c r="L32" s="469"/>
      <c r="M32" s="453"/>
    </row>
    <row r="33" spans="1:13" s="48" customFormat="1" ht="20.100000000000001" customHeight="1">
      <c r="A33" s="458"/>
      <c r="B33" s="460"/>
      <c r="C33" s="659"/>
      <c r="D33" s="462"/>
      <c r="E33" s="462"/>
      <c r="F33" s="326" t="s">
        <v>406</v>
      </c>
      <c r="G33" s="305" t="s">
        <v>406</v>
      </c>
      <c r="H33" s="305" t="s">
        <v>406</v>
      </c>
      <c r="I33" s="473"/>
      <c r="J33" s="464"/>
      <c r="K33" s="453"/>
      <c r="L33" s="469"/>
      <c r="M33" s="453"/>
    </row>
    <row r="34" spans="1:13" s="48" customFormat="1" ht="20.100000000000001" customHeight="1" thickBot="1">
      <c r="A34" s="458"/>
      <c r="B34" s="460"/>
      <c r="C34" s="659"/>
      <c r="D34" s="462"/>
      <c r="E34" s="462"/>
      <c r="F34" s="336" t="s">
        <v>406</v>
      </c>
      <c r="G34" s="307" t="s">
        <v>406</v>
      </c>
      <c r="H34" s="307" t="s">
        <v>406</v>
      </c>
      <c r="I34" s="473"/>
      <c r="J34" s="464"/>
      <c r="K34" s="453"/>
      <c r="L34" s="469"/>
      <c r="M34" s="453"/>
    </row>
    <row r="35" spans="1:13" s="48" customFormat="1" ht="20.100000000000001" customHeight="1">
      <c r="A35" s="457" t="s">
        <v>406</v>
      </c>
      <c r="B35" s="465" t="s">
        <v>416</v>
      </c>
      <c r="C35" s="658" t="s">
        <v>447</v>
      </c>
      <c r="D35" s="461" t="s">
        <v>448</v>
      </c>
      <c r="E35" s="461" t="s">
        <v>449</v>
      </c>
      <c r="F35" s="326">
        <v>1</v>
      </c>
      <c r="G35" s="305" t="s">
        <v>445</v>
      </c>
      <c r="H35" s="305" t="s">
        <v>406</v>
      </c>
      <c r="I35" s="472" t="s">
        <v>450</v>
      </c>
      <c r="J35" s="463" t="s">
        <v>406</v>
      </c>
      <c r="K35" s="452" t="s">
        <v>451</v>
      </c>
      <c r="L35" s="468" t="s">
        <v>8</v>
      </c>
      <c r="M35" s="452" t="s">
        <v>406</v>
      </c>
    </row>
    <row r="36" spans="1:13" s="48" customFormat="1" ht="20.100000000000001" customHeight="1">
      <c r="A36" s="458"/>
      <c r="B36" s="466"/>
      <c r="C36" s="659"/>
      <c r="D36" s="462"/>
      <c r="E36" s="462"/>
      <c r="F36" s="326" t="s">
        <v>406</v>
      </c>
      <c r="G36" s="305" t="s">
        <v>406</v>
      </c>
      <c r="H36" s="305" t="s">
        <v>406</v>
      </c>
      <c r="I36" s="473"/>
      <c r="J36" s="464"/>
      <c r="K36" s="453"/>
      <c r="L36" s="469"/>
      <c r="M36" s="453"/>
    </row>
    <row r="37" spans="1:13" s="48" customFormat="1" ht="20.100000000000001" customHeight="1">
      <c r="A37" s="458"/>
      <c r="B37" s="466"/>
      <c r="C37" s="659"/>
      <c r="D37" s="462"/>
      <c r="E37" s="462"/>
      <c r="F37" s="326" t="s">
        <v>406</v>
      </c>
      <c r="G37" s="305" t="s">
        <v>406</v>
      </c>
      <c r="H37" s="381" t="s">
        <v>406</v>
      </c>
      <c r="I37" s="473"/>
      <c r="J37" s="464"/>
      <c r="K37" s="453"/>
      <c r="L37" s="469"/>
      <c r="M37" s="453"/>
    </row>
    <row r="38" spans="1:13" s="48" customFormat="1" ht="20.100000000000001" customHeight="1">
      <c r="A38" s="458"/>
      <c r="B38" s="466"/>
      <c r="C38" s="659"/>
      <c r="D38" s="462"/>
      <c r="E38" s="462"/>
      <c r="F38" s="376" t="s">
        <v>406</v>
      </c>
      <c r="G38" s="378" t="s">
        <v>406</v>
      </c>
      <c r="H38" s="337" t="s">
        <v>406</v>
      </c>
      <c r="I38" s="473"/>
      <c r="J38" s="464"/>
      <c r="K38" s="453"/>
      <c r="L38" s="469"/>
      <c r="M38" s="453"/>
    </row>
    <row r="39" spans="1:13" s="48" customFormat="1" ht="20.100000000000001" customHeight="1" thickBot="1">
      <c r="A39" s="458"/>
      <c r="B39" s="466"/>
      <c r="C39" s="659"/>
      <c r="D39" s="462"/>
      <c r="E39" s="462"/>
      <c r="F39" s="325" t="s">
        <v>406</v>
      </c>
      <c r="G39" s="338" t="s">
        <v>406</v>
      </c>
      <c r="H39" s="339" t="s">
        <v>406</v>
      </c>
      <c r="I39" s="473"/>
      <c r="J39" s="464"/>
      <c r="K39" s="453"/>
      <c r="L39" s="469"/>
      <c r="M39" s="453"/>
    </row>
    <row r="40" spans="1:13" s="48" customFormat="1" ht="20.100000000000001" customHeight="1">
      <c r="A40" s="457" t="s">
        <v>406</v>
      </c>
      <c r="B40" s="497" t="s">
        <v>406</v>
      </c>
      <c r="C40" s="658" t="s">
        <v>452</v>
      </c>
      <c r="D40" s="461" t="s">
        <v>453</v>
      </c>
      <c r="E40" s="461" t="s">
        <v>454</v>
      </c>
      <c r="F40" s="326">
        <v>1</v>
      </c>
      <c r="G40" s="305" t="s">
        <v>445</v>
      </c>
      <c r="H40" s="305" t="s">
        <v>406</v>
      </c>
      <c r="I40" s="472" t="s">
        <v>455</v>
      </c>
      <c r="J40" s="463" t="s">
        <v>406</v>
      </c>
      <c r="K40" s="452" t="s">
        <v>451</v>
      </c>
      <c r="L40" s="468" t="s">
        <v>8</v>
      </c>
      <c r="M40" s="452" t="s">
        <v>406</v>
      </c>
    </row>
    <row r="41" spans="1:13" s="48" customFormat="1" ht="20.100000000000001" customHeight="1">
      <c r="A41" s="458"/>
      <c r="B41" s="498"/>
      <c r="C41" s="659"/>
      <c r="D41" s="462"/>
      <c r="E41" s="462"/>
      <c r="F41" s="326">
        <v>2</v>
      </c>
      <c r="G41" s="305" t="s">
        <v>456</v>
      </c>
      <c r="H41" s="305" t="s">
        <v>457</v>
      </c>
      <c r="I41" s="473"/>
      <c r="J41" s="464"/>
      <c r="K41" s="453"/>
      <c r="L41" s="469"/>
      <c r="M41" s="453"/>
    </row>
    <row r="42" spans="1:13" s="48" customFormat="1" ht="20.100000000000001" customHeight="1">
      <c r="A42" s="458"/>
      <c r="B42" s="498"/>
      <c r="C42" s="659"/>
      <c r="D42" s="462"/>
      <c r="E42" s="462"/>
      <c r="F42" s="326">
        <v>3</v>
      </c>
      <c r="G42" s="305" t="s">
        <v>458</v>
      </c>
      <c r="H42" s="381" t="s">
        <v>406</v>
      </c>
      <c r="I42" s="473"/>
      <c r="J42" s="464"/>
      <c r="K42" s="453"/>
      <c r="L42" s="469"/>
      <c r="M42" s="453"/>
    </row>
    <row r="43" spans="1:13" s="48" customFormat="1" ht="20.100000000000001" customHeight="1" thickBot="1">
      <c r="A43" s="458"/>
      <c r="B43" s="498"/>
      <c r="C43" s="659"/>
      <c r="D43" s="462"/>
      <c r="E43" s="462"/>
      <c r="F43" s="376">
        <v>4</v>
      </c>
      <c r="G43" s="340" t="s">
        <v>459</v>
      </c>
      <c r="H43" s="337" t="s">
        <v>406</v>
      </c>
      <c r="I43" s="473"/>
      <c r="J43" s="464"/>
      <c r="K43" s="453"/>
      <c r="L43" s="469"/>
      <c r="M43" s="453"/>
    </row>
    <row r="44" spans="1:13" s="48" customFormat="1" ht="20.100000000000001" customHeight="1" thickBot="1">
      <c r="A44" s="458"/>
      <c r="B44" s="498"/>
      <c r="C44" s="659"/>
      <c r="D44" s="462"/>
      <c r="E44" s="462"/>
      <c r="F44" s="325">
        <v>5</v>
      </c>
      <c r="G44" s="341" t="s">
        <v>460</v>
      </c>
      <c r="H44" s="341" t="s">
        <v>406</v>
      </c>
      <c r="I44" s="473"/>
      <c r="J44" s="464"/>
      <c r="K44" s="453"/>
      <c r="L44" s="469"/>
      <c r="M44" s="453"/>
    </row>
    <row r="45" spans="1:13" s="48" customFormat="1" ht="20.100000000000001" customHeight="1">
      <c r="A45" s="457" t="s">
        <v>406</v>
      </c>
      <c r="B45" s="497" t="s">
        <v>406</v>
      </c>
      <c r="C45" s="658" t="s">
        <v>461</v>
      </c>
      <c r="D45" s="461" t="s">
        <v>462</v>
      </c>
      <c r="E45" s="461" t="s">
        <v>463</v>
      </c>
      <c r="F45" s="326">
        <v>1</v>
      </c>
      <c r="G45" s="305" t="s">
        <v>464</v>
      </c>
      <c r="H45" s="305" t="s">
        <v>406</v>
      </c>
      <c r="I45" s="472" t="s">
        <v>465</v>
      </c>
      <c r="J45" s="463" t="s">
        <v>406</v>
      </c>
      <c r="K45" s="452" t="s">
        <v>402</v>
      </c>
      <c r="L45" s="468" t="s">
        <v>8</v>
      </c>
      <c r="M45" s="452" t="s">
        <v>406</v>
      </c>
    </row>
    <row r="46" spans="1:13" s="48" customFormat="1" ht="20.100000000000001" customHeight="1">
      <c r="A46" s="458"/>
      <c r="B46" s="498"/>
      <c r="C46" s="659"/>
      <c r="D46" s="462"/>
      <c r="E46" s="462"/>
      <c r="F46" s="326" t="s">
        <v>406</v>
      </c>
      <c r="G46" s="305" t="s">
        <v>406</v>
      </c>
      <c r="H46" s="305" t="s">
        <v>406</v>
      </c>
      <c r="I46" s="473"/>
      <c r="J46" s="464"/>
      <c r="K46" s="453"/>
      <c r="L46" s="469"/>
      <c r="M46" s="453"/>
    </row>
    <row r="47" spans="1:13" s="48" customFormat="1" ht="20.100000000000001" customHeight="1">
      <c r="A47" s="458"/>
      <c r="B47" s="498"/>
      <c r="C47" s="659"/>
      <c r="D47" s="462"/>
      <c r="E47" s="462"/>
      <c r="F47" s="326" t="s">
        <v>406</v>
      </c>
      <c r="G47" s="305" t="s">
        <v>406</v>
      </c>
      <c r="H47" s="381" t="s">
        <v>406</v>
      </c>
      <c r="I47" s="473"/>
      <c r="J47" s="464"/>
      <c r="K47" s="453"/>
      <c r="L47" s="469"/>
      <c r="M47" s="453"/>
    </row>
    <row r="48" spans="1:13" s="48" customFormat="1" ht="20.100000000000001" customHeight="1">
      <c r="A48" s="458"/>
      <c r="B48" s="498"/>
      <c r="C48" s="659"/>
      <c r="D48" s="462"/>
      <c r="E48" s="462"/>
      <c r="F48" s="376" t="s">
        <v>406</v>
      </c>
      <c r="G48" s="378" t="s">
        <v>406</v>
      </c>
      <c r="H48" s="337" t="s">
        <v>406</v>
      </c>
      <c r="I48" s="473"/>
      <c r="J48" s="464"/>
      <c r="K48" s="453"/>
      <c r="L48" s="469"/>
      <c r="M48" s="453"/>
    </row>
    <row r="49" spans="1:13" s="48" customFormat="1" ht="20.100000000000001" customHeight="1" thickBot="1">
      <c r="A49" s="458"/>
      <c r="B49" s="498"/>
      <c r="C49" s="659"/>
      <c r="D49" s="462"/>
      <c r="E49" s="462"/>
      <c r="F49" s="325" t="s">
        <v>406</v>
      </c>
      <c r="G49" s="338" t="s">
        <v>406</v>
      </c>
      <c r="H49" s="342" t="s">
        <v>406</v>
      </c>
      <c r="I49" s="473"/>
      <c r="J49" s="464"/>
      <c r="K49" s="453"/>
      <c r="L49" s="469"/>
      <c r="M49" s="453"/>
    </row>
    <row r="50" spans="1:13" s="48" customFormat="1" ht="20.100000000000001" customHeight="1">
      <c r="A50" s="457" t="s">
        <v>406</v>
      </c>
      <c r="B50" s="497" t="s">
        <v>406</v>
      </c>
      <c r="C50" s="658" t="s">
        <v>466</v>
      </c>
      <c r="D50" s="461" t="s">
        <v>467</v>
      </c>
      <c r="E50" s="461" t="s">
        <v>468</v>
      </c>
      <c r="F50" s="326">
        <v>1</v>
      </c>
      <c r="G50" s="305" t="s">
        <v>469</v>
      </c>
      <c r="H50" s="305" t="s">
        <v>406</v>
      </c>
      <c r="I50" s="472" t="s">
        <v>470</v>
      </c>
      <c r="J50" s="463" t="s">
        <v>406</v>
      </c>
      <c r="K50" s="452" t="s">
        <v>451</v>
      </c>
      <c r="L50" s="468" t="s">
        <v>8</v>
      </c>
      <c r="M50" s="452" t="s">
        <v>406</v>
      </c>
    </row>
    <row r="51" spans="1:13" s="48" customFormat="1" ht="20.100000000000001" customHeight="1">
      <c r="A51" s="458"/>
      <c r="B51" s="498"/>
      <c r="C51" s="659"/>
      <c r="D51" s="462"/>
      <c r="E51" s="462"/>
      <c r="F51" s="326">
        <v>2</v>
      </c>
      <c r="G51" s="305" t="s">
        <v>471</v>
      </c>
      <c r="H51" s="343">
        <v>45818</v>
      </c>
      <c r="I51" s="473"/>
      <c r="J51" s="464"/>
      <c r="K51" s="453"/>
      <c r="L51" s="469"/>
      <c r="M51" s="453"/>
    </row>
    <row r="52" spans="1:13" s="48" customFormat="1" ht="20.100000000000001" customHeight="1">
      <c r="A52" s="458"/>
      <c r="B52" s="498"/>
      <c r="C52" s="659"/>
      <c r="D52" s="462"/>
      <c r="E52" s="462"/>
      <c r="F52" s="326">
        <v>3</v>
      </c>
      <c r="G52" s="305" t="s">
        <v>472</v>
      </c>
      <c r="H52" s="344">
        <v>45940</v>
      </c>
      <c r="I52" s="473"/>
      <c r="J52" s="464"/>
      <c r="K52" s="453"/>
      <c r="L52" s="469"/>
      <c r="M52" s="453"/>
    </row>
    <row r="53" spans="1:13" ht="13.9" customHeight="1">
      <c r="A53" s="458"/>
      <c r="B53" s="498"/>
      <c r="C53" s="659"/>
      <c r="D53" s="462"/>
      <c r="E53" s="462"/>
      <c r="F53" s="326">
        <v>4</v>
      </c>
      <c r="G53" s="345" t="s">
        <v>473</v>
      </c>
      <c r="H53" s="337" t="s">
        <v>406</v>
      </c>
      <c r="I53" s="473"/>
      <c r="J53" s="464"/>
      <c r="K53" s="453"/>
      <c r="L53" s="469"/>
      <c r="M53" s="453"/>
    </row>
    <row r="54" spans="1:13" ht="13.9" customHeight="1" thickBot="1">
      <c r="A54" s="458"/>
      <c r="B54" s="498"/>
      <c r="C54" s="659"/>
      <c r="D54" s="462"/>
      <c r="E54" s="462"/>
      <c r="F54" s="376" t="s">
        <v>406</v>
      </c>
      <c r="G54" s="378" t="s">
        <v>406</v>
      </c>
      <c r="H54" s="337" t="s">
        <v>406</v>
      </c>
      <c r="I54" s="473"/>
      <c r="J54" s="464"/>
      <c r="K54" s="453"/>
      <c r="L54" s="469"/>
      <c r="M54" s="453"/>
    </row>
    <row r="55" spans="1:13" ht="13.9" customHeight="1">
      <c r="A55" s="457" t="s">
        <v>406</v>
      </c>
      <c r="B55" s="459" t="s">
        <v>406</v>
      </c>
      <c r="C55" s="658" t="s">
        <v>474</v>
      </c>
      <c r="D55" s="461" t="s">
        <v>475</v>
      </c>
      <c r="E55" s="472" t="s">
        <v>476</v>
      </c>
      <c r="F55" s="346">
        <v>1</v>
      </c>
      <c r="G55" s="379" t="s">
        <v>477</v>
      </c>
      <c r="H55" s="303" t="s">
        <v>406</v>
      </c>
      <c r="I55" s="472" t="s">
        <v>478</v>
      </c>
      <c r="J55" s="475" t="s">
        <v>406</v>
      </c>
      <c r="K55" s="468" t="s">
        <v>451</v>
      </c>
      <c r="L55" s="468" t="s">
        <v>8</v>
      </c>
      <c r="M55" s="468" t="s">
        <v>406</v>
      </c>
    </row>
    <row r="56" spans="1:13">
      <c r="A56" s="458"/>
      <c r="B56" s="460"/>
      <c r="C56" s="659"/>
      <c r="D56" s="462"/>
      <c r="E56" s="473"/>
      <c r="F56" s="347">
        <v>2</v>
      </c>
      <c r="G56" s="348" t="s">
        <v>479</v>
      </c>
      <c r="H56" s="305" t="s">
        <v>406</v>
      </c>
      <c r="I56" s="473"/>
      <c r="J56" s="476"/>
      <c r="K56" s="469"/>
      <c r="L56" s="469"/>
      <c r="M56" s="469"/>
    </row>
    <row r="57" spans="1:13" ht="13.9" customHeight="1">
      <c r="A57" s="458"/>
      <c r="B57" s="460"/>
      <c r="C57" s="659"/>
      <c r="D57" s="462"/>
      <c r="E57" s="473"/>
      <c r="F57" s="347">
        <v>3</v>
      </c>
      <c r="G57" s="380" t="s">
        <v>480</v>
      </c>
      <c r="H57" s="305" t="s">
        <v>406</v>
      </c>
      <c r="I57" s="473"/>
      <c r="J57" s="476"/>
      <c r="K57" s="469"/>
      <c r="L57" s="469"/>
      <c r="M57" s="469"/>
    </row>
    <row r="58" spans="1:13" ht="13.9" customHeight="1">
      <c r="A58" s="458"/>
      <c r="B58" s="460"/>
      <c r="C58" s="659"/>
      <c r="D58" s="462"/>
      <c r="E58" s="473"/>
      <c r="F58" s="347">
        <v>4</v>
      </c>
      <c r="G58" s="348" t="s">
        <v>481</v>
      </c>
      <c r="H58" s="305" t="s">
        <v>406</v>
      </c>
      <c r="I58" s="473"/>
      <c r="J58" s="476"/>
      <c r="K58" s="469"/>
      <c r="L58" s="469"/>
      <c r="M58" s="469"/>
    </row>
    <row r="59" spans="1:13" ht="13.9" customHeight="1" thickBot="1">
      <c r="A59" s="458"/>
      <c r="B59" s="460"/>
      <c r="C59" s="659"/>
      <c r="D59" s="462"/>
      <c r="E59" s="473"/>
      <c r="F59" s="349" t="s">
        <v>406</v>
      </c>
      <c r="G59" s="307" t="s">
        <v>406</v>
      </c>
      <c r="H59" s="307" t="s">
        <v>406</v>
      </c>
      <c r="I59" s="473"/>
      <c r="J59" s="476"/>
      <c r="K59" s="469"/>
      <c r="L59" s="469"/>
      <c r="M59" s="469"/>
    </row>
    <row r="60" spans="1:13" ht="14.45" customHeight="1">
      <c r="A60" s="457" t="s">
        <v>406</v>
      </c>
      <c r="B60" s="459" t="s">
        <v>406</v>
      </c>
      <c r="C60" s="658" t="s">
        <v>482</v>
      </c>
      <c r="D60" s="461" t="s">
        <v>483</v>
      </c>
      <c r="E60" s="472" t="s">
        <v>484</v>
      </c>
      <c r="F60" s="350">
        <v>1</v>
      </c>
      <c r="G60" s="305" t="s">
        <v>485</v>
      </c>
      <c r="H60" s="305" t="s">
        <v>406</v>
      </c>
      <c r="I60" s="472" t="s">
        <v>486</v>
      </c>
      <c r="J60" s="475" t="s">
        <v>406</v>
      </c>
      <c r="K60" s="468" t="s">
        <v>451</v>
      </c>
      <c r="L60" s="468" t="s">
        <v>8</v>
      </c>
      <c r="M60" s="468" t="s">
        <v>406</v>
      </c>
    </row>
    <row r="61" spans="1:13" ht="39.950000000000003" customHeight="1">
      <c r="A61" s="458"/>
      <c r="B61" s="460"/>
      <c r="C61" s="659"/>
      <c r="D61" s="462"/>
      <c r="E61" s="473"/>
      <c r="F61" s="350">
        <v>2</v>
      </c>
      <c r="G61" s="305" t="s">
        <v>487</v>
      </c>
      <c r="H61" s="305" t="s">
        <v>406</v>
      </c>
      <c r="I61" s="473"/>
      <c r="J61" s="476"/>
      <c r="K61" s="469"/>
      <c r="L61" s="469"/>
      <c r="M61" s="469"/>
    </row>
    <row r="62" spans="1:13" ht="39.950000000000003" customHeight="1">
      <c r="A62" s="458"/>
      <c r="B62" s="460"/>
      <c r="C62" s="659"/>
      <c r="D62" s="462"/>
      <c r="E62" s="473"/>
      <c r="F62" s="350">
        <v>3</v>
      </c>
      <c r="G62" s="305" t="s">
        <v>488</v>
      </c>
      <c r="H62" s="305" t="s">
        <v>406</v>
      </c>
      <c r="I62" s="473"/>
      <c r="J62" s="476"/>
      <c r="K62" s="469"/>
      <c r="L62" s="469"/>
      <c r="M62" s="469"/>
    </row>
    <row r="63" spans="1:13" ht="99.95" customHeight="1">
      <c r="A63" s="458"/>
      <c r="B63" s="460"/>
      <c r="C63" s="659"/>
      <c r="D63" s="462"/>
      <c r="E63" s="473"/>
      <c r="F63" s="350">
        <v>4</v>
      </c>
      <c r="G63" s="305" t="s">
        <v>489</v>
      </c>
      <c r="H63" s="305" t="s">
        <v>406</v>
      </c>
      <c r="I63" s="473"/>
      <c r="J63" s="476"/>
      <c r="K63" s="469"/>
      <c r="L63" s="469"/>
      <c r="M63" s="469"/>
    </row>
    <row r="64" spans="1:13" ht="39.950000000000003" customHeight="1" thickBot="1">
      <c r="A64" s="458"/>
      <c r="B64" s="460"/>
      <c r="C64" s="659"/>
      <c r="D64" s="462"/>
      <c r="E64" s="474"/>
      <c r="F64" s="349" t="s">
        <v>406</v>
      </c>
      <c r="G64" s="307" t="s">
        <v>406</v>
      </c>
      <c r="H64" s="307" t="s">
        <v>406</v>
      </c>
      <c r="I64" s="474"/>
      <c r="J64" s="477"/>
      <c r="K64" s="496"/>
      <c r="L64" s="469"/>
      <c r="M64" s="496"/>
    </row>
    <row r="65" spans="1:13" ht="39.950000000000003" customHeight="1">
      <c r="A65" s="457">
        <v>4</v>
      </c>
      <c r="B65" s="459" t="s">
        <v>76</v>
      </c>
      <c r="C65" s="658" t="s">
        <v>490</v>
      </c>
      <c r="D65" s="472" t="s">
        <v>491</v>
      </c>
      <c r="E65" s="462" t="s">
        <v>492</v>
      </c>
      <c r="F65" s="326">
        <v>1</v>
      </c>
      <c r="G65" s="305" t="s">
        <v>493</v>
      </c>
      <c r="H65" s="305" t="s">
        <v>406</v>
      </c>
      <c r="I65" s="473" t="s">
        <v>411</v>
      </c>
      <c r="J65" s="464" t="s">
        <v>406</v>
      </c>
      <c r="K65" s="453" t="s">
        <v>402</v>
      </c>
      <c r="L65" s="454" t="s">
        <v>8</v>
      </c>
      <c r="M65" s="453" t="s">
        <v>406</v>
      </c>
    </row>
    <row r="66" spans="1:13" ht="39.950000000000003" customHeight="1">
      <c r="A66" s="458"/>
      <c r="B66" s="460"/>
      <c r="C66" s="659"/>
      <c r="D66" s="473"/>
      <c r="E66" s="462"/>
      <c r="F66" s="326">
        <v>2</v>
      </c>
      <c r="G66" s="305" t="s">
        <v>494</v>
      </c>
      <c r="H66" s="305" t="s">
        <v>406</v>
      </c>
      <c r="I66" s="473"/>
      <c r="J66" s="464"/>
      <c r="K66" s="453"/>
      <c r="L66" s="455"/>
      <c r="M66" s="453"/>
    </row>
    <row r="67" spans="1:13" ht="99.95" customHeight="1">
      <c r="A67" s="458"/>
      <c r="B67" s="460"/>
      <c r="C67" s="659"/>
      <c r="D67" s="473"/>
      <c r="E67" s="462"/>
      <c r="F67" s="326">
        <v>3</v>
      </c>
      <c r="G67" s="305" t="s">
        <v>412</v>
      </c>
      <c r="H67" s="351" t="s">
        <v>495</v>
      </c>
      <c r="I67" s="473"/>
      <c r="J67" s="464"/>
      <c r="K67" s="453"/>
      <c r="L67" s="455"/>
      <c r="M67" s="453"/>
    </row>
    <row r="68" spans="1:13" ht="39.950000000000003" customHeight="1">
      <c r="A68" s="458"/>
      <c r="B68" s="460"/>
      <c r="C68" s="659"/>
      <c r="D68" s="473"/>
      <c r="E68" s="462"/>
      <c r="F68" s="326">
        <v>4</v>
      </c>
      <c r="G68" s="305" t="s">
        <v>496</v>
      </c>
      <c r="H68" s="351" t="s">
        <v>497</v>
      </c>
      <c r="I68" s="473"/>
      <c r="J68" s="464"/>
      <c r="K68" s="453"/>
      <c r="L68" s="455"/>
      <c r="M68" s="453"/>
    </row>
    <row r="69" spans="1:13" ht="39.950000000000003" customHeight="1" thickBot="1">
      <c r="A69" s="458"/>
      <c r="B69" s="460"/>
      <c r="C69" s="659"/>
      <c r="D69" s="474"/>
      <c r="E69" s="484"/>
      <c r="F69" s="336" t="s">
        <v>406</v>
      </c>
      <c r="G69" s="307" t="s">
        <v>406</v>
      </c>
      <c r="H69" s="307" t="s">
        <v>406</v>
      </c>
      <c r="I69" s="474"/>
      <c r="J69" s="493"/>
      <c r="K69" s="495"/>
      <c r="L69" s="456"/>
      <c r="M69" s="495"/>
    </row>
    <row r="70" spans="1:13" ht="60.75" customHeight="1">
      <c r="A70" s="457" t="s">
        <v>406</v>
      </c>
      <c r="B70" s="465" t="s">
        <v>416</v>
      </c>
      <c r="C70" s="658" t="s">
        <v>498</v>
      </c>
      <c r="D70" s="462" t="s">
        <v>499</v>
      </c>
      <c r="E70" s="462" t="s">
        <v>500</v>
      </c>
      <c r="F70" s="326">
        <v>1</v>
      </c>
      <c r="G70" s="305" t="s">
        <v>501</v>
      </c>
      <c r="H70" s="305" t="s">
        <v>406</v>
      </c>
      <c r="I70" s="473" t="s">
        <v>502</v>
      </c>
      <c r="J70" s="464" t="s">
        <v>406</v>
      </c>
      <c r="K70" s="453" t="s">
        <v>402</v>
      </c>
      <c r="L70" s="453" t="s">
        <v>8</v>
      </c>
      <c r="M70" s="453" t="s">
        <v>406</v>
      </c>
    </row>
    <row r="71" spans="1:13" ht="56.25" customHeight="1">
      <c r="A71" s="458"/>
      <c r="B71" s="466"/>
      <c r="C71" s="659"/>
      <c r="D71" s="462"/>
      <c r="E71" s="462"/>
      <c r="F71" s="326">
        <v>2</v>
      </c>
      <c r="G71" s="305" t="s">
        <v>503</v>
      </c>
      <c r="H71" s="305" t="s">
        <v>406</v>
      </c>
      <c r="I71" s="473"/>
      <c r="J71" s="464"/>
      <c r="K71" s="453"/>
      <c r="L71" s="453"/>
      <c r="M71" s="453"/>
    </row>
    <row r="72" spans="1:13" ht="39.950000000000003" customHeight="1">
      <c r="A72" s="458"/>
      <c r="B72" s="466"/>
      <c r="C72" s="659"/>
      <c r="D72" s="462"/>
      <c r="E72" s="462"/>
      <c r="F72" s="326">
        <v>3</v>
      </c>
      <c r="G72" s="305" t="s">
        <v>504</v>
      </c>
      <c r="H72" s="305" t="s">
        <v>505</v>
      </c>
      <c r="I72" s="473"/>
      <c r="J72" s="464"/>
      <c r="K72" s="453"/>
      <c r="L72" s="453"/>
      <c r="M72" s="453"/>
    </row>
    <row r="73" spans="1:13" ht="39.950000000000003" customHeight="1">
      <c r="A73" s="458"/>
      <c r="B73" s="466"/>
      <c r="C73" s="659"/>
      <c r="D73" s="462"/>
      <c r="E73" s="462"/>
      <c r="F73" s="326">
        <v>4</v>
      </c>
      <c r="G73" s="305" t="s">
        <v>506</v>
      </c>
      <c r="H73" s="305" t="s">
        <v>507</v>
      </c>
      <c r="I73" s="473"/>
      <c r="J73" s="464"/>
      <c r="K73" s="453"/>
      <c r="L73" s="453"/>
      <c r="M73" s="453"/>
    </row>
    <row r="74" spans="1:13" ht="99.95" customHeight="1">
      <c r="A74" s="458"/>
      <c r="B74" s="466"/>
      <c r="C74" s="659"/>
      <c r="D74" s="462"/>
      <c r="E74" s="462"/>
      <c r="F74" s="326">
        <v>5</v>
      </c>
      <c r="G74" s="381" t="s">
        <v>508</v>
      </c>
      <c r="H74" s="381">
        <v>25000000</v>
      </c>
      <c r="I74" s="473"/>
      <c r="J74" s="464"/>
      <c r="K74" s="453"/>
      <c r="L74" s="453"/>
      <c r="M74" s="453"/>
    </row>
    <row r="75" spans="1:13" ht="39.950000000000003" customHeight="1">
      <c r="A75" s="458"/>
      <c r="B75" s="466"/>
      <c r="C75" s="659"/>
      <c r="D75" s="462"/>
      <c r="E75" s="462"/>
      <c r="F75" s="326">
        <v>6</v>
      </c>
      <c r="G75" s="334" t="s">
        <v>509</v>
      </c>
      <c r="H75" s="334" t="s">
        <v>510</v>
      </c>
      <c r="I75" s="473"/>
      <c r="J75" s="464"/>
      <c r="K75" s="453"/>
      <c r="L75" s="453"/>
      <c r="M75" s="453"/>
    </row>
    <row r="76" spans="1:13" ht="51" customHeight="1">
      <c r="A76" s="458"/>
      <c r="B76" s="466"/>
      <c r="C76" s="659"/>
      <c r="D76" s="462"/>
      <c r="E76" s="462"/>
      <c r="F76" s="326">
        <v>7</v>
      </c>
      <c r="G76" s="381" t="s">
        <v>511</v>
      </c>
      <c r="H76" s="381" t="s">
        <v>512</v>
      </c>
      <c r="I76" s="473"/>
      <c r="J76" s="464"/>
      <c r="K76" s="453"/>
      <c r="L76" s="453"/>
      <c r="M76" s="453"/>
    </row>
    <row r="77" spans="1:13" ht="39.950000000000003" customHeight="1">
      <c r="A77" s="458"/>
      <c r="B77" s="466"/>
      <c r="C77" s="659"/>
      <c r="D77" s="462"/>
      <c r="E77" s="462"/>
      <c r="F77" s="326">
        <v>8</v>
      </c>
      <c r="G77" s="352" t="s">
        <v>513</v>
      </c>
      <c r="H77" s="352" t="s">
        <v>514</v>
      </c>
      <c r="I77" s="473"/>
      <c r="J77" s="464"/>
      <c r="K77" s="453"/>
      <c r="L77" s="453"/>
      <c r="M77" s="453"/>
    </row>
    <row r="78" spans="1:13" ht="39.950000000000003" customHeight="1">
      <c r="A78" s="458"/>
      <c r="B78" s="466"/>
      <c r="C78" s="659"/>
      <c r="D78" s="462"/>
      <c r="E78" s="462"/>
      <c r="F78" s="326">
        <v>9</v>
      </c>
      <c r="G78" s="352" t="s">
        <v>515</v>
      </c>
      <c r="H78" s="352">
        <v>50</v>
      </c>
      <c r="I78" s="473"/>
      <c r="J78" s="464"/>
      <c r="K78" s="453"/>
      <c r="L78" s="453"/>
      <c r="M78" s="453"/>
    </row>
    <row r="79" spans="1:13" ht="39.950000000000003" customHeight="1" thickBot="1">
      <c r="A79" s="458"/>
      <c r="B79" s="466"/>
      <c r="C79" s="659"/>
      <c r="D79" s="462"/>
      <c r="E79" s="462"/>
      <c r="F79" s="336">
        <v>10</v>
      </c>
      <c r="G79" s="341" t="s">
        <v>516</v>
      </c>
      <c r="H79" s="341" t="s">
        <v>406</v>
      </c>
      <c r="I79" s="473"/>
      <c r="J79" s="464"/>
      <c r="K79" s="453"/>
      <c r="L79" s="453"/>
      <c r="M79" s="453"/>
    </row>
    <row r="80" spans="1:13" ht="39.950000000000003" customHeight="1">
      <c r="A80" s="457" t="s">
        <v>406</v>
      </c>
      <c r="B80" s="662" t="s">
        <v>406</v>
      </c>
      <c r="C80" s="658" t="s">
        <v>517</v>
      </c>
      <c r="D80" s="461" t="s">
        <v>518</v>
      </c>
      <c r="E80" s="461" t="s">
        <v>519</v>
      </c>
      <c r="F80" s="326">
        <v>1</v>
      </c>
      <c r="G80" s="305" t="s">
        <v>520</v>
      </c>
      <c r="H80" s="305" t="s">
        <v>406</v>
      </c>
      <c r="I80" s="472" t="s">
        <v>521</v>
      </c>
      <c r="J80" s="463" t="s">
        <v>406</v>
      </c>
      <c r="K80" s="452" t="s">
        <v>522</v>
      </c>
      <c r="L80" s="468" t="s">
        <v>8</v>
      </c>
      <c r="M80" s="452" t="s">
        <v>406</v>
      </c>
    </row>
    <row r="81" spans="1:13" ht="39.950000000000003" customHeight="1">
      <c r="A81" s="458"/>
      <c r="B81" s="663"/>
      <c r="C81" s="659"/>
      <c r="D81" s="462"/>
      <c r="E81" s="462"/>
      <c r="F81" s="326">
        <v>2</v>
      </c>
      <c r="G81" s="305" t="s">
        <v>523</v>
      </c>
      <c r="H81" s="305" t="s">
        <v>505</v>
      </c>
      <c r="I81" s="473"/>
      <c r="J81" s="464"/>
      <c r="K81" s="453"/>
      <c r="L81" s="469"/>
      <c r="M81" s="453"/>
    </row>
    <row r="82" spans="1:13" ht="39.950000000000003" customHeight="1">
      <c r="A82" s="458"/>
      <c r="B82" s="663"/>
      <c r="C82" s="659"/>
      <c r="D82" s="462"/>
      <c r="E82" s="462"/>
      <c r="F82" s="326">
        <v>3</v>
      </c>
      <c r="G82" s="305" t="s">
        <v>524</v>
      </c>
      <c r="H82" s="305" t="s">
        <v>525</v>
      </c>
      <c r="I82" s="473"/>
      <c r="J82" s="464"/>
      <c r="K82" s="453"/>
      <c r="L82" s="469"/>
      <c r="M82" s="453"/>
    </row>
    <row r="83" spans="1:13" ht="39.950000000000003" customHeight="1">
      <c r="A83" s="458"/>
      <c r="B83" s="663"/>
      <c r="C83" s="659"/>
      <c r="D83" s="462"/>
      <c r="E83" s="462"/>
      <c r="F83" s="326">
        <v>4</v>
      </c>
      <c r="G83" s="305" t="s">
        <v>526</v>
      </c>
      <c r="H83" s="305" t="s">
        <v>406</v>
      </c>
      <c r="I83" s="473"/>
      <c r="J83" s="464"/>
      <c r="K83" s="453"/>
      <c r="L83" s="469"/>
      <c r="M83" s="453"/>
    </row>
    <row r="84" spans="1:13" ht="39.950000000000003" customHeight="1" thickBot="1">
      <c r="A84" s="458"/>
      <c r="B84" s="663"/>
      <c r="C84" s="659"/>
      <c r="D84" s="462"/>
      <c r="E84" s="462"/>
      <c r="F84" s="336" t="s">
        <v>406</v>
      </c>
      <c r="G84" s="307" t="s">
        <v>406</v>
      </c>
      <c r="H84" s="307" t="s">
        <v>406</v>
      </c>
      <c r="I84" s="473"/>
      <c r="J84" s="464"/>
      <c r="K84" s="453"/>
      <c r="L84" s="469"/>
      <c r="M84" s="453"/>
    </row>
    <row r="85" spans="1:13" ht="39.950000000000003" customHeight="1">
      <c r="A85" s="457" t="s">
        <v>406</v>
      </c>
      <c r="B85" s="459" t="s">
        <v>406</v>
      </c>
      <c r="C85" s="658" t="s">
        <v>527</v>
      </c>
      <c r="D85" s="461" t="s">
        <v>528</v>
      </c>
      <c r="E85" s="472" t="s">
        <v>500</v>
      </c>
      <c r="F85" s="350">
        <v>1</v>
      </c>
      <c r="G85" s="305" t="s">
        <v>529</v>
      </c>
      <c r="H85" s="305" t="s">
        <v>406</v>
      </c>
      <c r="I85" s="472" t="s">
        <v>530</v>
      </c>
      <c r="J85" s="463" t="s">
        <v>406</v>
      </c>
      <c r="K85" s="452" t="s">
        <v>402</v>
      </c>
      <c r="L85" s="468" t="s">
        <v>8</v>
      </c>
      <c r="M85" s="452" t="s">
        <v>406</v>
      </c>
    </row>
    <row r="86" spans="1:13" ht="39.950000000000003" customHeight="1">
      <c r="A86" s="458"/>
      <c r="B86" s="460"/>
      <c r="C86" s="659"/>
      <c r="D86" s="462"/>
      <c r="E86" s="473"/>
      <c r="F86" s="350">
        <v>2</v>
      </c>
      <c r="G86" s="305" t="s">
        <v>531</v>
      </c>
      <c r="H86" s="305" t="s">
        <v>532</v>
      </c>
      <c r="I86" s="473"/>
      <c r="J86" s="464"/>
      <c r="K86" s="453"/>
      <c r="L86" s="469"/>
      <c r="M86" s="453"/>
    </row>
    <row r="87" spans="1:13" ht="39.950000000000003" customHeight="1">
      <c r="A87" s="458"/>
      <c r="B87" s="460"/>
      <c r="C87" s="659"/>
      <c r="D87" s="462"/>
      <c r="E87" s="473"/>
      <c r="F87" s="350">
        <v>3</v>
      </c>
      <c r="G87" s="305" t="s">
        <v>516</v>
      </c>
      <c r="H87" s="305" t="s">
        <v>406</v>
      </c>
      <c r="I87" s="473"/>
      <c r="J87" s="464"/>
      <c r="K87" s="453"/>
      <c r="L87" s="469"/>
      <c r="M87" s="453"/>
    </row>
    <row r="88" spans="1:13" ht="39.950000000000003" customHeight="1">
      <c r="A88" s="458"/>
      <c r="B88" s="460"/>
      <c r="C88" s="659"/>
      <c r="D88" s="462"/>
      <c r="E88" s="473"/>
      <c r="F88" s="350" t="s">
        <v>406</v>
      </c>
      <c r="G88" s="305" t="s">
        <v>406</v>
      </c>
      <c r="H88" s="305" t="s">
        <v>406</v>
      </c>
      <c r="I88" s="473"/>
      <c r="J88" s="464"/>
      <c r="K88" s="453"/>
      <c r="L88" s="469"/>
      <c r="M88" s="453"/>
    </row>
    <row r="89" spans="1:13" ht="39.950000000000003" customHeight="1" thickBot="1">
      <c r="A89" s="458"/>
      <c r="B89" s="460"/>
      <c r="C89" s="659"/>
      <c r="D89" s="462"/>
      <c r="E89" s="474"/>
      <c r="F89" s="349" t="s">
        <v>406</v>
      </c>
      <c r="G89" s="307" t="s">
        <v>406</v>
      </c>
      <c r="H89" s="307" t="s">
        <v>406</v>
      </c>
      <c r="I89" s="473"/>
      <c r="J89" s="464"/>
      <c r="K89" s="453"/>
      <c r="L89" s="469"/>
      <c r="M89" s="453"/>
    </row>
    <row r="90" spans="1:13" ht="39.950000000000003" customHeight="1">
      <c r="A90" s="457" t="s">
        <v>406</v>
      </c>
      <c r="B90" s="459" t="s">
        <v>406</v>
      </c>
      <c r="C90" s="658" t="s">
        <v>533</v>
      </c>
      <c r="D90" s="461" t="s">
        <v>534</v>
      </c>
      <c r="E90" s="473" t="s">
        <v>500</v>
      </c>
      <c r="F90" s="350">
        <v>1</v>
      </c>
      <c r="G90" s="305" t="s">
        <v>529</v>
      </c>
      <c r="H90" s="305" t="s">
        <v>406</v>
      </c>
      <c r="I90" s="472" t="s">
        <v>535</v>
      </c>
      <c r="J90" s="463" t="s">
        <v>406</v>
      </c>
      <c r="K90" s="452" t="s">
        <v>536</v>
      </c>
      <c r="L90" s="468" t="s">
        <v>8</v>
      </c>
      <c r="M90" s="452" t="s">
        <v>406</v>
      </c>
    </row>
    <row r="91" spans="1:13" ht="39.950000000000003" customHeight="1">
      <c r="A91" s="458"/>
      <c r="B91" s="460"/>
      <c r="C91" s="659"/>
      <c r="D91" s="462"/>
      <c r="E91" s="473"/>
      <c r="F91" s="350">
        <v>2</v>
      </c>
      <c r="G91" s="305" t="s">
        <v>537</v>
      </c>
      <c r="H91" s="305" t="s">
        <v>538</v>
      </c>
      <c r="I91" s="473"/>
      <c r="J91" s="464"/>
      <c r="K91" s="453"/>
      <c r="L91" s="469"/>
      <c r="M91" s="453"/>
    </row>
    <row r="92" spans="1:13" ht="13.9" customHeight="1">
      <c r="A92" s="458"/>
      <c r="B92" s="460"/>
      <c r="C92" s="659"/>
      <c r="D92" s="462"/>
      <c r="E92" s="473"/>
      <c r="F92" s="350">
        <v>3</v>
      </c>
      <c r="G92" s="305" t="s">
        <v>524</v>
      </c>
      <c r="H92" s="305" t="s">
        <v>525</v>
      </c>
      <c r="I92" s="473"/>
      <c r="J92" s="464"/>
      <c r="K92" s="453"/>
      <c r="L92" s="469"/>
      <c r="M92" s="453"/>
    </row>
    <row r="93" spans="1:13" ht="13.9" customHeight="1">
      <c r="A93" s="458"/>
      <c r="B93" s="460"/>
      <c r="C93" s="659"/>
      <c r="D93" s="462"/>
      <c r="E93" s="473"/>
      <c r="F93" s="350">
        <v>4</v>
      </c>
      <c r="G93" s="305" t="s">
        <v>526</v>
      </c>
      <c r="H93" s="305" t="s">
        <v>406</v>
      </c>
      <c r="I93" s="473"/>
      <c r="J93" s="464"/>
      <c r="K93" s="453"/>
      <c r="L93" s="469"/>
      <c r="M93" s="453"/>
    </row>
    <row r="94" spans="1:13" ht="13.9" customHeight="1" thickBot="1">
      <c r="A94" s="458"/>
      <c r="B94" s="460"/>
      <c r="C94" s="659"/>
      <c r="D94" s="462"/>
      <c r="E94" s="474"/>
      <c r="F94" s="349" t="s">
        <v>406</v>
      </c>
      <c r="G94" s="307" t="s">
        <v>406</v>
      </c>
      <c r="H94" s="307" t="s">
        <v>406</v>
      </c>
      <c r="I94" s="473"/>
      <c r="J94" s="464"/>
      <c r="K94" s="453"/>
      <c r="L94" s="469"/>
      <c r="M94" s="453"/>
    </row>
    <row r="95" spans="1:13" ht="14.45" customHeight="1">
      <c r="A95" s="457" t="s">
        <v>406</v>
      </c>
      <c r="B95" s="459" t="s">
        <v>406</v>
      </c>
      <c r="C95" s="658" t="s">
        <v>539</v>
      </c>
      <c r="D95" s="461" t="s">
        <v>540</v>
      </c>
      <c r="E95" s="473" t="s">
        <v>500</v>
      </c>
      <c r="F95" s="350">
        <v>1</v>
      </c>
      <c r="G95" s="305" t="s">
        <v>529</v>
      </c>
      <c r="H95" s="305" t="s">
        <v>406</v>
      </c>
      <c r="I95" s="472" t="s">
        <v>541</v>
      </c>
      <c r="J95" s="463" t="s">
        <v>406</v>
      </c>
      <c r="K95" s="452" t="s">
        <v>402</v>
      </c>
      <c r="L95" s="468" t="s">
        <v>8</v>
      </c>
      <c r="M95" s="452" t="s">
        <v>406</v>
      </c>
    </row>
    <row r="96" spans="1:13">
      <c r="A96" s="458"/>
      <c r="B96" s="460"/>
      <c r="C96" s="659"/>
      <c r="D96" s="462"/>
      <c r="E96" s="473"/>
      <c r="F96" s="350">
        <v>2</v>
      </c>
      <c r="G96" s="305" t="s">
        <v>542</v>
      </c>
      <c r="H96" s="305" t="s">
        <v>406</v>
      </c>
      <c r="I96" s="473"/>
      <c r="J96" s="464"/>
      <c r="K96" s="453"/>
      <c r="L96" s="469"/>
      <c r="M96" s="453"/>
    </row>
    <row r="97" spans="1:13" ht="13.9" customHeight="1">
      <c r="A97" s="458"/>
      <c r="B97" s="460"/>
      <c r="C97" s="659"/>
      <c r="D97" s="462"/>
      <c r="E97" s="473"/>
      <c r="F97" s="350">
        <v>3</v>
      </c>
      <c r="G97" s="305" t="s">
        <v>524</v>
      </c>
      <c r="H97" s="305" t="s">
        <v>543</v>
      </c>
      <c r="I97" s="473"/>
      <c r="J97" s="464"/>
      <c r="K97" s="453"/>
      <c r="L97" s="469"/>
      <c r="M97" s="453"/>
    </row>
    <row r="98" spans="1:13" ht="13.9" customHeight="1">
      <c r="A98" s="458"/>
      <c r="B98" s="460"/>
      <c r="C98" s="659"/>
      <c r="D98" s="462"/>
      <c r="E98" s="473"/>
      <c r="F98" s="350">
        <v>4</v>
      </c>
      <c r="G98" s="305" t="s">
        <v>526</v>
      </c>
      <c r="H98" s="305" t="s">
        <v>406</v>
      </c>
      <c r="I98" s="473"/>
      <c r="J98" s="464"/>
      <c r="K98" s="453"/>
      <c r="L98" s="469"/>
      <c r="M98" s="453"/>
    </row>
    <row r="99" spans="1:13" ht="13.9" customHeight="1" thickBot="1">
      <c r="A99" s="458"/>
      <c r="B99" s="460"/>
      <c r="C99" s="659"/>
      <c r="D99" s="462"/>
      <c r="E99" s="474"/>
      <c r="F99" s="349" t="s">
        <v>406</v>
      </c>
      <c r="G99" s="307" t="s">
        <v>406</v>
      </c>
      <c r="H99" s="307" t="s">
        <v>406</v>
      </c>
      <c r="I99" s="473"/>
      <c r="J99" s="464"/>
      <c r="K99" s="453"/>
      <c r="L99" s="469"/>
      <c r="M99" s="453"/>
    </row>
    <row r="100" spans="1:13" ht="14.45" customHeight="1">
      <c r="A100" s="457" t="s">
        <v>406</v>
      </c>
      <c r="B100" s="459" t="s">
        <v>406</v>
      </c>
      <c r="C100" s="658" t="s">
        <v>544</v>
      </c>
      <c r="D100" s="461" t="s">
        <v>545</v>
      </c>
      <c r="E100" s="473" t="s">
        <v>500</v>
      </c>
      <c r="F100" s="350">
        <v>1</v>
      </c>
      <c r="G100" s="305" t="s">
        <v>529</v>
      </c>
      <c r="H100" s="305" t="s">
        <v>406</v>
      </c>
      <c r="I100" s="472" t="s">
        <v>546</v>
      </c>
      <c r="J100" s="463" t="s">
        <v>406</v>
      </c>
      <c r="K100" s="452" t="s">
        <v>536</v>
      </c>
      <c r="L100" s="468" t="s">
        <v>8</v>
      </c>
      <c r="M100" s="452" t="s">
        <v>406</v>
      </c>
    </row>
    <row r="101" spans="1:13" ht="13.9" customHeight="1">
      <c r="A101" s="458"/>
      <c r="B101" s="460"/>
      <c r="C101" s="659"/>
      <c r="D101" s="462"/>
      <c r="E101" s="473"/>
      <c r="F101" s="350">
        <v>2</v>
      </c>
      <c r="G101" s="305" t="s">
        <v>547</v>
      </c>
      <c r="H101" s="305" t="s">
        <v>548</v>
      </c>
      <c r="I101" s="473"/>
      <c r="J101" s="464"/>
      <c r="K101" s="453"/>
      <c r="L101" s="469"/>
      <c r="M101" s="453"/>
    </row>
    <row r="102" spans="1:13">
      <c r="A102" s="458"/>
      <c r="B102" s="460"/>
      <c r="C102" s="659"/>
      <c r="D102" s="462"/>
      <c r="E102" s="473"/>
      <c r="F102" s="350">
        <v>3</v>
      </c>
      <c r="G102" s="305" t="s">
        <v>549</v>
      </c>
      <c r="H102" s="305" t="s">
        <v>406</v>
      </c>
      <c r="I102" s="473"/>
      <c r="J102" s="464"/>
      <c r="K102" s="453"/>
      <c r="L102" s="469"/>
      <c r="M102" s="453"/>
    </row>
    <row r="103" spans="1:13" ht="39.950000000000003" customHeight="1">
      <c r="A103" s="458"/>
      <c r="B103" s="460"/>
      <c r="C103" s="659"/>
      <c r="D103" s="462"/>
      <c r="E103" s="473"/>
      <c r="F103" s="350" t="s">
        <v>406</v>
      </c>
      <c r="G103" s="305" t="s">
        <v>406</v>
      </c>
      <c r="H103" s="305" t="s">
        <v>406</v>
      </c>
      <c r="I103" s="473"/>
      <c r="J103" s="464"/>
      <c r="K103" s="453"/>
      <c r="L103" s="469"/>
      <c r="M103" s="453"/>
    </row>
    <row r="104" spans="1:13" ht="56.25" customHeight="1" thickBot="1">
      <c r="A104" s="458"/>
      <c r="B104" s="460"/>
      <c r="C104" s="659"/>
      <c r="D104" s="462"/>
      <c r="E104" s="474"/>
      <c r="F104" s="349" t="s">
        <v>406</v>
      </c>
      <c r="G104" s="307" t="s">
        <v>406</v>
      </c>
      <c r="H104" s="307" t="s">
        <v>406</v>
      </c>
      <c r="I104" s="473"/>
      <c r="J104" s="464"/>
      <c r="K104" s="453"/>
      <c r="L104" s="469"/>
      <c r="M104" s="453"/>
    </row>
    <row r="105" spans="1:13" ht="45" customHeight="1">
      <c r="A105" s="457" t="s">
        <v>406</v>
      </c>
      <c r="B105" s="459" t="s">
        <v>406</v>
      </c>
      <c r="C105" s="658" t="s">
        <v>550</v>
      </c>
      <c r="D105" s="461" t="s">
        <v>551</v>
      </c>
      <c r="E105" s="473" t="s">
        <v>500</v>
      </c>
      <c r="F105" s="350">
        <v>1</v>
      </c>
      <c r="G105" s="305" t="s">
        <v>529</v>
      </c>
      <c r="H105" s="305" t="s">
        <v>406</v>
      </c>
      <c r="I105" s="472" t="s">
        <v>552</v>
      </c>
      <c r="J105" s="463" t="s">
        <v>406</v>
      </c>
      <c r="K105" s="452" t="s">
        <v>402</v>
      </c>
      <c r="L105" s="468" t="s">
        <v>8</v>
      </c>
      <c r="M105" s="452" t="s">
        <v>406</v>
      </c>
    </row>
    <row r="106" spans="1:13" ht="48.75" customHeight="1">
      <c r="A106" s="458"/>
      <c r="B106" s="460"/>
      <c r="C106" s="659"/>
      <c r="D106" s="462"/>
      <c r="E106" s="473"/>
      <c r="F106" s="350">
        <v>2</v>
      </c>
      <c r="G106" s="305" t="s">
        <v>553</v>
      </c>
      <c r="H106" s="305" t="s">
        <v>554</v>
      </c>
      <c r="I106" s="473"/>
      <c r="J106" s="464"/>
      <c r="K106" s="453"/>
      <c r="L106" s="469"/>
      <c r="M106" s="453"/>
    </row>
    <row r="107" spans="1:13" ht="45.75" customHeight="1">
      <c r="A107" s="458"/>
      <c r="B107" s="460"/>
      <c r="C107" s="659"/>
      <c r="D107" s="462"/>
      <c r="E107" s="473"/>
      <c r="F107" s="350">
        <v>3</v>
      </c>
      <c r="G107" s="305" t="s">
        <v>549</v>
      </c>
      <c r="H107" s="305" t="s">
        <v>406</v>
      </c>
      <c r="I107" s="473"/>
      <c r="J107" s="464"/>
      <c r="K107" s="453"/>
      <c r="L107" s="469"/>
      <c r="M107" s="453"/>
    </row>
    <row r="108" spans="1:13" ht="71.25" customHeight="1">
      <c r="A108" s="458"/>
      <c r="B108" s="460"/>
      <c r="C108" s="659"/>
      <c r="D108" s="462"/>
      <c r="E108" s="473"/>
      <c r="F108" s="350" t="s">
        <v>406</v>
      </c>
      <c r="G108" s="305" t="s">
        <v>406</v>
      </c>
      <c r="H108" s="305" t="s">
        <v>406</v>
      </c>
      <c r="I108" s="473"/>
      <c r="J108" s="464"/>
      <c r="K108" s="453"/>
      <c r="L108" s="469"/>
      <c r="M108" s="453"/>
    </row>
    <row r="109" spans="1:13" ht="42.75" customHeight="1" thickBot="1">
      <c r="A109" s="458"/>
      <c r="B109" s="460"/>
      <c r="C109" s="659"/>
      <c r="D109" s="462"/>
      <c r="E109" s="474"/>
      <c r="F109" s="349" t="s">
        <v>406</v>
      </c>
      <c r="G109" s="307" t="s">
        <v>406</v>
      </c>
      <c r="H109" s="307" t="s">
        <v>406</v>
      </c>
      <c r="I109" s="473"/>
      <c r="J109" s="464"/>
      <c r="K109" s="453"/>
      <c r="L109" s="469"/>
      <c r="M109" s="453"/>
    </row>
    <row r="110" spans="1:13" ht="51" customHeight="1">
      <c r="A110" s="457" t="s">
        <v>406</v>
      </c>
      <c r="B110" s="459" t="s">
        <v>406</v>
      </c>
      <c r="C110" s="658" t="s">
        <v>555</v>
      </c>
      <c r="D110" s="461" t="s">
        <v>556</v>
      </c>
      <c r="E110" s="473" t="s">
        <v>500</v>
      </c>
      <c r="F110" s="350">
        <v>1</v>
      </c>
      <c r="G110" s="305" t="s">
        <v>520</v>
      </c>
      <c r="H110" s="305" t="s">
        <v>406</v>
      </c>
      <c r="I110" s="472" t="s">
        <v>557</v>
      </c>
      <c r="J110" s="463" t="s">
        <v>406</v>
      </c>
      <c r="K110" s="452" t="s">
        <v>402</v>
      </c>
      <c r="L110" s="468" t="s">
        <v>8</v>
      </c>
      <c r="M110" s="452" t="s">
        <v>406</v>
      </c>
    </row>
    <row r="111" spans="1:13" ht="57" customHeight="1">
      <c r="A111" s="458"/>
      <c r="B111" s="460"/>
      <c r="C111" s="659"/>
      <c r="D111" s="462"/>
      <c r="E111" s="473"/>
      <c r="F111" s="350">
        <v>2</v>
      </c>
      <c r="G111" s="305" t="s">
        <v>558</v>
      </c>
      <c r="H111" s="305">
        <v>-1000000000</v>
      </c>
      <c r="I111" s="473"/>
      <c r="J111" s="464"/>
      <c r="K111" s="453"/>
      <c r="L111" s="469"/>
      <c r="M111" s="453"/>
    </row>
    <row r="112" spans="1:13" ht="69" customHeight="1">
      <c r="A112" s="458"/>
      <c r="B112" s="460"/>
      <c r="C112" s="659"/>
      <c r="D112" s="462"/>
      <c r="E112" s="473"/>
      <c r="F112" s="350">
        <v>3</v>
      </c>
      <c r="G112" s="305" t="s">
        <v>559</v>
      </c>
      <c r="H112" s="305" t="s">
        <v>560</v>
      </c>
      <c r="I112" s="473"/>
      <c r="J112" s="464"/>
      <c r="K112" s="453"/>
      <c r="L112" s="469"/>
      <c r="M112" s="453"/>
    </row>
    <row r="113" spans="1:13" ht="61.5" customHeight="1">
      <c r="A113" s="458"/>
      <c r="B113" s="460"/>
      <c r="C113" s="659"/>
      <c r="D113" s="462"/>
      <c r="E113" s="473"/>
      <c r="F113" s="350">
        <v>4</v>
      </c>
      <c r="G113" s="305" t="s">
        <v>516</v>
      </c>
      <c r="H113" s="305" t="s">
        <v>406</v>
      </c>
      <c r="I113" s="473"/>
      <c r="J113" s="464"/>
      <c r="K113" s="453"/>
      <c r="L113" s="469"/>
      <c r="M113" s="453"/>
    </row>
    <row r="114" spans="1:13" ht="74.25" customHeight="1" thickBot="1">
      <c r="A114" s="458"/>
      <c r="B114" s="460"/>
      <c r="C114" s="659"/>
      <c r="D114" s="462"/>
      <c r="E114" s="474"/>
      <c r="F114" s="349" t="s">
        <v>406</v>
      </c>
      <c r="G114" s="307" t="s">
        <v>406</v>
      </c>
      <c r="H114" s="307" t="s">
        <v>406</v>
      </c>
      <c r="I114" s="473"/>
      <c r="J114" s="464"/>
      <c r="K114" s="453"/>
      <c r="L114" s="469"/>
      <c r="M114" s="453"/>
    </row>
    <row r="115" spans="1:13" ht="75.75" customHeight="1">
      <c r="A115" s="457" t="s">
        <v>406</v>
      </c>
      <c r="B115" s="459" t="s">
        <v>406</v>
      </c>
      <c r="C115" s="658" t="s">
        <v>561</v>
      </c>
      <c r="D115" s="461" t="s">
        <v>562</v>
      </c>
      <c r="E115" s="473" t="s">
        <v>500</v>
      </c>
      <c r="F115" s="350">
        <v>1</v>
      </c>
      <c r="G115" s="305" t="s">
        <v>520</v>
      </c>
      <c r="H115" s="305" t="s">
        <v>406</v>
      </c>
      <c r="I115" s="472" t="s">
        <v>563</v>
      </c>
      <c r="J115" s="463" t="s">
        <v>406</v>
      </c>
      <c r="K115" s="452" t="s">
        <v>402</v>
      </c>
      <c r="L115" s="468" t="s">
        <v>8</v>
      </c>
      <c r="M115" s="452" t="s">
        <v>406</v>
      </c>
    </row>
    <row r="116" spans="1:13" ht="63" customHeight="1">
      <c r="A116" s="458"/>
      <c r="B116" s="460"/>
      <c r="C116" s="659"/>
      <c r="D116" s="462"/>
      <c r="E116" s="473"/>
      <c r="F116" s="350">
        <v>2</v>
      </c>
      <c r="G116" s="305" t="s">
        <v>564</v>
      </c>
      <c r="H116" s="305" t="s">
        <v>565</v>
      </c>
      <c r="I116" s="473"/>
      <c r="J116" s="464"/>
      <c r="K116" s="453"/>
      <c r="L116" s="469"/>
      <c r="M116" s="453"/>
    </row>
    <row r="117" spans="1:13" ht="56.25" customHeight="1">
      <c r="A117" s="458"/>
      <c r="B117" s="460"/>
      <c r="C117" s="659"/>
      <c r="D117" s="462"/>
      <c r="E117" s="473"/>
      <c r="F117" s="350">
        <v>3</v>
      </c>
      <c r="G117" s="305" t="s">
        <v>566</v>
      </c>
      <c r="H117" s="305" t="s">
        <v>406</v>
      </c>
      <c r="I117" s="473"/>
      <c r="J117" s="464"/>
      <c r="K117" s="453"/>
      <c r="L117" s="469"/>
      <c r="M117" s="453"/>
    </row>
    <row r="118" spans="1:13" ht="13.9" customHeight="1">
      <c r="A118" s="458"/>
      <c r="B118" s="460"/>
      <c r="C118" s="659"/>
      <c r="D118" s="462"/>
      <c r="E118" s="473"/>
      <c r="F118" s="350">
        <v>4</v>
      </c>
      <c r="G118" s="305" t="s">
        <v>526</v>
      </c>
      <c r="H118" s="305" t="s">
        <v>406</v>
      </c>
      <c r="I118" s="473"/>
      <c r="J118" s="464"/>
      <c r="K118" s="453"/>
      <c r="L118" s="469"/>
      <c r="M118" s="453"/>
    </row>
    <row r="119" spans="1:13" ht="13.9" customHeight="1" thickBot="1">
      <c r="A119" s="458"/>
      <c r="B119" s="460"/>
      <c r="C119" s="659"/>
      <c r="D119" s="462"/>
      <c r="E119" s="474"/>
      <c r="F119" s="349" t="s">
        <v>406</v>
      </c>
      <c r="G119" s="307" t="s">
        <v>406</v>
      </c>
      <c r="H119" s="307" t="s">
        <v>406</v>
      </c>
      <c r="I119" s="473"/>
      <c r="J119" s="464"/>
      <c r="K119" s="453"/>
      <c r="L119" s="469"/>
      <c r="M119" s="453"/>
    </row>
    <row r="120" spans="1:13" ht="14.45" customHeight="1">
      <c r="A120" s="457" t="s">
        <v>406</v>
      </c>
      <c r="B120" s="459" t="s">
        <v>406</v>
      </c>
      <c r="C120" s="658" t="s">
        <v>567</v>
      </c>
      <c r="D120" s="461" t="s">
        <v>568</v>
      </c>
      <c r="E120" s="473" t="s">
        <v>500</v>
      </c>
      <c r="F120" s="350">
        <v>1</v>
      </c>
      <c r="G120" s="305" t="s">
        <v>520</v>
      </c>
      <c r="H120" s="305" t="s">
        <v>406</v>
      </c>
      <c r="I120" s="472" t="s">
        <v>569</v>
      </c>
      <c r="J120" s="463" t="s">
        <v>570</v>
      </c>
      <c r="K120" s="452" t="s">
        <v>402</v>
      </c>
      <c r="L120" s="468" t="s">
        <v>8</v>
      </c>
      <c r="M120" s="452" t="s">
        <v>406</v>
      </c>
    </row>
    <row r="121" spans="1:13" ht="13.9" customHeight="1">
      <c r="A121" s="458"/>
      <c r="B121" s="460"/>
      <c r="C121" s="659"/>
      <c r="D121" s="462"/>
      <c r="E121" s="473"/>
      <c r="F121" s="350">
        <v>2</v>
      </c>
      <c r="G121" s="305" t="s">
        <v>564</v>
      </c>
      <c r="H121" s="305" t="s">
        <v>571</v>
      </c>
      <c r="I121" s="473"/>
      <c r="J121" s="464"/>
      <c r="K121" s="453"/>
      <c r="L121" s="469"/>
      <c r="M121" s="453"/>
    </row>
    <row r="122" spans="1:13">
      <c r="A122" s="458"/>
      <c r="B122" s="460"/>
      <c r="C122" s="659"/>
      <c r="D122" s="462"/>
      <c r="E122" s="473"/>
      <c r="F122" s="350">
        <v>3</v>
      </c>
      <c r="G122" s="305" t="s">
        <v>572</v>
      </c>
      <c r="H122" s="305" t="s">
        <v>573</v>
      </c>
      <c r="I122" s="473"/>
      <c r="J122" s="464"/>
      <c r="K122" s="453"/>
      <c r="L122" s="469"/>
      <c r="M122" s="453"/>
    </row>
    <row r="123" spans="1:13" ht="13.9" customHeight="1">
      <c r="A123" s="458"/>
      <c r="B123" s="460"/>
      <c r="C123" s="659"/>
      <c r="D123" s="462"/>
      <c r="E123" s="473"/>
      <c r="F123" s="350" t="s">
        <v>406</v>
      </c>
      <c r="G123" s="305" t="s">
        <v>406</v>
      </c>
      <c r="H123" s="305" t="s">
        <v>406</v>
      </c>
      <c r="I123" s="473"/>
      <c r="J123" s="464"/>
      <c r="K123" s="453"/>
      <c r="L123" s="469"/>
      <c r="M123" s="453"/>
    </row>
    <row r="124" spans="1:13" ht="13.9" customHeight="1" thickBot="1">
      <c r="A124" s="458"/>
      <c r="B124" s="460"/>
      <c r="C124" s="659"/>
      <c r="D124" s="462"/>
      <c r="E124" s="474"/>
      <c r="F124" s="349" t="s">
        <v>406</v>
      </c>
      <c r="G124" s="307" t="s">
        <v>406</v>
      </c>
      <c r="H124" s="307" t="s">
        <v>406</v>
      </c>
      <c r="I124" s="473"/>
      <c r="J124" s="464"/>
      <c r="K124" s="453"/>
      <c r="L124" s="469"/>
      <c r="M124" s="453"/>
    </row>
    <row r="125" spans="1:13" ht="14.45" customHeight="1">
      <c r="A125" s="457" t="s">
        <v>406</v>
      </c>
      <c r="B125" s="459" t="s">
        <v>406</v>
      </c>
      <c r="C125" s="658" t="s">
        <v>574</v>
      </c>
      <c r="D125" s="461" t="s">
        <v>575</v>
      </c>
      <c r="E125" s="473" t="s">
        <v>500</v>
      </c>
      <c r="F125" s="350">
        <v>1</v>
      </c>
      <c r="G125" s="305" t="s">
        <v>529</v>
      </c>
      <c r="H125" s="305" t="s">
        <v>406</v>
      </c>
      <c r="I125" s="472" t="s">
        <v>576</v>
      </c>
      <c r="J125" s="463" t="s">
        <v>406</v>
      </c>
      <c r="K125" s="452" t="s">
        <v>577</v>
      </c>
      <c r="L125" s="468" t="s">
        <v>8</v>
      </c>
      <c r="M125" s="452" t="s">
        <v>406</v>
      </c>
    </row>
    <row r="126" spans="1:13">
      <c r="A126" s="458"/>
      <c r="B126" s="460"/>
      <c r="C126" s="659"/>
      <c r="D126" s="462"/>
      <c r="E126" s="473"/>
      <c r="F126" s="350">
        <v>2</v>
      </c>
      <c r="G126" s="305" t="s">
        <v>578</v>
      </c>
      <c r="H126" s="305" t="s">
        <v>579</v>
      </c>
      <c r="I126" s="473"/>
      <c r="J126" s="464"/>
      <c r="K126" s="453"/>
      <c r="L126" s="469"/>
      <c r="M126" s="453"/>
    </row>
    <row r="127" spans="1:13">
      <c r="A127" s="458"/>
      <c r="B127" s="460"/>
      <c r="C127" s="659"/>
      <c r="D127" s="462"/>
      <c r="E127" s="473"/>
      <c r="F127" s="350">
        <v>3</v>
      </c>
      <c r="G127" s="305" t="s">
        <v>516</v>
      </c>
      <c r="H127" s="305" t="s">
        <v>406</v>
      </c>
      <c r="I127" s="473"/>
      <c r="J127" s="464"/>
      <c r="K127" s="453"/>
      <c r="L127" s="469"/>
      <c r="M127" s="453"/>
    </row>
    <row r="128" spans="1:13" ht="13.9" customHeight="1">
      <c r="A128" s="458"/>
      <c r="B128" s="460"/>
      <c r="C128" s="659"/>
      <c r="D128" s="462"/>
      <c r="E128" s="473"/>
      <c r="F128" s="350" t="s">
        <v>406</v>
      </c>
      <c r="G128" s="305" t="s">
        <v>406</v>
      </c>
      <c r="H128" s="305" t="s">
        <v>406</v>
      </c>
      <c r="I128" s="473"/>
      <c r="J128" s="464"/>
      <c r="K128" s="453"/>
      <c r="L128" s="469"/>
      <c r="M128" s="453"/>
    </row>
    <row r="129" spans="1:13" ht="13.9" customHeight="1" thickBot="1">
      <c r="A129" s="458"/>
      <c r="B129" s="460"/>
      <c r="C129" s="659"/>
      <c r="D129" s="462"/>
      <c r="E129" s="474"/>
      <c r="F129" s="349" t="s">
        <v>406</v>
      </c>
      <c r="G129" s="307" t="s">
        <v>406</v>
      </c>
      <c r="H129" s="307" t="s">
        <v>406</v>
      </c>
      <c r="I129" s="473"/>
      <c r="J129" s="464"/>
      <c r="K129" s="453"/>
      <c r="L129" s="469"/>
      <c r="M129" s="453"/>
    </row>
    <row r="130" spans="1:13" ht="14.45" customHeight="1">
      <c r="A130" s="457" t="s">
        <v>406</v>
      </c>
      <c r="B130" s="459" t="s">
        <v>406</v>
      </c>
      <c r="C130" s="658" t="s">
        <v>580</v>
      </c>
      <c r="D130" s="461" t="s">
        <v>581</v>
      </c>
      <c r="E130" s="473" t="s">
        <v>500</v>
      </c>
      <c r="F130" s="350">
        <v>1</v>
      </c>
      <c r="G130" s="305" t="s">
        <v>520</v>
      </c>
      <c r="H130" s="305" t="s">
        <v>406</v>
      </c>
      <c r="I130" s="472" t="s">
        <v>582</v>
      </c>
      <c r="J130" s="463" t="s">
        <v>406</v>
      </c>
      <c r="K130" s="452" t="s">
        <v>402</v>
      </c>
      <c r="L130" s="468" t="s">
        <v>8</v>
      </c>
      <c r="M130" s="452" t="s">
        <v>406</v>
      </c>
    </row>
    <row r="131" spans="1:13" ht="13.9" customHeight="1">
      <c r="A131" s="458"/>
      <c r="B131" s="460"/>
      <c r="C131" s="659"/>
      <c r="D131" s="462"/>
      <c r="E131" s="473"/>
      <c r="F131" s="350">
        <v>2</v>
      </c>
      <c r="G131" s="305" t="s">
        <v>583</v>
      </c>
      <c r="H131" s="305" t="s">
        <v>584</v>
      </c>
      <c r="I131" s="473"/>
      <c r="J131" s="464"/>
      <c r="K131" s="453"/>
      <c r="L131" s="469"/>
      <c r="M131" s="453"/>
    </row>
    <row r="132" spans="1:13">
      <c r="A132" s="458"/>
      <c r="B132" s="460"/>
      <c r="C132" s="659"/>
      <c r="D132" s="462"/>
      <c r="E132" s="473"/>
      <c r="F132" s="350">
        <v>3</v>
      </c>
      <c r="G132" s="305" t="s">
        <v>526</v>
      </c>
      <c r="H132" s="305" t="s">
        <v>406</v>
      </c>
      <c r="I132" s="473"/>
      <c r="J132" s="464"/>
      <c r="K132" s="453"/>
      <c r="L132" s="469"/>
      <c r="M132" s="453"/>
    </row>
    <row r="133" spans="1:13" ht="13.9" customHeight="1">
      <c r="A133" s="458"/>
      <c r="B133" s="460"/>
      <c r="C133" s="659"/>
      <c r="D133" s="462"/>
      <c r="E133" s="473"/>
      <c r="F133" s="350" t="s">
        <v>406</v>
      </c>
      <c r="G133" s="305" t="s">
        <v>406</v>
      </c>
      <c r="H133" s="305" t="s">
        <v>406</v>
      </c>
      <c r="I133" s="473"/>
      <c r="J133" s="464"/>
      <c r="K133" s="453"/>
      <c r="L133" s="469"/>
      <c r="M133" s="453"/>
    </row>
    <row r="134" spans="1:13" ht="13.9" customHeight="1" thickBot="1">
      <c r="A134" s="458"/>
      <c r="B134" s="460"/>
      <c r="C134" s="659"/>
      <c r="D134" s="462"/>
      <c r="E134" s="474"/>
      <c r="F134" s="349" t="s">
        <v>406</v>
      </c>
      <c r="G134" s="307" t="s">
        <v>406</v>
      </c>
      <c r="H134" s="307" t="s">
        <v>406</v>
      </c>
      <c r="I134" s="473"/>
      <c r="J134" s="464"/>
      <c r="K134" s="453"/>
      <c r="L134" s="469"/>
      <c r="M134" s="453"/>
    </row>
    <row r="135" spans="1:13" ht="14.45" customHeight="1">
      <c r="A135" s="457" t="s">
        <v>406</v>
      </c>
      <c r="B135" s="459" t="s">
        <v>406</v>
      </c>
      <c r="C135" s="658" t="s">
        <v>585</v>
      </c>
      <c r="D135" s="461" t="s">
        <v>586</v>
      </c>
      <c r="E135" s="473" t="s">
        <v>500</v>
      </c>
      <c r="F135" s="350">
        <v>1</v>
      </c>
      <c r="G135" s="305" t="s">
        <v>520</v>
      </c>
      <c r="H135" s="305" t="s">
        <v>406</v>
      </c>
      <c r="I135" s="472" t="s">
        <v>587</v>
      </c>
      <c r="J135" s="463" t="s">
        <v>406</v>
      </c>
      <c r="K135" s="452" t="s">
        <v>536</v>
      </c>
      <c r="L135" s="468" t="s">
        <v>8</v>
      </c>
      <c r="M135" s="452" t="s">
        <v>406</v>
      </c>
    </row>
    <row r="136" spans="1:13" ht="13.9" customHeight="1">
      <c r="A136" s="458"/>
      <c r="B136" s="460"/>
      <c r="C136" s="659"/>
      <c r="D136" s="462"/>
      <c r="E136" s="473"/>
      <c r="F136" s="350">
        <v>2</v>
      </c>
      <c r="G136" s="305" t="s">
        <v>588</v>
      </c>
      <c r="H136" s="305" t="s">
        <v>589</v>
      </c>
      <c r="I136" s="473"/>
      <c r="J136" s="464"/>
      <c r="K136" s="453"/>
      <c r="L136" s="469"/>
      <c r="M136" s="453"/>
    </row>
    <row r="137" spans="1:13">
      <c r="A137" s="458"/>
      <c r="B137" s="460"/>
      <c r="C137" s="659"/>
      <c r="D137" s="462"/>
      <c r="E137" s="473"/>
      <c r="F137" s="350">
        <v>3</v>
      </c>
      <c r="G137" s="305" t="s">
        <v>526</v>
      </c>
      <c r="H137" s="305" t="s">
        <v>406</v>
      </c>
      <c r="I137" s="473"/>
      <c r="J137" s="464"/>
      <c r="K137" s="453"/>
      <c r="L137" s="469"/>
      <c r="M137" s="453"/>
    </row>
    <row r="138" spans="1:13" ht="13.9" customHeight="1">
      <c r="A138" s="458"/>
      <c r="B138" s="460"/>
      <c r="C138" s="659"/>
      <c r="D138" s="462"/>
      <c r="E138" s="473"/>
      <c r="F138" s="350" t="s">
        <v>406</v>
      </c>
      <c r="G138" s="305" t="s">
        <v>406</v>
      </c>
      <c r="H138" s="305" t="s">
        <v>406</v>
      </c>
      <c r="I138" s="473"/>
      <c r="J138" s="464"/>
      <c r="K138" s="453"/>
      <c r="L138" s="469"/>
      <c r="M138" s="453"/>
    </row>
    <row r="139" spans="1:13" ht="13.9" customHeight="1" thickBot="1">
      <c r="A139" s="458"/>
      <c r="B139" s="460"/>
      <c r="C139" s="659"/>
      <c r="D139" s="462"/>
      <c r="E139" s="474"/>
      <c r="F139" s="349" t="s">
        <v>406</v>
      </c>
      <c r="G139" s="307" t="s">
        <v>406</v>
      </c>
      <c r="H139" s="307" t="s">
        <v>406</v>
      </c>
      <c r="I139" s="473"/>
      <c r="J139" s="464"/>
      <c r="K139" s="453"/>
      <c r="L139" s="469"/>
      <c r="M139" s="453"/>
    </row>
    <row r="140" spans="1:13" ht="14.45" customHeight="1">
      <c r="A140" s="457" t="s">
        <v>406</v>
      </c>
      <c r="B140" s="459" t="s">
        <v>406</v>
      </c>
      <c r="C140" s="658" t="s">
        <v>590</v>
      </c>
      <c r="D140" s="461" t="s">
        <v>591</v>
      </c>
      <c r="E140" s="473" t="s">
        <v>500</v>
      </c>
      <c r="F140" s="350">
        <v>1</v>
      </c>
      <c r="G140" s="305" t="s">
        <v>520</v>
      </c>
      <c r="H140" s="305" t="s">
        <v>406</v>
      </c>
      <c r="I140" s="472" t="s">
        <v>592</v>
      </c>
      <c r="J140" s="463" t="s">
        <v>406</v>
      </c>
      <c r="K140" s="452" t="s">
        <v>402</v>
      </c>
      <c r="L140" s="468" t="s">
        <v>8</v>
      </c>
      <c r="M140" s="452" t="s">
        <v>406</v>
      </c>
    </row>
    <row r="141" spans="1:13" ht="13.9" customHeight="1">
      <c r="A141" s="458"/>
      <c r="B141" s="460"/>
      <c r="C141" s="659"/>
      <c r="D141" s="462"/>
      <c r="E141" s="473"/>
      <c r="F141" s="350">
        <v>2</v>
      </c>
      <c r="G141" s="305" t="s">
        <v>593</v>
      </c>
      <c r="H141" s="305" t="s">
        <v>594</v>
      </c>
      <c r="I141" s="473"/>
      <c r="J141" s="464"/>
      <c r="K141" s="453"/>
      <c r="L141" s="469"/>
      <c r="M141" s="453"/>
    </row>
    <row r="142" spans="1:13">
      <c r="A142" s="458"/>
      <c r="B142" s="460"/>
      <c r="C142" s="659"/>
      <c r="D142" s="462"/>
      <c r="E142" s="473"/>
      <c r="F142" s="350">
        <v>3</v>
      </c>
      <c r="G142" s="305" t="s">
        <v>526</v>
      </c>
      <c r="H142" s="305" t="s">
        <v>406</v>
      </c>
      <c r="I142" s="473"/>
      <c r="J142" s="464"/>
      <c r="K142" s="453"/>
      <c r="L142" s="469"/>
      <c r="M142" s="453"/>
    </row>
    <row r="143" spans="1:13" ht="13.9" customHeight="1">
      <c r="A143" s="458"/>
      <c r="B143" s="460"/>
      <c r="C143" s="659"/>
      <c r="D143" s="462"/>
      <c r="E143" s="473"/>
      <c r="F143" s="350" t="s">
        <v>406</v>
      </c>
      <c r="G143" s="305" t="s">
        <v>406</v>
      </c>
      <c r="H143" s="305" t="s">
        <v>406</v>
      </c>
      <c r="I143" s="473"/>
      <c r="J143" s="464"/>
      <c r="K143" s="453"/>
      <c r="L143" s="469"/>
      <c r="M143" s="453"/>
    </row>
    <row r="144" spans="1:13" ht="13.9" customHeight="1" thickBot="1">
      <c r="A144" s="458"/>
      <c r="B144" s="460"/>
      <c r="C144" s="659"/>
      <c r="D144" s="462"/>
      <c r="E144" s="474"/>
      <c r="F144" s="349" t="s">
        <v>406</v>
      </c>
      <c r="G144" s="307" t="s">
        <v>406</v>
      </c>
      <c r="H144" s="307" t="s">
        <v>406</v>
      </c>
      <c r="I144" s="473"/>
      <c r="J144" s="464"/>
      <c r="K144" s="453"/>
      <c r="L144" s="469"/>
      <c r="M144" s="453"/>
    </row>
    <row r="145" spans="1:13" ht="14.45" customHeight="1">
      <c r="A145" s="457" t="s">
        <v>406</v>
      </c>
      <c r="B145" s="459" t="s">
        <v>406</v>
      </c>
      <c r="C145" s="658" t="s">
        <v>595</v>
      </c>
      <c r="D145" s="461" t="s">
        <v>596</v>
      </c>
      <c r="E145" s="473" t="s">
        <v>500</v>
      </c>
      <c r="F145" s="350">
        <v>1</v>
      </c>
      <c r="G145" s="305" t="s">
        <v>520</v>
      </c>
      <c r="H145" s="305" t="s">
        <v>406</v>
      </c>
      <c r="I145" s="472" t="s">
        <v>597</v>
      </c>
      <c r="J145" s="463" t="s">
        <v>406</v>
      </c>
      <c r="K145" s="452" t="s">
        <v>536</v>
      </c>
      <c r="L145" s="468" t="s">
        <v>8</v>
      </c>
      <c r="M145" s="452" t="s">
        <v>406</v>
      </c>
    </row>
    <row r="146" spans="1:13" ht="13.9" customHeight="1">
      <c r="A146" s="458"/>
      <c r="B146" s="460"/>
      <c r="C146" s="659"/>
      <c r="D146" s="462"/>
      <c r="E146" s="473"/>
      <c r="F146" s="350">
        <v>2</v>
      </c>
      <c r="G146" s="305" t="s">
        <v>598</v>
      </c>
      <c r="H146" s="305" t="s">
        <v>599</v>
      </c>
      <c r="I146" s="473"/>
      <c r="J146" s="464"/>
      <c r="K146" s="453"/>
      <c r="L146" s="469"/>
      <c r="M146" s="453"/>
    </row>
    <row r="147" spans="1:13">
      <c r="A147" s="458"/>
      <c r="B147" s="460"/>
      <c r="C147" s="659"/>
      <c r="D147" s="462"/>
      <c r="E147" s="473"/>
      <c r="F147" s="350">
        <v>3</v>
      </c>
      <c r="G147" s="305" t="s">
        <v>526</v>
      </c>
      <c r="H147" s="305" t="s">
        <v>406</v>
      </c>
      <c r="I147" s="473"/>
      <c r="J147" s="464"/>
      <c r="K147" s="453"/>
      <c r="L147" s="469"/>
      <c r="M147" s="453"/>
    </row>
    <row r="148" spans="1:13" ht="13.9" customHeight="1">
      <c r="A148" s="458"/>
      <c r="B148" s="460"/>
      <c r="C148" s="659"/>
      <c r="D148" s="462"/>
      <c r="E148" s="473"/>
      <c r="F148" s="350" t="s">
        <v>406</v>
      </c>
      <c r="G148" s="305" t="s">
        <v>406</v>
      </c>
      <c r="H148" s="305" t="s">
        <v>406</v>
      </c>
      <c r="I148" s="473"/>
      <c r="J148" s="464"/>
      <c r="K148" s="453"/>
      <c r="L148" s="469"/>
      <c r="M148" s="453"/>
    </row>
    <row r="149" spans="1:13" ht="13.9" customHeight="1" thickBot="1">
      <c r="A149" s="458"/>
      <c r="B149" s="460"/>
      <c r="C149" s="659"/>
      <c r="D149" s="462"/>
      <c r="E149" s="474"/>
      <c r="F149" s="349" t="s">
        <v>406</v>
      </c>
      <c r="G149" s="307" t="s">
        <v>406</v>
      </c>
      <c r="H149" s="307" t="s">
        <v>406</v>
      </c>
      <c r="I149" s="474"/>
      <c r="J149" s="464"/>
      <c r="K149" s="453"/>
      <c r="L149" s="469"/>
      <c r="M149" s="453"/>
    </row>
    <row r="150" spans="1:13" ht="14.45" customHeight="1">
      <c r="A150" s="457" t="s">
        <v>406</v>
      </c>
      <c r="B150" s="459" t="s">
        <v>406</v>
      </c>
      <c r="C150" s="658" t="s">
        <v>600</v>
      </c>
      <c r="D150" s="461" t="s">
        <v>601</v>
      </c>
      <c r="E150" s="473" t="s">
        <v>500</v>
      </c>
      <c r="F150" s="350">
        <v>1</v>
      </c>
      <c r="G150" s="306" t="s">
        <v>602</v>
      </c>
      <c r="H150" s="305" t="s">
        <v>603</v>
      </c>
      <c r="I150" s="494" t="s">
        <v>604</v>
      </c>
      <c r="J150" s="475" t="s">
        <v>406</v>
      </c>
      <c r="K150" s="452" t="s">
        <v>451</v>
      </c>
      <c r="L150" s="468" t="s">
        <v>8</v>
      </c>
      <c r="M150" s="452" t="s">
        <v>406</v>
      </c>
    </row>
    <row r="151" spans="1:13">
      <c r="A151" s="458"/>
      <c r="B151" s="460"/>
      <c r="C151" s="659"/>
      <c r="D151" s="462"/>
      <c r="E151" s="473"/>
      <c r="F151" s="350">
        <v>2</v>
      </c>
      <c r="G151" s="306" t="s">
        <v>605</v>
      </c>
      <c r="H151" s="305" t="s">
        <v>406</v>
      </c>
      <c r="I151" s="485"/>
      <c r="J151" s="476"/>
      <c r="K151" s="453"/>
      <c r="L151" s="469"/>
      <c r="M151" s="453"/>
    </row>
    <row r="152" spans="1:13">
      <c r="A152" s="458"/>
      <c r="B152" s="460"/>
      <c r="C152" s="659"/>
      <c r="D152" s="462"/>
      <c r="E152" s="473"/>
      <c r="F152" s="350">
        <v>3</v>
      </c>
      <c r="G152" s="306" t="s">
        <v>606</v>
      </c>
      <c r="H152" s="305" t="s">
        <v>406</v>
      </c>
      <c r="I152" s="485"/>
      <c r="J152" s="476"/>
      <c r="K152" s="453"/>
      <c r="L152" s="469"/>
      <c r="M152" s="453"/>
    </row>
    <row r="153" spans="1:13" ht="13.9" customHeight="1">
      <c r="A153" s="458"/>
      <c r="B153" s="460"/>
      <c r="C153" s="659"/>
      <c r="D153" s="462"/>
      <c r="E153" s="473"/>
      <c r="F153" s="350" t="s">
        <v>406</v>
      </c>
      <c r="G153" s="305" t="s">
        <v>406</v>
      </c>
      <c r="H153" s="305" t="s">
        <v>406</v>
      </c>
      <c r="I153" s="485"/>
      <c r="J153" s="476"/>
      <c r="K153" s="453"/>
      <c r="L153" s="469"/>
      <c r="M153" s="453"/>
    </row>
    <row r="154" spans="1:13" ht="13.9" customHeight="1" thickBot="1">
      <c r="A154" s="458"/>
      <c r="B154" s="460"/>
      <c r="C154" s="659"/>
      <c r="D154" s="462"/>
      <c r="E154" s="474"/>
      <c r="F154" s="349" t="s">
        <v>406</v>
      </c>
      <c r="G154" s="307" t="s">
        <v>406</v>
      </c>
      <c r="H154" s="307" t="s">
        <v>406</v>
      </c>
      <c r="I154" s="486"/>
      <c r="J154" s="477"/>
      <c r="K154" s="453"/>
      <c r="L154" s="469"/>
      <c r="M154" s="453"/>
    </row>
    <row r="155" spans="1:13" ht="14.45" customHeight="1">
      <c r="A155" s="457" t="s">
        <v>406</v>
      </c>
      <c r="B155" s="459" t="s">
        <v>406</v>
      </c>
      <c r="C155" s="658" t="s">
        <v>607</v>
      </c>
      <c r="D155" s="472" t="s">
        <v>608</v>
      </c>
      <c r="E155" s="473" t="s">
        <v>500</v>
      </c>
      <c r="F155" s="350">
        <v>1</v>
      </c>
      <c r="G155" s="305" t="s">
        <v>520</v>
      </c>
      <c r="H155" s="305" t="s">
        <v>406</v>
      </c>
      <c r="I155" s="473" t="s">
        <v>609</v>
      </c>
      <c r="J155" s="464" t="s">
        <v>406</v>
      </c>
      <c r="K155" s="452" t="s">
        <v>402</v>
      </c>
      <c r="L155" s="468" t="s">
        <v>8</v>
      </c>
      <c r="M155" s="452" t="s">
        <v>406</v>
      </c>
    </row>
    <row r="156" spans="1:13" ht="13.9" customHeight="1">
      <c r="A156" s="458"/>
      <c r="B156" s="460"/>
      <c r="C156" s="659"/>
      <c r="D156" s="473"/>
      <c r="E156" s="473"/>
      <c r="F156" s="350">
        <v>2</v>
      </c>
      <c r="G156" s="306" t="s">
        <v>610</v>
      </c>
      <c r="H156" s="305" t="s">
        <v>611</v>
      </c>
      <c r="I156" s="473"/>
      <c r="J156" s="464"/>
      <c r="K156" s="453"/>
      <c r="L156" s="469"/>
      <c r="M156" s="453"/>
    </row>
    <row r="157" spans="1:13">
      <c r="A157" s="458"/>
      <c r="B157" s="460"/>
      <c r="C157" s="659"/>
      <c r="D157" s="473"/>
      <c r="E157" s="473"/>
      <c r="F157" s="350">
        <v>3</v>
      </c>
      <c r="G157" s="305" t="s">
        <v>526</v>
      </c>
      <c r="H157" s="305" t="s">
        <v>406</v>
      </c>
      <c r="I157" s="473"/>
      <c r="J157" s="464"/>
      <c r="K157" s="453"/>
      <c r="L157" s="469"/>
      <c r="M157" s="453"/>
    </row>
    <row r="158" spans="1:13" ht="13.9" customHeight="1">
      <c r="A158" s="458"/>
      <c r="B158" s="460"/>
      <c r="C158" s="659"/>
      <c r="D158" s="473"/>
      <c r="E158" s="473"/>
      <c r="F158" s="350" t="s">
        <v>406</v>
      </c>
      <c r="G158" s="305" t="s">
        <v>406</v>
      </c>
      <c r="H158" s="305" t="s">
        <v>406</v>
      </c>
      <c r="I158" s="473"/>
      <c r="J158" s="464"/>
      <c r="K158" s="453"/>
      <c r="L158" s="469"/>
      <c r="M158" s="453"/>
    </row>
    <row r="159" spans="1:13" ht="13.9" customHeight="1" thickBot="1">
      <c r="A159" s="458"/>
      <c r="B159" s="460"/>
      <c r="C159" s="659"/>
      <c r="D159" s="473"/>
      <c r="E159" s="474"/>
      <c r="F159" s="349" t="s">
        <v>406</v>
      </c>
      <c r="G159" s="307" t="s">
        <v>406</v>
      </c>
      <c r="H159" s="307" t="s">
        <v>406</v>
      </c>
      <c r="I159" s="474"/>
      <c r="J159" s="464"/>
      <c r="K159" s="453"/>
      <c r="L159" s="469"/>
      <c r="M159" s="453"/>
    </row>
    <row r="160" spans="1:13" ht="14.45" customHeight="1">
      <c r="A160" s="457" t="s">
        <v>406</v>
      </c>
      <c r="B160" s="459" t="s">
        <v>406</v>
      </c>
      <c r="C160" s="664" t="s">
        <v>612</v>
      </c>
      <c r="D160" s="472" t="s">
        <v>613</v>
      </c>
      <c r="E160" s="490" t="s">
        <v>614</v>
      </c>
      <c r="F160" s="332">
        <v>1</v>
      </c>
      <c r="G160" s="305" t="s">
        <v>410</v>
      </c>
      <c r="H160" s="381" t="s">
        <v>615</v>
      </c>
      <c r="I160" s="473" t="s">
        <v>616</v>
      </c>
      <c r="J160" s="492" t="s">
        <v>617</v>
      </c>
      <c r="K160" s="452" t="s">
        <v>402</v>
      </c>
      <c r="L160" s="468" t="s">
        <v>8</v>
      </c>
      <c r="M160" s="452" t="s">
        <v>406</v>
      </c>
    </row>
    <row r="161" spans="1:13">
      <c r="A161" s="458"/>
      <c r="B161" s="460"/>
      <c r="C161" s="665"/>
      <c r="D161" s="473"/>
      <c r="E161" s="490"/>
      <c r="F161" s="332">
        <v>2</v>
      </c>
      <c r="G161" s="305" t="s">
        <v>421</v>
      </c>
      <c r="H161" s="378" t="s">
        <v>618</v>
      </c>
      <c r="I161" s="473"/>
      <c r="J161" s="464"/>
      <c r="K161" s="453"/>
      <c r="L161" s="469"/>
      <c r="M161" s="453"/>
    </row>
    <row r="162" spans="1:13">
      <c r="A162" s="458"/>
      <c r="B162" s="460"/>
      <c r="C162" s="665"/>
      <c r="D162" s="473"/>
      <c r="E162" s="490"/>
      <c r="F162" s="332">
        <v>3</v>
      </c>
      <c r="G162" s="305" t="s">
        <v>423</v>
      </c>
      <c r="H162" s="305" t="s">
        <v>406</v>
      </c>
      <c r="I162" s="473"/>
      <c r="J162" s="464"/>
      <c r="K162" s="453"/>
      <c r="L162" s="469"/>
      <c r="M162" s="453"/>
    </row>
    <row r="163" spans="1:13" ht="13.9" customHeight="1">
      <c r="A163" s="458"/>
      <c r="B163" s="460"/>
      <c r="C163" s="665"/>
      <c r="D163" s="473"/>
      <c r="E163" s="490"/>
      <c r="F163" s="332">
        <v>4</v>
      </c>
      <c r="G163" s="305" t="s">
        <v>424</v>
      </c>
      <c r="H163" s="305" t="s">
        <v>406</v>
      </c>
      <c r="I163" s="473"/>
      <c r="J163" s="464"/>
      <c r="K163" s="453"/>
      <c r="L163" s="469"/>
      <c r="M163" s="453"/>
    </row>
    <row r="164" spans="1:13" ht="13.9" customHeight="1" thickBot="1">
      <c r="A164" s="458"/>
      <c r="B164" s="460"/>
      <c r="C164" s="665"/>
      <c r="D164" s="474"/>
      <c r="E164" s="491"/>
      <c r="F164" s="349" t="s">
        <v>406</v>
      </c>
      <c r="G164" s="307" t="s">
        <v>406</v>
      </c>
      <c r="H164" s="307" t="s">
        <v>406</v>
      </c>
      <c r="I164" s="474"/>
      <c r="J164" s="493"/>
      <c r="K164" s="453"/>
      <c r="L164" s="469"/>
      <c r="M164" s="453"/>
    </row>
    <row r="165" spans="1:13" ht="14.45" customHeight="1">
      <c r="A165" s="457" t="s">
        <v>406</v>
      </c>
      <c r="B165" s="459" t="s">
        <v>406</v>
      </c>
      <c r="C165" s="658" t="s">
        <v>619</v>
      </c>
      <c r="D165" s="473" t="s">
        <v>620</v>
      </c>
      <c r="E165" s="473" t="s">
        <v>500</v>
      </c>
      <c r="F165" s="350">
        <v>1</v>
      </c>
      <c r="G165" s="305" t="s">
        <v>529</v>
      </c>
      <c r="H165" s="305" t="s">
        <v>406</v>
      </c>
      <c r="I165" s="473" t="s">
        <v>621</v>
      </c>
      <c r="J165" s="666" t="s">
        <v>406</v>
      </c>
      <c r="K165" s="452" t="s">
        <v>402</v>
      </c>
      <c r="L165" s="468" t="s">
        <v>8</v>
      </c>
      <c r="M165" s="452" t="s">
        <v>406</v>
      </c>
    </row>
    <row r="166" spans="1:13" ht="13.9" customHeight="1">
      <c r="A166" s="458"/>
      <c r="B166" s="460"/>
      <c r="C166" s="659"/>
      <c r="D166" s="473"/>
      <c r="E166" s="473"/>
      <c r="F166" s="350">
        <v>2</v>
      </c>
      <c r="G166" s="305" t="s">
        <v>622</v>
      </c>
      <c r="H166" s="305" t="s">
        <v>623</v>
      </c>
      <c r="I166" s="473"/>
      <c r="J166" s="666"/>
      <c r="K166" s="453"/>
      <c r="L166" s="469"/>
      <c r="M166" s="453"/>
    </row>
    <row r="167" spans="1:13">
      <c r="A167" s="458"/>
      <c r="B167" s="460"/>
      <c r="C167" s="659"/>
      <c r="D167" s="473"/>
      <c r="E167" s="473"/>
      <c r="F167" s="350">
        <v>3</v>
      </c>
      <c r="G167" s="305" t="s">
        <v>624</v>
      </c>
      <c r="H167" s="305" t="s">
        <v>625</v>
      </c>
      <c r="I167" s="473"/>
      <c r="J167" s="666"/>
      <c r="K167" s="453"/>
      <c r="L167" s="469"/>
      <c r="M167" s="453"/>
    </row>
    <row r="168" spans="1:13" ht="13.9" customHeight="1">
      <c r="A168" s="458"/>
      <c r="B168" s="460"/>
      <c r="C168" s="659"/>
      <c r="D168" s="473"/>
      <c r="E168" s="473"/>
      <c r="F168" s="350">
        <v>4</v>
      </c>
      <c r="G168" s="305" t="s">
        <v>516</v>
      </c>
      <c r="H168" s="305" t="s">
        <v>406</v>
      </c>
      <c r="I168" s="473"/>
      <c r="J168" s="666"/>
      <c r="K168" s="453"/>
      <c r="L168" s="469"/>
      <c r="M168" s="453"/>
    </row>
    <row r="169" spans="1:13" ht="13.9" customHeight="1" thickBot="1">
      <c r="A169" s="458"/>
      <c r="B169" s="460"/>
      <c r="C169" s="659"/>
      <c r="D169" s="474"/>
      <c r="E169" s="474"/>
      <c r="F169" s="349" t="s">
        <v>406</v>
      </c>
      <c r="G169" s="307" t="s">
        <v>406</v>
      </c>
      <c r="H169" s="307" t="s">
        <v>406</v>
      </c>
      <c r="I169" s="474"/>
      <c r="J169" s="667"/>
      <c r="K169" s="453"/>
      <c r="L169" s="469"/>
      <c r="M169" s="453"/>
    </row>
    <row r="170" spans="1:13" ht="14.45" customHeight="1">
      <c r="A170" s="457" t="s">
        <v>406</v>
      </c>
      <c r="B170" s="459" t="s">
        <v>406</v>
      </c>
      <c r="C170" s="658" t="s">
        <v>626</v>
      </c>
      <c r="D170" s="473" t="s">
        <v>627</v>
      </c>
      <c r="E170" s="473" t="s">
        <v>500</v>
      </c>
      <c r="F170" s="350">
        <v>1</v>
      </c>
      <c r="G170" s="306" t="s">
        <v>529</v>
      </c>
      <c r="H170" s="305" t="s">
        <v>406</v>
      </c>
      <c r="I170" s="663" t="s">
        <v>628</v>
      </c>
      <c r="J170" s="464" t="s">
        <v>406</v>
      </c>
      <c r="K170" s="452" t="s">
        <v>402</v>
      </c>
      <c r="L170" s="468" t="s">
        <v>8</v>
      </c>
      <c r="M170" s="452" t="s">
        <v>406</v>
      </c>
    </row>
    <row r="171" spans="1:13" ht="13.9" customHeight="1">
      <c r="A171" s="458"/>
      <c r="B171" s="460"/>
      <c r="C171" s="659"/>
      <c r="D171" s="473"/>
      <c r="E171" s="473"/>
      <c r="F171" s="350">
        <v>2</v>
      </c>
      <c r="G171" s="306" t="s">
        <v>622</v>
      </c>
      <c r="H171" s="305" t="s">
        <v>629</v>
      </c>
      <c r="I171" s="663"/>
      <c r="J171" s="464"/>
      <c r="K171" s="453"/>
      <c r="L171" s="469"/>
      <c r="M171" s="453"/>
    </row>
    <row r="172" spans="1:13">
      <c r="A172" s="458"/>
      <c r="B172" s="460"/>
      <c r="C172" s="659"/>
      <c r="D172" s="473"/>
      <c r="E172" s="473"/>
      <c r="F172" s="350">
        <v>3</v>
      </c>
      <c r="G172" s="306" t="s">
        <v>630</v>
      </c>
      <c r="H172" s="305" t="s">
        <v>631</v>
      </c>
      <c r="I172" s="663"/>
      <c r="J172" s="464"/>
      <c r="K172" s="453"/>
      <c r="L172" s="469"/>
      <c r="M172" s="453"/>
    </row>
    <row r="173" spans="1:13" ht="13.9" customHeight="1">
      <c r="A173" s="458"/>
      <c r="B173" s="460"/>
      <c r="C173" s="659"/>
      <c r="D173" s="473"/>
      <c r="E173" s="473"/>
      <c r="F173" s="350">
        <v>4</v>
      </c>
      <c r="G173" s="306" t="s">
        <v>516</v>
      </c>
      <c r="H173" s="305" t="s">
        <v>406</v>
      </c>
      <c r="I173" s="663"/>
      <c r="J173" s="464"/>
      <c r="K173" s="453"/>
      <c r="L173" s="469"/>
      <c r="M173" s="453"/>
    </row>
    <row r="174" spans="1:13" ht="13.9" customHeight="1" thickBot="1">
      <c r="A174" s="470"/>
      <c r="B174" s="460"/>
      <c r="C174" s="659"/>
      <c r="D174" s="473"/>
      <c r="E174" s="474"/>
      <c r="F174" s="349" t="s">
        <v>406</v>
      </c>
      <c r="G174" s="307" t="s">
        <v>406</v>
      </c>
      <c r="H174" s="307" t="s">
        <v>406</v>
      </c>
      <c r="I174" s="668"/>
      <c r="J174" s="464"/>
      <c r="K174" s="453"/>
      <c r="L174" s="469"/>
      <c r="M174" s="453"/>
    </row>
    <row r="175" spans="1:13" ht="14.45" customHeight="1">
      <c r="A175" s="483">
        <v>4</v>
      </c>
      <c r="B175" s="658" t="s">
        <v>406</v>
      </c>
      <c r="C175" s="669" t="s">
        <v>406</v>
      </c>
      <c r="D175" s="480" t="s">
        <v>632</v>
      </c>
      <c r="E175" s="481" t="s">
        <v>633</v>
      </c>
      <c r="F175" s="350">
        <v>1</v>
      </c>
      <c r="G175" s="305" t="s">
        <v>634</v>
      </c>
      <c r="H175" s="305" t="s">
        <v>406</v>
      </c>
      <c r="I175" s="473" t="s">
        <v>635</v>
      </c>
      <c r="J175" s="463" t="s">
        <v>406</v>
      </c>
      <c r="K175" s="452" t="s">
        <v>402</v>
      </c>
      <c r="L175" s="468" t="s">
        <v>8</v>
      </c>
      <c r="M175" s="452" t="s">
        <v>406</v>
      </c>
    </row>
    <row r="176" spans="1:13">
      <c r="A176" s="483"/>
      <c r="B176" s="659"/>
      <c r="C176" s="670"/>
      <c r="D176" s="481"/>
      <c r="E176" s="481"/>
      <c r="F176" s="350">
        <v>2</v>
      </c>
      <c r="G176" s="305" t="s">
        <v>636</v>
      </c>
      <c r="H176" s="305" t="s">
        <v>637</v>
      </c>
      <c r="I176" s="473"/>
      <c r="J176" s="464"/>
      <c r="K176" s="453"/>
      <c r="L176" s="469"/>
      <c r="M176" s="453"/>
    </row>
    <row r="177" spans="1:13">
      <c r="A177" s="483"/>
      <c r="B177" s="659"/>
      <c r="C177" s="670"/>
      <c r="D177" s="481"/>
      <c r="E177" s="481"/>
      <c r="F177" s="350">
        <v>3</v>
      </c>
      <c r="G177" s="305" t="s">
        <v>638</v>
      </c>
      <c r="H177" s="305" t="s">
        <v>406</v>
      </c>
      <c r="I177" s="473"/>
      <c r="J177" s="464"/>
      <c r="K177" s="453"/>
      <c r="L177" s="469"/>
      <c r="M177" s="453"/>
    </row>
    <row r="178" spans="1:13" ht="13.9" customHeight="1">
      <c r="A178" s="483"/>
      <c r="B178" s="659"/>
      <c r="C178" s="670"/>
      <c r="D178" s="481"/>
      <c r="E178" s="481"/>
      <c r="F178" s="350">
        <v>4</v>
      </c>
      <c r="G178" s="305" t="s">
        <v>639</v>
      </c>
      <c r="H178" s="305" t="s">
        <v>406</v>
      </c>
      <c r="I178" s="473"/>
      <c r="J178" s="464"/>
      <c r="K178" s="453"/>
      <c r="L178" s="469"/>
      <c r="M178" s="453"/>
    </row>
    <row r="179" spans="1:13" ht="13.9" customHeight="1" thickBot="1">
      <c r="A179" s="483"/>
      <c r="B179" s="660"/>
      <c r="C179" s="671"/>
      <c r="D179" s="487"/>
      <c r="E179" s="487"/>
      <c r="F179" s="349" t="s">
        <v>406</v>
      </c>
      <c r="G179" s="307" t="s">
        <v>406</v>
      </c>
      <c r="H179" s="307" t="s">
        <v>406</v>
      </c>
      <c r="I179" s="473"/>
      <c r="J179" s="464"/>
      <c r="K179" s="453"/>
      <c r="L179" s="469"/>
      <c r="M179" s="453"/>
    </row>
    <row r="180" spans="1:13" ht="14.45" customHeight="1">
      <c r="A180" s="457" t="s">
        <v>406</v>
      </c>
      <c r="B180" s="466" t="s">
        <v>416</v>
      </c>
      <c r="C180" s="665" t="s">
        <v>640</v>
      </c>
      <c r="D180" s="473" t="s">
        <v>406</v>
      </c>
      <c r="E180" s="481" t="s">
        <v>641</v>
      </c>
      <c r="F180" s="350">
        <v>1</v>
      </c>
      <c r="G180" s="305" t="s">
        <v>642</v>
      </c>
      <c r="H180" s="305" t="s">
        <v>643</v>
      </c>
      <c r="I180" s="472" t="s">
        <v>644</v>
      </c>
      <c r="J180" s="463" t="s">
        <v>406</v>
      </c>
      <c r="K180" s="452" t="s">
        <v>402</v>
      </c>
      <c r="L180" s="468" t="s">
        <v>8</v>
      </c>
      <c r="M180" s="452" t="s">
        <v>406</v>
      </c>
    </row>
    <row r="181" spans="1:13">
      <c r="A181" s="458"/>
      <c r="B181" s="466"/>
      <c r="C181" s="665"/>
      <c r="D181" s="473"/>
      <c r="E181" s="481"/>
      <c r="F181" s="350">
        <v>2</v>
      </c>
      <c r="G181" s="305" t="s">
        <v>645</v>
      </c>
      <c r="H181" s="305" t="s">
        <v>406</v>
      </c>
      <c r="I181" s="473"/>
      <c r="J181" s="464"/>
      <c r="K181" s="453"/>
      <c r="L181" s="469"/>
      <c r="M181" s="453"/>
    </row>
    <row r="182" spans="1:13">
      <c r="A182" s="458"/>
      <c r="B182" s="466"/>
      <c r="C182" s="665"/>
      <c r="D182" s="473"/>
      <c r="E182" s="481"/>
      <c r="F182" s="350">
        <v>3</v>
      </c>
      <c r="G182" s="305" t="s">
        <v>646</v>
      </c>
      <c r="H182" s="305" t="s">
        <v>647</v>
      </c>
      <c r="I182" s="473"/>
      <c r="J182" s="464"/>
      <c r="K182" s="453"/>
      <c r="L182" s="469"/>
      <c r="M182" s="453"/>
    </row>
    <row r="183" spans="1:13" ht="13.9" customHeight="1">
      <c r="A183" s="458"/>
      <c r="B183" s="466"/>
      <c r="C183" s="665"/>
      <c r="D183" s="473"/>
      <c r="E183" s="481"/>
      <c r="F183" s="350">
        <v>4</v>
      </c>
      <c r="G183" s="305" t="s">
        <v>648</v>
      </c>
      <c r="H183" s="305" t="s">
        <v>406</v>
      </c>
      <c r="I183" s="473"/>
      <c r="J183" s="464"/>
      <c r="K183" s="453"/>
      <c r="L183" s="469"/>
      <c r="M183" s="453"/>
    </row>
    <row r="184" spans="1:13" ht="13.9" customHeight="1" thickBot="1">
      <c r="A184" s="458"/>
      <c r="B184" s="466"/>
      <c r="C184" s="672"/>
      <c r="D184" s="474"/>
      <c r="E184" s="487"/>
      <c r="F184" s="349" t="s">
        <v>406</v>
      </c>
      <c r="G184" s="307" t="s">
        <v>406</v>
      </c>
      <c r="H184" s="307" t="s">
        <v>406</v>
      </c>
      <c r="I184" s="473"/>
      <c r="J184" s="464"/>
      <c r="K184" s="453"/>
      <c r="L184" s="469"/>
      <c r="M184" s="453"/>
    </row>
    <row r="185" spans="1:13" ht="14.45" customHeight="1">
      <c r="A185" s="457" t="s">
        <v>406</v>
      </c>
      <c r="B185" s="459" t="s">
        <v>406</v>
      </c>
      <c r="C185" s="665" t="s">
        <v>649</v>
      </c>
      <c r="D185" s="473" t="s">
        <v>650</v>
      </c>
      <c r="E185" s="481" t="s">
        <v>651</v>
      </c>
      <c r="F185" s="350">
        <v>1</v>
      </c>
      <c r="G185" s="305" t="s">
        <v>642</v>
      </c>
      <c r="H185" s="305" t="s">
        <v>652</v>
      </c>
      <c r="I185" s="472" t="s">
        <v>653</v>
      </c>
      <c r="J185" s="463" t="s">
        <v>406</v>
      </c>
      <c r="K185" s="452" t="s">
        <v>402</v>
      </c>
      <c r="L185" s="468" t="s">
        <v>8</v>
      </c>
      <c r="M185" s="452" t="s">
        <v>406</v>
      </c>
    </row>
    <row r="186" spans="1:13">
      <c r="A186" s="458"/>
      <c r="B186" s="460"/>
      <c r="C186" s="665"/>
      <c r="D186" s="473"/>
      <c r="E186" s="481"/>
      <c r="F186" s="350">
        <v>2</v>
      </c>
      <c r="G186" s="305" t="s">
        <v>654</v>
      </c>
      <c r="H186" s="305" t="s">
        <v>655</v>
      </c>
      <c r="I186" s="473"/>
      <c r="J186" s="464"/>
      <c r="K186" s="453"/>
      <c r="L186" s="469"/>
      <c r="M186" s="453"/>
    </row>
    <row r="187" spans="1:13">
      <c r="A187" s="458"/>
      <c r="B187" s="460"/>
      <c r="C187" s="665"/>
      <c r="D187" s="473"/>
      <c r="E187" s="481"/>
      <c r="F187" s="350">
        <v>3</v>
      </c>
      <c r="G187" s="305" t="s">
        <v>656</v>
      </c>
      <c r="H187" s="305" t="s">
        <v>406</v>
      </c>
      <c r="I187" s="473"/>
      <c r="J187" s="464"/>
      <c r="K187" s="453"/>
      <c r="L187" s="469"/>
      <c r="M187" s="453"/>
    </row>
    <row r="188" spans="1:13" ht="13.9" customHeight="1">
      <c r="A188" s="458"/>
      <c r="B188" s="460"/>
      <c r="C188" s="665"/>
      <c r="D188" s="473"/>
      <c r="E188" s="481"/>
      <c r="F188" s="350" t="s">
        <v>406</v>
      </c>
      <c r="G188" s="305" t="s">
        <v>406</v>
      </c>
      <c r="H188" s="305" t="s">
        <v>406</v>
      </c>
      <c r="I188" s="473"/>
      <c r="J188" s="464"/>
      <c r="K188" s="453"/>
      <c r="L188" s="469"/>
      <c r="M188" s="453"/>
    </row>
    <row r="189" spans="1:13" ht="13.9" customHeight="1" thickBot="1">
      <c r="A189" s="458"/>
      <c r="B189" s="460"/>
      <c r="C189" s="672"/>
      <c r="D189" s="474"/>
      <c r="E189" s="487"/>
      <c r="F189" s="349" t="s">
        <v>406</v>
      </c>
      <c r="G189" s="307" t="s">
        <v>406</v>
      </c>
      <c r="H189" s="307" t="s">
        <v>406</v>
      </c>
      <c r="I189" s="473"/>
      <c r="J189" s="464"/>
      <c r="K189" s="453"/>
      <c r="L189" s="469"/>
      <c r="M189" s="453"/>
    </row>
    <row r="190" spans="1:13" ht="14.45" customHeight="1">
      <c r="A190" s="457" t="s">
        <v>406</v>
      </c>
      <c r="B190" s="459" t="s">
        <v>406</v>
      </c>
      <c r="C190" s="665" t="s">
        <v>657</v>
      </c>
      <c r="D190" s="473" t="s">
        <v>658</v>
      </c>
      <c r="E190" s="481" t="s">
        <v>659</v>
      </c>
      <c r="F190" s="350">
        <v>1</v>
      </c>
      <c r="G190" s="305" t="s">
        <v>642</v>
      </c>
      <c r="H190" s="305" t="s">
        <v>660</v>
      </c>
      <c r="I190" s="472" t="s">
        <v>661</v>
      </c>
      <c r="J190" s="463" t="s">
        <v>406</v>
      </c>
      <c r="K190" s="452" t="s">
        <v>402</v>
      </c>
      <c r="L190" s="468" t="s">
        <v>8</v>
      </c>
      <c r="M190" s="452" t="s">
        <v>406</v>
      </c>
    </row>
    <row r="191" spans="1:13">
      <c r="A191" s="458"/>
      <c r="B191" s="460"/>
      <c r="C191" s="665"/>
      <c r="D191" s="473"/>
      <c r="E191" s="481"/>
      <c r="F191" s="350">
        <v>2</v>
      </c>
      <c r="G191" s="305" t="s">
        <v>662</v>
      </c>
      <c r="H191" s="305" t="s">
        <v>406</v>
      </c>
      <c r="I191" s="473"/>
      <c r="J191" s="464"/>
      <c r="K191" s="453"/>
      <c r="L191" s="469"/>
      <c r="M191" s="453"/>
    </row>
    <row r="192" spans="1:13">
      <c r="A192" s="458"/>
      <c r="B192" s="460"/>
      <c r="C192" s="665"/>
      <c r="D192" s="473"/>
      <c r="E192" s="481"/>
      <c r="F192" s="350">
        <v>3</v>
      </c>
      <c r="G192" s="305" t="s">
        <v>663</v>
      </c>
      <c r="H192" s="305" t="s">
        <v>406</v>
      </c>
      <c r="I192" s="473"/>
      <c r="J192" s="464"/>
      <c r="K192" s="453"/>
      <c r="L192" s="469"/>
      <c r="M192" s="453"/>
    </row>
    <row r="193" spans="1:13" ht="13.9" customHeight="1">
      <c r="A193" s="458"/>
      <c r="B193" s="460"/>
      <c r="C193" s="665"/>
      <c r="D193" s="473"/>
      <c r="E193" s="481"/>
      <c r="F193" s="350" t="s">
        <v>406</v>
      </c>
      <c r="G193" s="305" t="s">
        <v>406</v>
      </c>
      <c r="H193" s="305" t="s">
        <v>406</v>
      </c>
      <c r="I193" s="473"/>
      <c r="J193" s="464"/>
      <c r="K193" s="453"/>
      <c r="L193" s="469"/>
      <c r="M193" s="453"/>
    </row>
    <row r="194" spans="1:13" ht="13.9" customHeight="1" thickBot="1">
      <c r="A194" s="458"/>
      <c r="B194" s="460"/>
      <c r="C194" s="672"/>
      <c r="D194" s="474"/>
      <c r="E194" s="487"/>
      <c r="F194" s="349" t="s">
        <v>406</v>
      </c>
      <c r="G194" s="307" t="s">
        <v>406</v>
      </c>
      <c r="H194" s="307" t="s">
        <v>406</v>
      </c>
      <c r="I194" s="473"/>
      <c r="J194" s="464"/>
      <c r="K194" s="453"/>
      <c r="L194" s="469"/>
      <c r="M194" s="453"/>
    </row>
    <row r="195" spans="1:13" ht="14.45" customHeight="1">
      <c r="A195" s="457" t="s">
        <v>406</v>
      </c>
      <c r="B195" s="488" t="s">
        <v>406</v>
      </c>
      <c r="C195" s="665" t="s">
        <v>664</v>
      </c>
      <c r="D195" s="473" t="s">
        <v>665</v>
      </c>
      <c r="E195" s="481" t="s">
        <v>666</v>
      </c>
      <c r="F195" s="350">
        <v>1</v>
      </c>
      <c r="G195" s="305" t="s">
        <v>642</v>
      </c>
      <c r="H195" s="305" t="s">
        <v>667</v>
      </c>
      <c r="I195" s="472" t="s">
        <v>668</v>
      </c>
      <c r="J195" s="463" t="s">
        <v>406</v>
      </c>
      <c r="K195" s="452" t="s">
        <v>402</v>
      </c>
      <c r="L195" s="468" t="s">
        <v>8</v>
      </c>
      <c r="M195" s="452" t="s">
        <v>406</v>
      </c>
    </row>
    <row r="196" spans="1:13">
      <c r="A196" s="458"/>
      <c r="B196" s="489"/>
      <c r="C196" s="665"/>
      <c r="D196" s="473"/>
      <c r="E196" s="481"/>
      <c r="F196" s="350">
        <v>2</v>
      </c>
      <c r="G196" s="305" t="s">
        <v>669</v>
      </c>
      <c r="H196" s="305" t="s">
        <v>406</v>
      </c>
      <c r="I196" s="473"/>
      <c r="J196" s="464"/>
      <c r="K196" s="453"/>
      <c r="L196" s="469"/>
      <c r="M196" s="453"/>
    </row>
    <row r="197" spans="1:13">
      <c r="A197" s="458"/>
      <c r="B197" s="489"/>
      <c r="C197" s="665"/>
      <c r="D197" s="473"/>
      <c r="E197" s="481"/>
      <c r="F197" s="350">
        <v>3</v>
      </c>
      <c r="G197" s="305" t="s">
        <v>670</v>
      </c>
      <c r="H197" s="305" t="s">
        <v>406</v>
      </c>
      <c r="I197" s="473"/>
      <c r="J197" s="464"/>
      <c r="K197" s="453"/>
      <c r="L197" s="469"/>
      <c r="M197" s="453"/>
    </row>
    <row r="198" spans="1:13" ht="13.9" customHeight="1">
      <c r="A198" s="458"/>
      <c r="B198" s="489"/>
      <c r="C198" s="665"/>
      <c r="D198" s="473"/>
      <c r="E198" s="481"/>
      <c r="F198" s="350" t="s">
        <v>406</v>
      </c>
      <c r="G198" s="305" t="s">
        <v>406</v>
      </c>
      <c r="H198" s="305" t="s">
        <v>406</v>
      </c>
      <c r="I198" s="473"/>
      <c r="J198" s="464"/>
      <c r="K198" s="453"/>
      <c r="L198" s="469"/>
      <c r="M198" s="453"/>
    </row>
    <row r="199" spans="1:13" ht="13.9" customHeight="1" thickBot="1">
      <c r="A199" s="458"/>
      <c r="B199" s="489"/>
      <c r="C199" s="672"/>
      <c r="D199" s="473"/>
      <c r="E199" s="487"/>
      <c r="F199" s="349" t="s">
        <v>406</v>
      </c>
      <c r="G199" s="307" t="s">
        <v>406</v>
      </c>
      <c r="H199" s="307" t="s">
        <v>406</v>
      </c>
      <c r="I199" s="473"/>
      <c r="J199" s="464"/>
      <c r="K199" s="453"/>
      <c r="L199" s="469"/>
      <c r="M199" s="453"/>
    </row>
    <row r="200" spans="1:13" ht="14.45" customHeight="1">
      <c r="A200" s="457" t="s">
        <v>406</v>
      </c>
      <c r="B200" s="459" t="s">
        <v>406</v>
      </c>
      <c r="C200" s="665" t="s">
        <v>671</v>
      </c>
      <c r="D200" s="472" t="s">
        <v>672</v>
      </c>
      <c r="E200" s="481" t="s">
        <v>673</v>
      </c>
      <c r="F200" s="350">
        <v>1</v>
      </c>
      <c r="G200" s="305" t="s">
        <v>674</v>
      </c>
      <c r="H200" s="305" t="s">
        <v>675</v>
      </c>
      <c r="I200" s="472" t="s">
        <v>676</v>
      </c>
      <c r="J200" s="463" t="s">
        <v>406</v>
      </c>
      <c r="K200" s="452" t="s">
        <v>536</v>
      </c>
      <c r="L200" s="468" t="s">
        <v>8</v>
      </c>
      <c r="M200" s="452" t="s">
        <v>406</v>
      </c>
    </row>
    <row r="201" spans="1:13">
      <c r="A201" s="458"/>
      <c r="B201" s="460"/>
      <c r="C201" s="665"/>
      <c r="D201" s="473"/>
      <c r="E201" s="481"/>
      <c r="F201" s="350">
        <v>2</v>
      </c>
      <c r="G201" s="305" t="s">
        <v>677</v>
      </c>
      <c r="H201" s="305" t="s">
        <v>406</v>
      </c>
      <c r="I201" s="473"/>
      <c r="J201" s="464"/>
      <c r="K201" s="453"/>
      <c r="L201" s="469"/>
      <c r="M201" s="453"/>
    </row>
    <row r="202" spans="1:13">
      <c r="A202" s="458"/>
      <c r="B202" s="460"/>
      <c r="C202" s="665"/>
      <c r="D202" s="473"/>
      <c r="E202" s="481"/>
      <c r="F202" s="350">
        <v>3</v>
      </c>
      <c r="G202" s="305" t="s">
        <v>678</v>
      </c>
      <c r="H202" s="305" t="s">
        <v>406</v>
      </c>
      <c r="I202" s="473"/>
      <c r="J202" s="464"/>
      <c r="K202" s="453"/>
      <c r="L202" s="469"/>
      <c r="M202" s="453"/>
    </row>
    <row r="203" spans="1:13" ht="13.9" customHeight="1">
      <c r="A203" s="458"/>
      <c r="B203" s="460"/>
      <c r="C203" s="665"/>
      <c r="D203" s="473"/>
      <c r="E203" s="481"/>
      <c r="F203" s="350" t="s">
        <v>406</v>
      </c>
      <c r="G203" s="305" t="s">
        <v>406</v>
      </c>
      <c r="H203" s="305" t="s">
        <v>406</v>
      </c>
      <c r="I203" s="473"/>
      <c r="J203" s="464"/>
      <c r="K203" s="453"/>
      <c r="L203" s="469"/>
      <c r="M203" s="453"/>
    </row>
    <row r="204" spans="1:13" ht="13.9" customHeight="1" thickBot="1">
      <c r="A204" s="458"/>
      <c r="B204" s="460"/>
      <c r="C204" s="672"/>
      <c r="D204" s="474"/>
      <c r="E204" s="487"/>
      <c r="F204" s="349" t="s">
        <v>406</v>
      </c>
      <c r="G204" s="307" t="s">
        <v>406</v>
      </c>
      <c r="H204" s="307" t="s">
        <v>406</v>
      </c>
      <c r="I204" s="473"/>
      <c r="J204" s="464"/>
      <c r="K204" s="453"/>
      <c r="L204" s="469"/>
      <c r="M204" s="453"/>
    </row>
    <row r="205" spans="1:13" ht="14.45" customHeight="1">
      <c r="A205" s="457" t="s">
        <v>406</v>
      </c>
      <c r="B205" s="459" t="s">
        <v>406</v>
      </c>
      <c r="C205" s="659" t="s">
        <v>679</v>
      </c>
      <c r="D205" s="462" t="s">
        <v>680</v>
      </c>
      <c r="E205" s="473" t="s">
        <v>681</v>
      </c>
      <c r="F205" s="350">
        <v>1</v>
      </c>
      <c r="G205" s="305" t="s">
        <v>642</v>
      </c>
      <c r="H205" s="305" t="s">
        <v>682</v>
      </c>
      <c r="I205" s="472" t="s">
        <v>683</v>
      </c>
      <c r="J205" s="463" t="s">
        <v>406</v>
      </c>
      <c r="K205" s="452" t="s">
        <v>536</v>
      </c>
      <c r="L205" s="468" t="s">
        <v>8</v>
      </c>
      <c r="M205" s="452" t="s">
        <v>406</v>
      </c>
    </row>
    <row r="206" spans="1:13">
      <c r="A206" s="458"/>
      <c r="B206" s="460"/>
      <c r="C206" s="659"/>
      <c r="D206" s="462"/>
      <c r="E206" s="473"/>
      <c r="F206" s="350">
        <v>2</v>
      </c>
      <c r="G206" s="305" t="s">
        <v>684</v>
      </c>
      <c r="H206" s="305" t="s">
        <v>406</v>
      </c>
      <c r="I206" s="473"/>
      <c r="J206" s="464"/>
      <c r="K206" s="453"/>
      <c r="L206" s="469"/>
      <c r="M206" s="453"/>
    </row>
    <row r="207" spans="1:13">
      <c r="A207" s="458"/>
      <c r="B207" s="460"/>
      <c r="C207" s="659"/>
      <c r="D207" s="462"/>
      <c r="E207" s="473"/>
      <c r="F207" s="350">
        <v>3</v>
      </c>
      <c r="G207" s="305" t="s">
        <v>685</v>
      </c>
      <c r="H207" s="305" t="s">
        <v>406</v>
      </c>
      <c r="I207" s="473"/>
      <c r="J207" s="464"/>
      <c r="K207" s="453"/>
      <c r="L207" s="469"/>
      <c r="M207" s="453"/>
    </row>
    <row r="208" spans="1:13" ht="13.9" customHeight="1">
      <c r="A208" s="458"/>
      <c r="B208" s="460"/>
      <c r="C208" s="659"/>
      <c r="D208" s="462"/>
      <c r="E208" s="473"/>
      <c r="F208" s="350" t="s">
        <v>406</v>
      </c>
      <c r="G208" s="305" t="s">
        <v>406</v>
      </c>
      <c r="H208" s="305" t="s">
        <v>406</v>
      </c>
      <c r="I208" s="473"/>
      <c r="J208" s="464"/>
      <c r="K208" s="453"/>
      <c r="L208" s="469"/>
      <c r="M208" s="453"/>
    </row>
    <row r="209" spans="1:13" ht="13.9" customHeight="1" thickBot="1">
      <c r="A209" s="458"/>
      <c r="B209" s="460"/>
      <c r="C209" s="660"/>
      <c r="D209" s="484"/>
      <c r="E209" s="474"/>
      <c r="F209" s="349" t="s">
        <v>406</v>
      </c>
      <c r="G209" s="307" t="s">
        <v>406</v>
      </c>
      <c r="H209" s="307" t="s">
        <v>406</v>
      </c>
      <c r="I209" s="473"/>
      <c r="J209" s="464"/>
      <c r="K209" s="453"/>
      <c r="L209" s="469"/>
      <c r="M209" s="453"/>
    </row>
    <row r="210" spans="1:13" ht="14.45" customHeight="1">
      <c r="A210" s="457" t="s">
        <v>406</v>
      </c>
      <c r="B210" s="488" t="s">
        <v>406</v>
      </c>
      <c r="C210" s="659" t="s">
        <v>686</v>
      </c>
      <c r="D210" s="462" t="s">
        <v>687</v>
      </c>
      <c r="E210" s="473" t="s">
        <v>688</v>
      </c>
      <c r="F210" s="350">
        <v>1</v>
      </c>
      <c r="G210" s="305" t="s">
        <v>642</v>
      </c>
      <c r="H210" s="305" t="s">
        <v>689</v>
      </c>
      <c r="I210" s="472" t="s">
        <v>690</v>
      </c>
      <c r="J210" s="463" t="s">
        <v>406</v>
      </c>
      <c r="K210" s="452" t="s">
        <v>536</v>
      </c>
      <c r="L210" s="468" t="s">
        <v>8</v>
      </c>
      <c r="M210" s="452" t="s">
        <v>406</v>
      </c>
    </row>
    <row r="211" spans="1:13">
      <c r="A211" s="458"/>
      <c r="B211" s="489"/>
      <c r="C211" s="659"/>
      <c r="D211" s="462"/>
      <c r="E211" s="473"/>
      <c r="F211" s="350">
        <v>2</v>
      </c>
      <c r="G211" s="305" t="s">
        <v>684</v>
      </c>
      <c r="H211" s="305" t="s">
        <v>406</v>
      </c>
      <c r="I211" s="473"/>
      <c r="J211" s="464"/>
      <c r="K211" s="453"/>
      <c r="L211" s="469"/>
      <c r="M211" s="453"/>
    </row>
    <row r="212" spans="1:13">
      <c r="A212" s="458"/>
      <c r="B212" s="489"/>
      <c r="C212" s="659"/>
      <c r="D212" s="462"/>
      <c r="E212" s="473"/>
      <c r="F212" s="350" t="s">
        <v>406</v>
      </c>
      <c r="G212" s="305" t="s">
        <v>406</v>
      </c>
      <c r="H212" s="305" t="s">
        <v>406</v>
      </c>
      <c r="I212" s="473"/>
      <c r="J212" s="464"/>
      <c r="K212" s="453"/>
      <c r="L212" s="469"/>
      <c r="M212" s="453"/>
    </row>
    <row r="213" spans="1:13" ht="13.9" customHeight="1">
      <c r="A213" s="458"/>
      <c r="B213" s="489"/>
      <c r="C213" s="659"/>
      <c r="D213" s="462"/>
      <c r="E213" s="473"/>
      <c r="F213" s="350" t="s">
        <v>406</v>
      </c>
      <c r="G213" s="305" t="s">
        <v>406</v>
      </c>
      <c r="H213" s="305" t="s">
        <v>406</v>
      </c>
      <c r="I213" s="473"/>
      <c r="J213" s="464"/>
      <c r="K213" s="453"/>
      <c r="L213" s="469"/>
      <c r="M213" s="453"/>
    </row>
    <row r="214" spans="1:13" ht="13.9" customHeight="1" thickBot="1">
      <c r="A214" s="458"/>
      <c r="B214" s="489"/>
      <c r="C214" s="660"/>
      <c r="D214" s="484"/>
      <c r="E214" s="474"/>
      <c r="F214" s="349" t="s">
        <v>406</v>
      </c>
      <c r="G214" s="307" t="s">
        <v>406</v>
      </c>
      <c r="H214" s="307" t="s">
        <v>406</v>
      </c>
      <c r="I214" s="473"/>
      <c r="J214" s="464"/>
      <c r="K214" s="453"/>
      <c r="L214" s="469"/>
      <c r="M214" s="453"/>
    </row>
    <row r="215" spans="1:13" ht="14.45" customHeight="1">
      <c r="A215" s="457" t="s">
        <v>406</v>
      </c>
      <c r="B215" s="459" t="s">
        <v>406</v>
      </c>
      <c r="C215" s="659" t="s">
        <v>691</v>
      </c>
      <c r="D215" s="462" t="s">
        <v>692</v>
      </c>
      <c r="E215" s="473" t="s">
        <v>693</v>
      </c>
      <c r="F215" s="350">
        <v>1</v>
      </c>
      <c r="G215" s="305" t="s">
        <v>642</v>
      </c>
      <c r="H215" s="305" t="s">
        <v>694</v>
      </c>
      <c r="I215" s="472" t="s">
        <v>695</v>
      </c>
      <c r="J215" s="463" t="s">
        <v>406</v>
      </c>
      <c r="K215" s="452" t="s">
        <v>451</v>
      </c>
      <c r="L215" s="468" t="s">
        <v>8</v>
      </c>
      <c r="M215" s="452" t="s">
        <v>406</v>
      </c>
    </row>
    <row r="216" spans="1:13">
      <c r="A216" s="458"/>
      <c r="B216" s="460"/>
      <c r="C216" s="659"/>
      <c r="D216" s="462"/>
      <c r="E216" s="473"/>
      <c r="F216" s="350">
        <v>2</v>
      </c>
      <c r="G216" s="305" t="s">
        <v>696</v>
      </c>
      <c r="H216" s="305" t="s">
        <v>406</v>
      </c>
      <c r="I216" s="473"/>
      <c r="J216" s="464"/>
      <c r="K216" s="453"/>
      <c r="L216" s="469"/>
      <c r="M216" s="453"/>
    </row>
    <row r="217" spans="1:13">
      <c r="A217" s="458"/>
      <c r="B217" s="460"/>
      <c r="C217" s="659"/>
      <c r="D217" s="462"/>
      <c r="E217" s="473"/>
      <c r="F217" s="350" t="s">
        <v>406</v>
      </c>
      <c r="G217" s="305" t="s">
        <v>406</v>
      </c>
      <c r="H217" s="305" t="s">
        <v>406</v>
      </c>
      <c r="I217" s="473"/>
      <c r="J217" s="464"/>
      <c r="K217" s="453"/>
      <c r="L217" s="469"/>
      <c r="M217" s="453"/>
    </row>
    <row r="218" spans="1:13" ht="13.9" customHeight="1">
      <c r="A218" s="458"/>
      <c r="B218" s="460"/>
      <c r="C218" s="659"/>
      <c r="D218" s="462"/>
      <c r="E218" s="473"/>
      <c r="F218" s="350" t="s">
        <v>406</v>
      </c>
      <c r="G218" s="305" t="s">
        <v>406</v>
      </c>
      <c r="H218" s="305" t="s">
        <v>406</v>
      </c>
      <c r="I218" s="473"/>
      <c r="J218" s="464"/>
      <c r="K218" s="453"/>
      <c r="L218" s="469"/>
      <c r="M218" s="453"/>
    </row>
    <row r="219" spans="1:13" ht="13.9" customHeight="1" thickBot="1">
      <c r="A219" s="458"/>
      <c r="B219" s="460"/>
      <c r="C219" s="660"/>
      <c r="D219" s="484"/>
      <c r="E219" s="474"/>
      <c r="F219" s="349" t="s">
        <v>406</v>
      </c>
      <c r="G219" s="307" t="s">
        <v>406</v>
      </c>
      <c r="H219" s="307" t="s">
        <v>406</v>
      </c>
      <c r="I219" s="473"/>
      <c r="J219" s="464"/>
      <c r="K219" s="453"/>
      <c r="L219" s="469"/>
      <c r="M219" s="453"/>
    </row>
    <row r="220" spans="1:13" ht="14.45" customHeight="1">
      <c r="A220" s="457" t="s">
        <v>406</v>
      </c>
      <c r="B220" s="459" t="s">
        <v>406</v>
      </c>
      <c r="C220" s="659" t="s">
        <v>697</v>
      </c>
      <c r="D220" s="473" t="s">
        <v>698</v>
      </c>
      <c r="E220" s="481" t="s">
        <v>699</v>
      </c>
      <c r="F220" s="350">
        <v>1</v>
      </c>
      <c r="G220" s="305" t="s">
        <v>700</v>
      </c>
      <c r="H220" s="305" t="s">
        <v>406</v>
      </c>
      <c r="I220" s="472" t="s">
        <v>701</v>
      </c>
      <c r="J220" s="463" t="s">
        <v>406</v>
      </c>
      <c r="K220" s="452" t="s">
        <v>402</v>
      </c>
      <c r="L220" s="468" t="s">
        <v>8</v>
      </c>
      <c r="M220" s="452" t="s">
        <v>406</v>
      </c>
    </row>
    <row r="221" spans="1:13">
      <c r="A221" s="458"/>
      <c r="B221" s="460"/>
      <c r="C221" s="659"/>
      <c r="D221" s="473"/>
      <c r="E221" s="481"/>
      <c r="F221" s="350">
        <v>2</v>
      </c>
      <c r="G221" s="305" t="s">
        <v>702</v>
      </c>
      <c r="H221" s="305" t="s">
        <v>406</v>
      </c>
      <c r="I221" s="473"/>
      <c r="J221" s="464"/>
      <c r="K221" s="453"/>
      <c r="L221" s="469"/>
      <c r="M221" s="453"/>
    </row>
    <row r="222" spans="1:13">
      <c r="A222" s="458"/>
      <c r="B222" s="460"/>
      <c r="C222" s="659"/>
      <c r="D222" s="473"/>
      <c r="E222" s="481"/>
      <c r="F222" s="350">
        <v>3</v>
      </c>
      <c r="G222" s="305" t="s">
        <v>703</v>
      </c>
      <c r="H222" s="305" t="s">
        <v>406</v>
      </c>
      <c r="I222" s="473"/>
      <c r="J222" s="464"/>
      <c r="K222" s="453"/>
      <c r="L222" s="469"/>
      <c r="M222" s="453"/>
    </row>
    <row r="223" spans="1:13" ht="13.9" customHeight="1">
      <c r="A223" s="458"/>
      <c r="B223" s="460"/>
      <c r="C223" s="659"/>
      <c r="D223" s="473"/>
      <c r="E223" s="481"/>
      <c r="F223" s="350" t="s">
        <v>406</v>
      </c>
      <c r="G223" s="305" t="s">
        <v>406</v>
      </c>
      <c r="H223" s="305" t="s">
        <v>406</v>
      </c>
      <c r="I223" s="473"/>
      <c r="J223" s="464"/>
      <c r="K223" s="453"/>
      <c r="L223" s="469"/>
      <c r="M223" s="453"/>
    </row>
    <row r="224" spans="1:13" ht="13.9" customHeight="1" thickBot="1">
      <c r="A224" s="458"/>
      <c r="B224" s="460"/>
      <c r="C224" s="660"/>
      <c r="D224" s="474"/>
      <c r="E224" s="487"/>
      <c r="F224" s="349" t="s">
        <v>406</v>
      </c>
      <c r="G224" s="307" t="s">
        <v>406</v>
      </c>
      <c r="H224" s="307" t="s">
        <v>406</v>
      </c>
      <c r="I224" s="473"/>
      <c r="J224" s="464"/>
      <c r="K224" s="453"/>
      <c r="L224" s="469"/>
      <c r="M224" s="453"/>
    </row>
    <row r="225" spans="1:13" ht="14.45" customHeight="1">
      <c r="A225" s="457" t="s">
        <v>406</v>
      </c>
      <c r="B225" s="459" t="s">
        <v>406</v>
      </c>
      <c r="C225" s="659" t="s">
        <v>704</v>
      </c>
      <c r="D225" s="485" t="s">
        <v>705</v>
      </c>
      <c r="E225" s="473" t="s">
        <v>706</v>
      </c>
      <c r="F225" s="350">
        <v>1</v>
      </c>
      <c r="G225" s="305" t="s">
        <v>642</v>
      </c>
      <c r="H225" s="305" t="s">
        <v>707</v>
      </c>
      <c r="I225" s="472" t="s">
        <v>708</v>
      </c>
      <c r="J225" s="463" t="s">
        <v>406</v>
      </c>
      <c r="K225" s="452" t="s">
        <v>451</v>
      </c>
      <c r="L225" s="468" t="s">
        <v>8</v>
      </c>
      <c r="M225" s="452" t="s">
        <v>406</v>
      </c>
    </row>
    <row r="226" spans="1:13">
      <c r="A226" s="458"/>
      <c r="B226" s="460"/>
      <c r="C226" s="659"/>
      <c r="D226" s="485"/>
      <c r="E226" s="473"/>
      <c r="F226" s="350">
        <v>2</v>
      </c>
      <c r="G226" s="305" t="s">
        <v>709</v>
      </c>
      <c r="H226" s="305" t="s">
        <v>406</v>
      </c>
      <c r="I226" s="473"/>
      <c r="J226" s="464"/>
      <c r="K226" s="453"/>
      <c r="L226" s="469"/>
      <c r="M226" s="453"/>
    </row>
    <row r="227" spans="1:13">
      <c r="A227" s="458"/>
      <c r="B227" s="460"/>
      <c r="C227" s="659"/>
      <c r="D227" s="485"/>
      <c r="E227" s="473"/>
      <c r="F227" s="350" t="s">
        <v>406</v>
      </c>
      <c r="G227" s="305" t="s">
        <v>406</v>
      </c>
      <c r="H227" s="305" t="s">
        <v>406</v>
      </c>
      <c r="I227" s="473"/>
      <c r="J227" s="464"/>
      <c r="K227" s="453"/>
      <c r="L227" s="469"/>
      <c r="M227" s="453"/>
    </row>
    <row r="228" spans="1:13" ht="13.9" customHeight="1">
      <c r="A228" s="458"/>
      <c r="B228" s="460"/>
      <c r="C228" s="659"/>
      <c r="D228" s="485"/>
      <c r="E228" s="473"/>
      <c r="F228" s="350" t="s">
        <v>406</v>
      </c>
      <c r="G228" s="305" t="s">
        <v>406</v>
      </c>
      <c r="H228" s="305" t="s">
        <v>406</v>
      </c>
      <c r="I228" s="473"/>
      <c r="J228" s="464"/>
      <c r="K228" s="453"/>
      <c r="L228" s="469"/>
      <c r="M228" s="453"/>
    </row>
    <row r="229" spans="1:13" ht="13.9" customHeight="1" thickBot="1">
      <c r="A229" s="458"/>
      <c r="B229" s="460"/>
      <c r="C229" s="660"/>
      <c r="D229" s="486"/>
      <c r="E229" s="474"/>
      <c r="F229" s="349" t="s">
        <v>406</v>
      </c>
      <c r="G229" s="307" t="s">
        <v>406</v>
      </c>
      <c r="H229" s="307" t="s">
        <v>406</v>
      </c>
      <c r="I229" s="473"/>
      <c r="J229" s="464"/>
      <c r="K229" s="453"/>
      <c r="L229" s="469"/>
      <c r="M229" s="453"/>
    </row>
    <row r="230" spans="1:13" ht="14.45" customHeight="1">
      <c r="A230" s="482">
        <v>5</v>
      </c>
      <c r="B230" s="658" t="s">
        <v>88</v>
      </c>
      <c r="C230" s="673" t="s">
        <v>406</v>
      </c>
      <c r="D230" s="462" t="s">
        <v>710</v>
      </c>
      <c r="E230" s="473" t="s">
        <v>711</v>
      </c>
      <c r="F230" s="350">
        <v>1</v>
      </c>
      <c r="G230" s="305" t="s">
        <v>501</v>
      </c>
      <c r="H230" s="305" t="s">
        <v>406</v>
      </c>
      <c r="I230" s="472" t="s">
        <v>712</v>
      </c>
      <c r="J230" s="463" t="s">
        <v>406</v>
      </c>
      <c r="K230" s="452" t="s">
        <v>402</v>
      </c>
      <c r="L230" s="468" t="s">
        <v>8</v>
      </c>
      <c r="M230" s="452" t="s">
        <v>406</v>
      </c>
    </row>
    <row r="231" spans="1:13">
      <c r="A231" s="483"/>
      <c r="B231" s="659"/>
      <c r="C231" s="673"/>
      <c r="D231" s="462"/>
      <c r="E231" s="473"/>
      <c r="F231" s="350">
        <v>2</v>
      </c>
      <c r="G231" s="305" t="s">
        <v>713</v>
      </c>
      <c r="H231" s="305" t="s">
        <v>714</v>
      </c>
      <c r="I231" s="473"/>
      <c r="J231" s="464"/>
      <c r="K231" s="453"/>
      <c r="L231" s="469"/>
      <c r="M231" s="453"/>
    </row>
    <row r="232" spans="1:13">
      <c r="A232" s="483"/>
      <c r="B232" s="659"/>
      <c r="C232" s="673"/>
      <c r="D232" s="462"/>
      <c r="E232" s="473"/>
      <c r="F232" s="350">
        <v>3</v>
      </c>
      <c r="G232" s="305" t="s">
        <v>715</v>
      </c>
      <c r="H232" s="305" t="s">
        <v>406</v>
      </c>
      <c r="I232" s="473"/>
      <c r="J232" s="464"/>
      <c r="K232" s="453"/>
      <c r="L232" s="469"/>
      <c r="M232" s="453"/>
    </row>
    <row r="233" spans="1:13" ht="13.9" customHeight="1">
      <c r="A233" s="483"/>
      <c r="B233" s="659"/>
      <c r="C233" s="673"/>
      <c r="D233" s="462"/>
      <c r="E233" s="473"/>
      <c r="F233" s="350">
        <v>4</v>
      </c>
      <c r="G233" s="305" t="s">
        <v>716</v>
      </c>
      <c r="H233" s="305" t="s">
        <v>406</v>
      </c>
      <c r="I233" s="473"/>
      <c r="J233" s="464"/>
      <c r="K233" s="453"/>
      <c r="L233" s="469"/>
      <c r="M233" s="453"/>
    </row>
    <row r="234" spans="1:13" ht="13.9" customHeight="1" thickBot="1">
      <c r="A234" s="483"/>
      <c r="B234" s="660"/>
      <c r="C234" s="674"/>
      <c r="D234" s="484"/>
      <c r="E234" s="474"/>
      <c r="F234" s="349">
        <v>5</v>
      </c>
      <c r="G234" s="307" t="s">
        <v>717</v>
      </c>
      <c r="H234" s="307" t="s">
        <v>406</v>
      </c>
      <c r="I234" s="473"/>
      <c r="J234" s="464"/>
      <c r="K234" s="453"/>
      <c r="L234" s="469"/>
      <c r="M234" s="453"/>
    </row>
    <row r="235" spans="1:13" ht="14.45" customHeight="1">
      <c r="A235" s="457" t="s">
        <v>406</v>
      </c>
      <c r="B235" s="466" t="s">
        <v>416</v>
      </c>
      <c r="C235" s="659" t="s">
        <v>718</v>
      </c>
      <c r="D235" s="462" t="s">
        <v>719</v>
      </c>
      <c r="E235" s="462" t="s">
        <v>720</v>
      </c>
      <c r="F235" s="326">
        <v>1</v>
      </c>
      <c r="G235" s="305" t="s">
        <v>501</v>
      </c>
      <c r="H235" s="305" t="s">
        <v>406</v>
      </c>
      <c r="I235" s="472" t="s">
        <v>721</v>
      </c>
      <c r="J235" s="463" t="s">
        <v>406</v>
      </c>
      <c r="K235" s="452" t="s">
        <v>536</v>
      </c>
      <c r="L235" s="468" t="s">
        <v>8</v>
      </c>
      <c r="M235" s="452" t="s">
        <v>406</v>
      </c>
    </row>
    <row r="236" spans="1:13">
      <c r="A236" s="458"/>
      <c r="B236" s="466"/>
      <c r="C236" s="659"/>
      <c r="D236" s="462"/>
      <c r="E236" s="462"/>
      <c r="F236" s="326">
        <v>2</v>
      </c>
      <c r="G236" s="305" t="s">
        <v>722</v>
      </c>
      <c r="H236" s="305" t="s">
        <v>406</v>
      </c>
      <c r="I236" s="473"/>
      <c r="J236" s="464"/>
      <c r="K236" s="453"/>
      <c r="L236" s="469"/>
      <c r="M236" s="453"/>
    </row>
    <row r="237" spans="1:13">
      <c r="A237" s="458"/>
      <c r="B237" s="466"/>
      <c r="C237" s="659"/>
      <c r="D237" s="462"/>
      <c r="E237" s="462"/>
      <c r="F237" s="326">
        <v>3</v>
      </c>
      <c r="G237" s="305" t="s">
        <v>723</v>
      </c>
      <c r="H237" s="305" t="s">
        <v>406</v>
      </c>
      <c r="I237" s="473"/>
      <c r="J237" s="464"/>
      <c r="K237" s="453"/>
      <c r="L237" s="469"/>
      <c r="M237" s="453"/>
    </row>
    <row r="238" spans="1:13" ht="13.9" customHeight="1">
      <c r="A238" s="458"/>
      <c r="B238" s="466"/>
      <c r="C238" s="659"/>
      <c r="D238" s="462"/>
      <c r="E238" s="462"/>
      <c r="F238" s="326" t="s">
        <v>406</v>
      </c>
      <c r="G238" s="305" t="s">
        <v>406</v>
      </c>
      <c r="H238" s="305" t="s">
        <v>406</v>
      </c>
      <c r="I238" s="473"/>
      <c r="J238" s="464"/>
      <c r="K238" s="453"/>
      <c r="L238" s="469"/>
      <c r="M238" s="453"/>
    </row>
    <row r="239" spans="1:13" ht="13.9" customHeight="1" thickBot="1">
      <c r="A239" s="458"/>
      <c r="B239" s="466"/>
      <c r="C239" s="660"/>
      <c r="D239" s="462"/>
      <c r="E239" s="462"/>
      <c r="F239" s="336" t="s">
        <v>406</v>
      </c>
      <c r="G239" s="307" t="s">
        <v>406</v>
      </c>
      <c r="H239" s="307" t="s">
        <v>406</v>
      </c>
      <c r="I239" s="473"/>
      <c r="J239" s="464"/>
      <c r="K239" s="453"/>
      <c r="L239" s="469"/>
      <c r="M239" s="453"/>
    </row>
    <row r="240" spans="1:13" ht="14.45" customHeight="1">
      <c r="A240" s="457" t="s">
        <v>406</v>
      </c>
      <c r="B240" s="459" t="s">
        <v>406</v>
      </c>
      <c r="C240" s="659" t="s">
        <v>724</v>
      </c>
      <c r="D240" s="461" t="s">
        <v>725</v>
      </c>
      <c r="E240" s="461" t="s">
        <v>726</v>
      </c>
      <c r="F240" s="326">
        <v>1</v>
      </c>
      <c r="G240" s="305" t="s">
        <v>501</v>
      </c>
      <c r="H240" s="305" t="s">
        <v>406</v>
      </c>
      <c r="I240" s="472" t="s">
        <v>727</v>
      </c>
      <c r="J240" s="463" t="s">
        <v>406</v>
      </c>
      <c r="K240" s="452" t="s">
        <v>536</v>
      </c>
      <c r="L240" s="468" t="s">
        <v>8</v>
      </c>
      <c r="M240" s="452" t="s">
        <v>406</v>
      </c>
    </row>
    <row r="241" spans="1:13" ht="13.9" customHeight="1">
      <c r="A241" s="458"/>
      <c r="B241" s="460"/>
      <c r="C241" s="659"/>
      <c r="D241" s="462"/>
      <c r="E241" s="462"/>
      <c r="F241" s="326">
        <v>2</v>
      </c>
      <c r="G241" s="305" t="s">
        <v>728</v>
      </c>
      <c r="H241" s="305" t="s">
        <v>406</v>
      </c>
      <c r="I241" s="473"/>
      <c r="J241" s="464"/>
      <c r="K241" s="453"/>
      <c r="L241" s="469"/>
      <c r="M241" s="453"/>
    </row>
    <row r="242" spans="1:13">
      <c r="A242" s="458"/>
      <c r="B242" s="460"/>
      <c r="C242" s="659"/>
      <c r="D242" s="462"/>
      <c r="E242" s="462"/>
      <c r="F242" s="326">
        <v>3</v>
      </c>
      <c r="G242" s="305" t="s">
        <v>729</v>
      </c>
      <c r="H242" s="305" t="s">
        <v>406</v>
      </c>
      <c r="I242" s="473"/>
      <c r="J242" s="464"/>
      <c r="K242" s="453"/>
      <c r="L242" s="469"/>
      <c r="M242" s="453"/>
    </row>
    <row r="243" spans="1:13" ht="13.9" customHeight="1">
      <c r="A243" s="458"/>
      <c r="B243" s="460"/>
      <c r="C243" s="659"/>
      <c r="D243" s="462"/>
      <c r="E243" s="462"/>
      <c r="F243" s="326" t="s">
        <v>406</v>
      </c>
      <c r="G243" s="305" t="s">
        <v>406</v>
      </c>
      <c r="H243" s="305" t="s">
        <v>406</v>
      </c>
      <c r="I243" s="473"/>
      <c r="J243" s="464"/>
      <c r="K243" s="453"/>
      <c r="L243" s="469"/>
      <c r="M243" s="453"/>
    </row>
    <row r="244" spans="1:13" ht="13.9" customHeight="1" thickBot="1">
      <c r="A244" s="458"/>
      <c r="B244" s="460"/>
      <c r="C244" s="660"/>
      <c r="D244" s="462"/>
      <c r="E244" s="462"/>
      <c r="F244" s="336" t="s">
        <v>406</v>
      </c>
      <c r="G244" s="307" t="s">
        <v>406</v>
      </c>
      <c r="H244" s="307" t="s">
        <v>406</v>
      </c>
      <c r="I244" s="473"/>
      <c r="J244" s="464"/>
      <c r="K244" s="453"/>
      <c r="L244" s="469"/>
      <c r="M244" s="453"/>
    </row>
    <row r="245" spans="1:13" ht="14.45" customHeight="1">
      <c r="A245" s="457" t="s">
        <v>406</v>
      </c>
      <c r="B245" s="459" t="s">
        <v>406</v>
      </c>
      <c r="C245" s="659" t="s">
        <v>730</v>
      </c>
      <c r="D245" s="461" t="s">
        <v>731</v>
      </c>
      <c r="E245" s="461" t="s">
        <v>732</v>
      </c>
      <c r="F245" s="326">
        <v>1</v>
      </c>
      <c r="G245" s="305" t="s">
        <v>501</v>
      </c>
      <c r="H245" s="305" t="s">
        <v>406</v>
      </c>
      <c r="I245" s="472" t="s">
        <v>733</v>
      </c>
      <c r="J245" s="463" t="s">
        <v>406</v>
      </c>
      <c r="K245" s="452" t="s">
        <v>402</v>
      </c>
      <c r="L245" s="468" t="s">
        <v>8</v>
      </c>
      <c r="M245" s="452" t="s">
        <v>406</v>
      </c>
    </row>
    <row r="246" spans="1:13" ht="13.9" customHeight="1">
      <c r="A246" s="458"/>
      <c r="B246" s="460"/>
      <c r="C246" s="659"/>
      <c r="D246" s="462"/>
      <c r="E246" s="462"/>
      <c r="F246" s="326">
        <v>2</v>
      </c>
      <c r="G246" s="305" t="s">
        <v>734</v>
      </c>
      <c r="H246" s="305" t="s">
        <v>406</v>
      </c>
      <c r="I246" s="473"/>
      <c r="J246" s="464"/>
      <c r="K246" s="453"/>
      <c r="L246" s="469"/>
      <c r="M246" s="453"/>
    </row>
    <row r="247" spans="1:13">
      <c r="A247" s="458"/>
      <c r="B247" s="460"/>
      <c r="C247" s="659"/>
      <c r="D247" s="462"/>
      <c r="E247" s="462"/>
      <c r="F247" s="326">
        <v>3</v>
      </c>
      <c r="G247" s="305" t="s">
        <v>735</v>
      </c>
      <c r="H247" s="305" t="s">
        <v>736</v>
      </c>
      <c r="I247" s="473"/>
      <c r="J247" s="464"/>
      <c r="K247" s="453"/>
      <c r="L247" s="469"/>
      <c r="M247" s="453"/>
    </row>
    <row r="248" spans="1:13" ht="13.9" customHeight="1">
      <c r="A248" s="458"/>
      <c r="B248" s="460"/>
      <c r="C248" s="659"/>
      <c r="D248" s="462"/>
      <c r="E248" s="462"/>
      <c r="F248" s="326">
        <v>4</v>
      </c>
      <c r="G248" s="305" t="s">
        <v>729</v>
      </c>
      <c r="H248" s="305" t="s">
        <v>406</v>
      </c>
      <c r="I248" s="473"/>
      <c r="J248" s="464"/>
      <c r="K248" s="453"/>
      <c r="L248" s="469"/>
      <c r="M248" s="453"/>
    </row>
    <row r="249" spans="1:13" ht="13.9" customHeight="1" thickBot="1">
      <c r="A249" s="458"/>
      <c r="B249" s="460"/>
      <c r="C249" s="660"/>
      <c r="D249" s="462"/>
      <c r="E249" s="462"/>
      <c r="F249" s="336" t="s">
        <v>406</v>
      </c>
      <c r="G249" s="307" t="s">
        <v>406</v>
      </c>
      <c r="H249" s="307" t="s">
        <v>406</v>
      </c>
      <c r="I249" s="473"/>
      <c r="J249" s="464"/>
      <c r="K249" s="453"/>
      <c r="L249" s="469"/>
      <c r="M249" s="453"/>
    </row>
    <row r="250" spans="1:13" ht="14.45" customHeight="1">
      <c r="A250" s="457" t="s">
        <v>406</v>
      </c>
      <c r="B250" s="459" t="s">
        <v>406</v>
      </c>
      <c r="C250" s="659" t="s">
        <v>737</v>
      </c>
      <c r="D250" s="461" t="s">
        <v>738</v>
      </c>
      <c r="E250" s="461" t="s">
        <v>739</v>
      </c>
      <c r="F250" s="326">
        <v>1</v>
      </c>
      <c r="G250" s="305" t="s">
        <v>501</v>
      </c>
      <c r="H250" s="305" t="s">
        <v>406</v>
      </c>
      <c r="I250" s="472" t="s">
        <v>740</v>
      </c>
      <c r="J250" s="463" t="s">
        <v>406</v>
      </c>
      <c r="K250" s="452" t="s">
        <v>451</v>
      </c>
      <c r="L250" s="468" t="s">
        <v>8</v>
      </c>
      <c r="M250" s="452" t="s">
        <v>406</v>
      </c>
    </row>
    <row r="251" spans="1:13">
      <c r="A251" s="458"/>
      <c r="B251" s="460"/>
      <c r="C251" s="659"/>
      <c r="D251" s="462"/>
      <c r="E251" s="462"/>
      <c r="F251" s="326">
        <v>2</v>
      </c>
      <c r="G251" s="381" t="s">
        <v>741</v>
      </c>
      <c r="H251" s="305" t="s">
        <v>742</v>
      </c>
      <c r="I251" s="473"/>
      <c r="J251" s="464"/>
      <c r="K251" s="453"/>
      <c r="L251" s="469"/>
      <c r="M251" s="453"/>
    </row>
    <row r="252" spans="1:13">
      <c r="A252" s="458"/>
      <c r="B252" s="460"/>
      <c r="C252" s="659"/>
      <c r="D252" s="462"/>
      <c r="E252" s="462"/>
      <c r="F252" s="326">
        <v>3</v>
      </c>
      <c r="G252" s="334" t="s">
        <v>743</v>
      </c>
      <c r="H252" s="305" t="s">
        <v>744</v>
      </c>
      <c r="I252" s="473"/>
      <c r="J252" s="464"/>
      <c r="K252" s="453"/>
      <c r="L252" s="469"/>
      <c r="M252" s="453"/>
    </row>
    <row r="253" spans="1:13" ht="13.9" customHeight="1">
      <c r="A253" s="458"/>
      <c r="B253" s="460"/>
      <c r="C253" s="659"/>
      <c r="D253" s="462"/>
      <c r="E253" s="462"/>
      <c r="F253" s="326">
        <v>4</v>
      </c>
      <c r="G253" s="305" t="s">
        <v>745</v>
      </c>
      <c r="H253" s="305" t="s">
        <v>406</v>
      </c>
      <c r="I253" s="473"/>
      <c r="J253" s="464"/>
      <c r="K253" s="453"/>
      <c r="L253" s="469"/>
      <c r="M253" s="453"/>
    </row>
    <row r="254" spans="1:13" ht="13.9" customHeight="1" thickBot="1">
      <c r="A254" s="458"/>
      <c r="B254" s="460"/>
      <c r="C254" s="660"/>
      <c r="D254" s="462"/>
      <c r="E254" s="462"/>
      <c r="F254" s="336" t="s">
        <v>406</v>
      </c>
      <c r="G254" s="307" t="s">
        <v>406</v>
      </c>
      <c r="H254" s="307" t="s">
        <v>406</v>
      </c>
      <c r="I254" s="473"/>
      <c r="J254" s="464"/>
      <c r="K254" s="453"/>
      <c r="L254" s="469"/>
      <c r="M254" s="453"/>
    </row>
    <row r="255" spans="1:13" ht="14.45" customHeight="1">
      <c r="A255" s="457" t="s">
        <v>406</v>
      </c>
      <c r="B255" s="459" t="s">
        <v>406</v>
      </c>
      <c r="C255" s="659" t="s">
        <v>746</v>
      </c>
      <c r="D255" s="461" t="s">
        <v>747</v>
      </c>
      <c r="E255" s="461" t="s">
        <v>748</v>
      </c>
      <c r="F255" s="326">
        <v>1</v>
      </c>
      <c r="G255" s="305" t="s">
        <v>501</v>
      </c>
      <c r="H255" s="305" t="s">
        <v>406</v>
      </c>
      <c r="I255" s="472" t="s">
        <v>749</v>
      </c>
      <c r="J255" s="463" t="s">
        <v>406</v>
      </c>
      <c r="K255" s="452" t="s">
        <v>402</v>
      </c>
      <c r="L255" s="468" t="s">
        <v>8</v>
      </c>
      <c r="M255" s="452" t="s">
        <v>406</v>
      </c>
    </row>
    <row r="256" spans="1:13">
      <c r="A256" s="458"/>
      <c r="B256" s="460"/>
      <c r="C256" s="659"/>
      <c r="D256" s="462"/>
      <c r="E256" s="462"/>
      <c r="F256" s="326">
        <v>2</v>
      </c>
      <c r="G256" s="305" t="s">
        <v>750</v>
      </c>
      <c r="H256" s="305" t="s">
        <v>406</v>
      </c>
      <c r="I256" s="473"/>
      <c r="J256" s="464"/>
      <c r="K256" s="453"/>
      <c r="L256" s="469"/>
      <c r="M256" s="453"/>
    </row>
    <row r="257" spans="1:13">
      <c r="A257" s="458"/>
      <c r="B257" s="460"/>
      <c r="C257" s="659"/>
      <c r="D257" s="462"/>
      <c r="E257" s="462"/>
      <c r="F257" s="326" t="s">
        <v>406</v>
      </c>
      <c r="G257" s="305" t="s">
        <v>406</v>
      </c>
      <c r="H257" s="305" t="s">
        <v>406</v>
      </c>
      <c r="I257" s="473"/>
      <c r="J257" s="464"/>
      <c r="K257" s="453"/>
      <c r="L257" s="469"/>
      <c r="M257" s="453"/>
    </row>
    <row r="258" spans="1:13" ht="13.9" customHeight="1">
      <c r="A258" s="458"/>
      <c r="B258" s="460"/>
      <c r="C258" s="659"/>
      <c r="D258" s="462"/>
      <c r="E258" s="462"/>
      <c r="F258" s="326" t="s">
        <v>406</v>
      </c>
      <c r="G258" s="305" t="s">
        <v>406</v>
      </c>
      <c r="H258" s="305" t="s">
        <v>406</v>
      </c>
      <c r="I258" s="473"/>
      <c r="J258" s="464"/>
      <c r="K258" s="453"/>
      <c r="L258" s="469"/>
      <c r="M258" s="453"/>
    </row>
    <row r="259" spans="1:13" ht="13.9" customHeight="1" thickBot="1">
      <c r="A259" s="458"/>
      <c r="B259" s="460"/>
      <c r="C259" s="660"/>
      <c r="D259" s="462"/>
      <c r="E259" s="462"/>
      <c r="F259" s="336" t="s">
        <v>406</v>
      </c>
      <c r="G259" s="307" t="s">
        <v>406</v>
      </c>
      <c r="H259" s="307" t="s">
        <v>406</v>
      </c>
      <c r="I259" s="473"/>
      <c r="J259" s="464"/>
      <c r="K259" s="453"/>
      <c r="L259" s="469"/>
      <c r="M259" s="453"/>
    </row>
    <row r="260" spans="1:13" ht="14.45" customHeight="1">
      <c r="A260" s="457" t="s">
        <v>406</v>
      </c>
      <c r="B260" s="459" t="s">
        <v>406</v>
      </c>
      <c r="C260" s="659" t="s">
        <v>751</v>
      </c>
      <c r="D260" s="461" t="s">
        <v>752</v>
      </c>
      <c r="E260" s="461" t="s">
        <v>753</v>
      </c>
      <c r="F260" s="326">
        <v>1</v>
      </c>
      <c r="G260" s="305" t="s">
        <v>501</v>
      </c>
      <c r="H260" s="305" t="s">
        <v>406</v>
      </c>
      <c r="I260" s="472" t="s">
        <v>754</v>
      </c>
      <c r="J260" s="463" t="s">
        <v>406</v>
      </c>
      <c r="K260" s="452" t="s">
        <v>451</v>
      </c>
      <c r="L260" s="468" t="s">
        <v>8</v>
      </c>
      <c r="M260" s="452" t="s">
        <v>406</v>
      </c>
    </row>
    <row r="261" spans="1:13">
      <c r="A261" s="458"/>
      <c r="B261" s="460"/>
      <c r="C261" s="659"/>
      <c r="D261" s="462"/>
      <c r="E261" s="462"/>
      <c r="F261" s="326">
        <v>2</v>
      </c>
      <c r="G261" s="305" t="s">
        <v>755</v>
      </c>
      <c r="H261" s="305" t="s">
        <v>406</v>
      </c>
      <c r="I261" s="473"/>
      <c r="J261" s="464"/>
      <c r="K261" s="453"/>
      <c r="L261" s="469"/>
      <c r="M261" s="453"/>
    </row>
    <row r="262" spans="1:13">
      <c r="A262" s="458"/>
      <c r="B262" s="460"/>
      <c r="C262" s="659"/>
      <c r="D262" s="462"/>
      <c r="E262" s="462"/>
      <c r="F262" s="326">
        <v>3</v>
      </c>
      <c r="G262" s="305" t="s">
        <v>756</v>
      </c>
      <c r="H262" s="305" t="s">
        <v>757</v>
      </c>
      <c r="I262" s="473"/>
      <c r="J262" s="464"/>
      <c r="K262" s="453"/>
      <c r="L262" s="469"/>
      <c r="M262" s="453"/>
    </row>
    <row r="263" spans="1:13" ht="13.9" customHeight="1">
      <c r="A263" s="458"/>
      <c r="B263" s="460"/>
      <c r="C263" s="659"/>
      <c r="D263" s="462"/>
      <c r="E263" s="462"/>
      <c r="F263" s="326">
        <v>4</v>
      </c>
      <c r="G263" s="305" t="s">
        <v>745</v>
      </c>
      <c r="H263" s="305" t="s">
        <v>406</v>
      </c>
      <c r="I263" s="473"/>
      <c r="J263" s="464"/>
      <c r="K263" s="453"/>
      <c r="L263" s="469"/>
      <c r="M263" s="453"/>
    </row>
    <row r="264" spans="1:13" ht="13.9" customHeight="1" thickBot="1">
      <c r="A264" s="458"/>
      <c r="B264" s="460"/>
      <c r="C264" s="660"/>
      <c r="D264" s="462"/>
      <c r="E264" s="462"/>
      <c r="F264" s="336" t="s">
        <v>406</v>
      </c>
      <c r="G264" s="307" t="s">
        <v>406</v>
      </c>
      <c r="H264" s="307" t="s">
        <v>406</v>
      </c>
      <c r="I264" s="473"/>
      <c r="J264" s="464"/>
      <c r="K264" s="453"/>
      <c r="L264" s="469"/>
      <c r="M264" s="453"/>
    </row>
    <row r="265" spans="1:13" ht="14.45" customHeight="1">
      <c r="A265" s="457" t="s">
        <v>406</v>
      </c>
      <c r="B265" s="459" t="s">
        <v>406</v>
      </c>
      <c r="C265" s="659" t="s">
        <v>758</v>
      </c>
      <c r="D265" s="461" t="s">
        <v>759</v>
      </c>
      <c r="E265" s="461" t="s">
        <v>760</v>
      </c>
      <c r="F265" s="326">
        <v>1</v>
      </c>
      <c r="G265" s="305" t="s">
        <v>501</v>
      </c>
      <c r="H265" s="305" t="s">
        <v>406</v>
      </c>
      <c r="I265" s="472" t="s">
        <v>761</v>
      </c>
      <c r="J265" s="463" t="s">
        <v>406</v>
      </c>
      <c r="K265" s="452" t="s">
        <v>402</v>
      </c>
      <c r="L265" s="468" t="s">
        <v>8</v>
      </c>
      <c r="M265" s="452" t="s">
        <v>406</v>
      </c>
    </row>
    <row r="266" spans="1:13">
      <c r="A266" s="458"/>
      <c r="B266" s="460"/>
      <c r="C266" s="659"/>
      <c r="D266" s="462"/>
      <c r="E266" s="462"/>
      <c r="F266" s="326">
        <v>2</v>
      </c>
      <c r="G266" s="305" t="s">
        <v>762</v>
      </c>
      <c r="H266" s="305" t="s">
        <v>406</v>
      </c>
      <c r="I266" s="473"/>
      <c r="J266" s="464"/>
      <c r="K266" s="453"/>
      <c r="L266" s="469"/>
      <c r="M266" s="453"/>
    </row>
    <row r="267" spans="1:13">
      <c r="A267" s="458"/>
      <c r="B267" s="460"/>
      <c r="C267" s="659"/>
      <c r="D267" s="462"/>
      <c r="E267" s="462"/>
      <c r="F267" s="326">
        <v>3</v>
      </c>
      <c r="G267" s="305" t="s">
        <v>735</v>
      </c>
      <c r="H267" s="305" t="s">
        <v>763</v>
      </c>
      <c r="I267" s="473"/>
      <c r="J267" s="464"/>
      <c r="K267" s="453"/>
      <c r="L267" s="469"/>
      <c r="M267" s="453"/>
    </row>
    <row r="268" spans="1:13" ht="13.9" customHeight="1">
      <c r="A268" s="458"/>
      <c r="B268" s="460"/>
      <c r="C268" s="659"/>
      <c r="D268" s="462"/>
      <c r="E268" s="462"/>
      <c r="F268" s="326">
        <v>4</v>
      </c>
      <c r="G268" s="305" t="s">
        <v>745</v>
      </c>
      <c r="H268" s="305" t="s">
        <v>406</v>
      </c>
      <c r="I268" s="473"/>
      <c r="J268" s="464"/>
      <c r="K268" s="453"/>
      <c r="L268" s="469"/>
      <c r="M268" s="453"/>
    </row>
    <row r="269" spans="1:13" ht="13.9" customHeight="1" thickBot="1">
      <c r="A269" s="458"/>
      <c r="B269" s="460"/>
      <c r="C269" s="660"/>
      <c r="D269" s="462"/>
      <c r="E269" s="462"/>
      <c r="F269" s="336" t="s">
        <v>406</v>
      </c>
      <c r="G269" s="307" t="s">
        <v>406</v>
      </c>
      <c r="H269" s="307" t="s">
        <v>406</v>
      </c>
      <c r="I269" s="473"/>
      <c r="J269" s="464"/>
      <c r="K269" s="453"/>
      <c r="L269" s="469"/>
      <c r="M269" s="453"/>
    </row>
    <row r="270" spans="1:13" ht="14.45" customHeight="1">
      <c r="A270" s="457" t="s">
        <v>406</v>
      </c>
      <c r="B270" s="459" t="s">
        <v>406</v>
      </c>
      <c r="C270" s="659" t="s">
        <v>764</v>
      </c>
      <c r="D270" s="461" t="s">
        <v>765</v>
      </c>
      <c r="E270" s="461" t="s">
        <v>720</v>
      </c>
      <c r="F270" s="326">
        <v>1</v>
      </c>
      <c r="G270" s="305" t="s">
        <v>766</v>
      </c>
      <c r="H270" s="305" t="s">
        <v>406</v>
      </c>
      <c r="I270" s="472" t="s">
        <v>767</v>
      </c>
      <c r="J270" s="463" t="s">
        <v>406</v>
      </c>
      <c r="K270" s="452" t="s">
        <v>536</v>
      </c>
      <c r="L270" s="468" t="s">
        <v>8</v>
      </c>
      <c r="M270" s="452" t="s">
        <v>406</v>
      </c>
    </row>
    <row r="271" spans="1:13">
      <c r="A271" s="458"/>
      <c r="B271" s="460"/>
      <c r="C271" s="659"/>
      <c r="D271" s="462"/>
      <c r="E271" s="462"/>
      <c r="F271" s="326">
        <v>2</v>
      </c>
      <c r="G271" s="305" t="s">
        <v>768</v>
      </c>
      <c r="H271" s="305" t="s">
        <v>406</v>
      </c>
      <c r="I271" s="473"/>
      <c r="J271" s="464"/>
      <c r="K271" s="453"/>
      <c r="L271" s="469"/>
      <c r="M271" s="453"/>
    </row>
    <row r="272" spans="1:13">
      <c r="A272" s="458"/>
      <c r="B272" s="460"/>
      <c r="C272" s="659"/>
      <c r="D272" s="462"/>
      <c r="E272" s="462"/>
      <c r="F272" s="326" t="s">
        <v>406</v>
      </c>
      <c r="G272" s="305" t="s">
        <v>406</v>
      </c>
      <c r="H272" s="305" t="s">
        <v>406</v>
      </c>
      <c r="I272" s="473"/>
      <c r="J272" s="464"/>
      <c r="K272" s="453"/>
      <c r="L272" s="469"/>
      <c r="M272" s="453"/>
    </row>
    <row r="273" spans="1:13" ht="13.9" customHeight="1">
      <c r="A273" s="458"/>
      <c r="B273" s="460"/>
      <c r="C273" s="659"/>
      <c r="D273" s="462"/>
      <c r="E273" s="462"/>
      <c r="F273" s="326" t="s">
        <v>406</v>
      </c>
      <c r="G273" s="305" t="s">
        <v>406</v>
      </c>
      <c r="H273" s="305" t="s">
        <v>406</v>
      </c>
      <c r="I273" s="473"/>
      <c r="J273" s="464"/>
      <c r="K273" s="453"/>
      <c r="L273" s="469"/>
      <c r="M273" s="453"/>
    </row>
    <row r="274" spans="1:13" ht="13.9" customHeight="1" thickBot="1">
      <c r="A274" s="458"/>
      <c r="B274" s="471"/>
      <c r="C274" s="659"/>
      <c r="D274" s="462"/>
      <c r="E274" s="462"/>
      <c r="F274" s="336" t="s">
        <v>406</v>
      </c>
      <c r="G274" s="307" t="s">
        <v>406</v>
      </c>
      <c r="H274" s="307" t="s">
        <v>406</v>
      </c>
      <c r="I274" s="473"/>
      <c r="J274" s="464"/>
      <c r="K274" s="453"/>
      <c r="L274" s="469"/>
      <c r="M274" s="453"/>
    </row>
    <row r="275" spans="1:13" ht="14.45" customHeight="1">
      <c r="A275" s="478">
        <v>6</v>
      </c>
      <c r="B275" s="661"/>
      <c r="C275" s="675" t="s">
        <v>769</v>
      </c>
      <c r="D275" s="480" t="s">
        <v>770</v>
      </c>
      <c r="E275" s="461" t="s">
        <v>771</v>
      </c>
      <c r="F275" s="326">
        <v>1</v>
      </c>
      <c r="G275" s="305" t="s">
        <v>772</v>
      </c>
      <c r="H275" s="305" t="s">
        <v>406</v>
      </c>
      <c r="I275" s="472" t="s">
        <v>411</v>
      </c>
      <c r="J275" s="463" t="s">
        <v>406</v>
      </c>
      <c r="K275" s="452" t="s">
        <v>402</v>
      </c>
      <c r="L275" s="452" t="s">
        <v>8</v>
      </c>
      <c r="M275" s="452" t="s">
        <v>406</v>
      </c>
    </row>
    <row r="276" spans="1:13">
      <c r="A276" s="479"/>
      <c r="B276" s="661"/>
      <c r="C276" s="659"/>
      <c r="D276" s="481"/>
      <c r="E276" s="462"/>
      <c r="F276" s="326">
        <v>2</v>
      </c>
      <c r="G276" s="305" t="s">
        <v>773</v>
      </c>
      <c r="H276" s="305" t="s">
        <v>406</v>
      </c>
      <c r="I276" s="473"/>
      <c r="J276" s="464"/>
      <c r="K276" s="453"/>
      <c r="L276" s="453"/>
      <c r="M276" s="453"/>
    </row>
    <row r="277" spans="1:13">
      <c r="A277" s="479"/>
      <c r="B277" s="661"/>
      <c r="C277" s="659"/>
      <c r="D277" s="481"/>
      <c r="E277" s="462"/>
      <c r="F277" s="326">
        <v>3</v>
      </c>
      <c r="G277" s="305" t="s">
        <v>774</v>
      </c>
      <c r="H277" s="305" t="s">
        <v>406</v>
      </c>
      <c r="I277" s="473"/>
      <c r="J277" s="464"/>
      <c r="K277" s="453"/>
      <c r="L277" s="453"/>
      <c r="M277" s="453"/>
    </row>
    <row r="278" spans="1:13" ht="13.9" customHeight="1">
      <c r="A278" s="479"/>
      <c r="B278" s="661"/>
      <c r="C278" s="659"/>
      <c r="D278" s="481"/>
      <c r="E278" s="462"/>
      <c r="F278" s="326">
        <v>4</v>
      </c>
      <c r="G278" s="305" t="s">
        <v>412</v>
      </c>
      <c r="H278" s="351" t="s">
        <v>775</v>
      </c>
      <c r="I278" s="473"/>
      <c r="J278" s="464"/>
      <c r="K278" s="453"/>
      <c r="L278" s="453"/>
      <c r="M278" s="453"/>
    </row>
    <row r="279" spans="1:13" ht="13.9" customHeight="1">
      <c r="A279" s="479"/>
      <c r="B279" s="661"/>
      <c r="C279" s="659"/>
      <c r="D279" s="481"/>
      <c r="E279" s="462"/>
      <c r="F279" s="326">
        <v>5</v>
      </c>
      <c r="G279" s="305" t="s">
        <v>776</v>
      </c>
      <c r="H279" s="351" t="s">
        <v>777</v>
      </c>
      <c r="I279" s="473"/>
      <c r="J279" s="464"/>
      <c r="K279" s="453"/>
      <c r="L279" s="453"/>
      <c r="M279" s="453"/>
    </row>
    <row r="280" spans="1:13" ht="13.9" customHeight="1" thickBot="1">
      <c r="A280" s="479"/>
      <c r="B280" s="661"/>
      <c r="C280" s="660"/>
      <c r="D280" s="481"/>
      <c r="E280" s="462"/>
      <c r="F280" s="336" t="s">
        <v>406</v>
      </c>
      <c r="G280" s="307" t="s">
        <v>406</v>
      </c>
      <c r="H280" s="307" t="s">
        <v>406</v>
      </c>
      <c r="I280" s="473"/>
      <c r="J280" s="464"/>
      <c r="K280" s="453"/>
      <c r="L280" s="453"/>
      <c r="M280" s="453"/>
    </row>
    <row r="281" spans="1:13" ht="14.45" customHeight="1">
      <c r="A281" s="457" t="s">
        <v>406</v>
      </c>
      <c r="B281" s="465" t="s">
        <v>416</v>
      </c>
      <c r="C281" s="659" t="s">
        <v>778</v>
      </c>
      <c r="D281" s="461" t="s">
        <v>779</v>
      </c>
      <c r="E281" s="461" t="s">
        <v>780</v>
      </c>
      <c r="F281" s="326">
        <v>1</v>
      </c>
      <c r="G281" s="305" t="s">
        <v>501</v>
      </c>
      <c r="H281" s="305" t="s">
        <v>406</v>
      </c>
      <c r="I281" s="472" t="s">
        <v>781</v>
      </c>
      <c r="J281" s="463" t="s">
        <v>406</v>
      </c>
      <c r="K281" s="452" t="s">
        <v>402</v>
      </c>
      <c r="L281" s="452" t="s">
        <v>8</v>
      </c>
      <c r="M281" s="452" t="s">
        <v>406</v>
      </c>
    </row>
    <row r="282" spans="1:13">
      <c r="A282" s="458"/>
      <c r="B282" s="466"/>
      <c r="C282" s="659"/>
      <c r="D282" s="462"/>
      <c r="E282" s="462"/>
      <c r="F282" s="326">
        <v>2</v>
      </c>
      <c r="G282" s="305" t="s">
        <v>782</v>
      </c>
      <c r="H282" s="305" t="s">
        <v>505</v>
      </c>
      <c r="I282" s="473"/>
      <c r="J282" s="464"/>
      <c r="K282" s="453"/>
      <c r="L282" s="453"/>
      <c r="M282" s="453"/>
    </row>
    <row r="283" spans="1:13">
      <c r="A283" s="458"/>
      <c r="B283" s="466"/>
      <c r="C283" s="659"/>
      <c r="D283" s="462"/>
      <c r="E283" s="462"/>
      <c r="F283" s="326">
        <v>3</v>
      </c>
      <c r="G283" s="305" t="s">
        <v>783</v>
      </c>
      <c r="H283" s="305" t="s">
        <v>784</v>
      </c>
      <c r="I283" s="473"/>
      <c r="J283" s="464"/>
      <c r="K283" s="453"/>
      <c r="L283" s="453"/>
      <c r="M283" s="453"/>
    </row>
    <row r="284" spans="1:13">
      <c r="A284" s="458"/>
      <c r="B284" s="466"/>
      <c r="C284" s="659"/>
      <c r="D284" s="462"/>
      <c r="E284" s="462"/>
      <c r="F284" s="326">
        <v>4</v>
      </c>
      <c r="G284" s="305" t="s">
        <v>785</v>
      </c>
      <c r="H284" s="305">
        <v>20000000</v>
      </c>
      <c r="I284" s="473"/>
      <c r="J284" s="464"/>
      <c r="K284" s="453"/>
      <c r="L284" s="453"/>
      <c r="M284" s="453"/>
    </row>
    <row r="285" spans="1:13">
      <c r="A285" s="458"/>
      <c r="B285" s="466"/>
      <c r="C285" s="659"/>
      <c r="D285" s="462"/>
      <c r="E285" s="462"/>
      <c r="F285" s="326">
        <v>5</v>
      </c>
      <c r="G285" s="305" t="s">
        <v>786</v>
      </c>
      <c r="H285" s="305">
        <v>100</v>
      </c>
      <c r="I285" s="473"/>
      <c r="J285" s="464"/>
      <c r="K285" s="453"/>
      <c r="L285" s="453"/>
      <c r="M285" s="453"/>
    </row>
    <row r="286" spans="1:13" ht="13.9" customHeight="1">
      <c r="A286" s="458"/>
      <c r="B286" s="466"/>
      <c r="C286" s="659"/>
      <c r="D286" s="462"/>
      <c r="E286" s="462"/>
      <c r="F286" s="326">
        <v>6</v>
      </c>
      <c r="G286" s="305" t="s">
        <v>787</v>
      </c>
      <c r="H286" s="305" t="s">
        <v>406</v>
      </c>
      <c r="I286" s="473"/>
      <c r="J286" s="464"/>
      <c r="K286" s="453"/>
      <c r="L286" s="453"/>
      <c r="M286" s="453"/>
    </row>
    <row r="287" spans="1:13" ht="13.9" customHeight="1" thickBot="1">
      <c r="A287" s="458"/>
      <c r="B287" s="466"/>
      <c r="C287" s="660"/>
      <c r="D287" s="462"/>
      <c r="E287" s="462"/>
      <c r="F287" s="336" t="s">
        <v>406</v>
      </c>
      <c r="G287" s="307" t="s">
        <v>406</v>
      </c>
      <c r="H287" s="307" t="s">
        <v>406</v>
      </c>
      <c r="I287" s="473"/>
      <c r="J287" s="464"/>
      <c r="K287" s="453"/>
      <c r="L287" s="453"/>
      <c r="M287" s="453"/>
    </row>
    <row r="288" spans="1:13" ht="14.45" customHeight="1">
      <c r="A288" s="457" t="s">
        <v>406</v>
      </c>
      <c r="B288" s="658" t="s">
        <v>406</v>
      </c>
      <c r="C288" s="673" t="s">
        <v>788</v>
      </c>
      <c r="D288" s="461" t="s">
        <v>789</v>
      </c>
      <c r="E288" s="461" t="s">
        <v>790</v>
      </c>
      <c r="F288" s="326">
        <v>1</v>
      </c>
      <c r="G288" s="305" t="s">
        <v>501</v>
      </c>
      <c r="H288" s="305" t="s">
        <v>406</v>
      </c>
      <c r="I288" s="472" t="s">
        <v>791</v>
      </c>
      <c r="J288" s="463" t="s">
        <v>406</v>
      </c>
      <c r="K288" s="452" t="s">
        <v>402</v>
      </c>
      <c r="L288" s="468" t="s">
        <v>8</v>
      </c>
      <c r="M288" s="452" t="s">
        <v>406</v>
      </c>
    </row>
    <row r="289" spans="1:13">
      <c r="A289" s="458"/>
      <c r="B289" s="659"/>
      <c r="C289" s="673"/>
      <c r="D289" s="462"/>
      <c r="E289" s="462"/>
      <c r="F289" s="326">
        <v>2</v>
      </c>
      <c r="G289" s="305" t="s">
        <v>792</v>
      </c>
      <c r="H289" s="305" t="s">
        <v>406</v>
      </c>
      <c r="I289" s="473"/>
      <c r="J289" s="464"/>
      <c r="K289" s="453"/>
      <c r="L289" s="469"/>
      <c r="M289" s="453"/>
    </row>
    <row r="290" spans="1:13">
      <c r="A290" s="458"/>
      <c r="B290" s="659"/>
      <c r="C290" s="673"/>
      <c r="D290" s="462"/>
      <c r="E290" s="462"/>
      <c r="F290" s="326">
        <v>3</v>
      </c>
      <c r="G290" s="305" t="s">
        <v>793</v>
      </c>
      <c r="H290" s="305" t="s">
        <v>794</v>
      </c>
      <c r="I290" s="473"/>
      <c r="J290" s="464"/>
      <c r="K290" s="453"/>
      <c r="L290" s="469"/>
      <c r="M290" s="453"/>
    </row>
    <row r="291" spans="1:13" ht="13.9" customHeight="1">
      <c r="A291" s="458"/>
      <c r="B291" s="659"/>
      <c r="C291" s="673"/>
      <c r="D291" s="462"/>
      <c r="E291" s="462"/>
      <c r="F291" s="326">
        <v>4</v>
      </c>
      <c r="G291" s="305" t="s">
        <v>795</v>
      </c>
      <c r="H291" s="305" t="s">
        <v>406</v>
      </c>
      <c r="I291" s="473"/>
      <c r="J291" s="464"/>
      <c r="K291" s="453"/>
      <c r="L291" s="469"/>
      <c r="M291" s="453"/>
    </row>
    <row r="292" spans="1:13" ht="13.9" customHeight="1" thickBot="1">
      <c r="A292" s="458"/>
      <c r="B292" s="659"/>
      <c r="C292" s="673"/>
      <c r="D292" s="462"/>
      <c r="E292" s="462"/>
      <c r="F292" s="336">
        <v>5</v>
      </c>
      <c r="G292" s="307" t="s">
        <v>796</v>
      </c>
      <c r="H292" s="307" t="s">
        <v>406</v>
      </c>
      <c r="I292" s="473"/>
      <c r="J292" s="464"/>
      <c r="K292" s="453"/>
      <c r="L292" s="469"/>
      <c r="M292" s="453"/>
    </row>
    <row r="293" spans="1:13" ht="14.45" customHeight="1">
      <c r="A293" s="457" t="s">
        <v>406</v>
      </c>
      <c r="B293" s="459" t="s">
        <v>406</v>
      </c>
      <c r="C293" s="658" t="s">
        <v>797</v>
      </c>
      <c r="D293" s="461" t="s">
        <v>798</v>
      </c>
      <c r="E293" s="461" t="s">
        <v>799</v>
      </c>
      <c r="F293" s="326">
        <v>1</v>
      </c>
      <c r="G293" s="305" t="s">
        <v>800</v>
      </c>
      <c r="H293" s="305" t="s">
        <v>406</v>
      </c>
      <c r="I293" s="472" t="s">
        <v>801</v>
      </c>
      <c r="J293" s="463" t="s">
        <v>406</v>
      </c>
      <c r="K293" s="452" t="s">
        <v>402</v>
      </c>
      <c r="L293" s="468" t="s">
        <v>8</v>
      </c>
      <c r="M293" s="452" t="s">
        <v>406</v>
      </c>
    </row>
    <row r="294" spans="1:13">
      <c r="A294" s="458"/>
      <c r="B294" s="460"/>
      <c r="C294" s="659"/>
      <c r="D294" s="462"/>
      <c r="E294" s="462"/>
      <c r="F294" s="326">
        <v>2</v>
      </c>
      <c r="G294" s="305" t="s">
        <v>802</v>
      </c>
      <c r="H294" s="305" t="s">
        <v>406</v>
      </c>
      <c r="I294" s="473"/>
      <c r="J294" s="464"/>
      <c r="K294" s="453"/>
      <c r="L294" s="469"/>
      <c r="M294" s="453"/>
    </row>
    <row r="295" spans="1:13" ht="13.9" customHeight="1">
      <c r="A295" s="458"/>
      <c r="B295" s="460"/>
      <c r="C295" s="659"/>
      <c r="D295" s="462"/>
      <c r="E295" s="462"/>
      <c r="F295" s="326">
        <v>3</v>
      </c>
      <c r="G295" s="305" t="s">
        <v>803</v>
      </c>
      <c r="H295" s="305" t="s">
        <v>406</v>
      </c>
      <c r="I295" s="473"/>
      <c r="J295" s="464"/>
      <c r="K295" s="453"/>
      <c r="L295" s="469"/>
      <c r="M295" s="453"/>
    </row>
    <row r="296" spans="1:13" ht="13.9" customHeight="1">
      <c r="A296" s="458"/>
      <c r="B296" s="460"/>
      <c r="C296" s="659"/>
      <c r="D296" s="462"/>
      <c r="E296" s="462"/>
      <c r="F296" s="326">
        <v>4</v>
      </c>
      <c r="G296" s="305" t="s">
        <v>804</v>
      </c>
      <c r="H296" s="305" t="s">
        <v>406</v>
      </c>
      <c r="I296" s="473"/>
      <c r="J296" s="464"/>
      <c r="K296" s="453"/>
      <c r="L296" s="469"/>
      <c r="M296" s="453"/>
    </row>
    <row r="297" spans="1:13" ht="13.9" customHeight="1" thickBot="1">
      <c r="A297" s="458"/>
      <c r="B297" s="460"/>
      <c r="C297" s="659"/>
      <c r="D297" s="462"/>
      <c r="E297" s="462"/>
      <c r="F297" s="336">
        <v>5</v>
      </c>
      <c r="G297" s="307" t="s">
        <v>805</v>
      </c>
      <c r="H297" s="307" t="s">
        <v>406</v>
      </c>
      <c r="I297" s="473"/>
      <c r="J297" s="464"/>
      <c r="K297" s="453"/>
      <c r="L297" s="469"/>
      <c r="M297" s="453"/>
    </row>
    <row r="298" spans="1:13" ht="14.45" customHeight="1">
      <c r="A298" s="457" t="s">
        <v>406</v>
      </c>
      <c r="B298" s="459" t="s">
        <v>406</v>
      </c>
      <c r="C298" s="658" t="s">
        <v>806</v>
      </c>
      <c r="D298" s="461" t="s">
        <v>807</v>
      </c>
      <c r="E298" s="461" t="s">
        <v>808</v>
      </c>
      <c r="F298" s="326">
        <v>1</v>
      </c>
      <c r="G298" s="305" t="s">
        <v>800</v>
      </c>
      <c r="H298" s="305" t="s">
        <v>406</v>
      </c>
      <c r="I298" s="472" t="s">
        <v>809</v>
      </c>
      <c r="J298" s="463" t="s">
        <v>406</v>
      </c>
      <c r="K298" s="452" t="s">
        <v>402</v>
      </c>
      <c r="L298" s="468" t="s">
        <v>8</v>
      </c>
      <c r="M298" s="452" t="s">
        <v>406</v>
      </c>
    </row>
    <row r="299" spans="1:13">
      <c r="A299" s="458"/>
      <c r="B299" s="460"/>
      <c r="C299" s="659"/>
      <c r="D299" s="462"/>
      <c r="E299" s="462"/>
      <c r="F299" s="326">
        <v>2</v>
      </c>
      <c r="G299" s="305" t="s">
        <v>810</v>
      </c>
      <c r="H299" s="305" t="s">
        <v>406</v>
      </c>
      <c r="I299" s="473"/>
      <c r="J299" s="464"/>
      <c r="K299" s="453"/>
      <c r="L299" s="469"/>
      <c r="M299" s="453"/>
    </row>
    <row r="300" spans="1:13" ht="13.9" customHeight="1">
      <c r="A300" s="458"/>
      <c r="B300" s="460"/>
      <c r="C300" s="659"/>
      <c r="D300" s="462"/>
      <c r="E300" s="462"/>
      <c r="F300" s="326" t="s">
        <v>406</v>
      </c>
      <c r="G300" s="305" t="s">
        <v>406</v>
      </c>
      <c r="H300" s="305" t="s">
        <v>406</v>
      </c>
      <c r="I300" s="473"/>
      <c r="J300" s="464"/>
      <c r="K300" s="453"/>
      <c r="L300" s="469"/>
      <c r="M300" s="453"/>
    </row>
    <row r="301" spans="1:13" ht="13.9" customHeight="1">
      <c r="A301" s="458"/>
      <c r="B301" s="460"/>
      <c r="C301" s="659"/>
      <c r="D301" s="462"/>
      <c r="E301" s="462"/>
      <c r="F301" s="326" t="s">
        <v>406</v>
      </c>
      <c r="G301" s="305" t="s">
        <v>406</v>
      </c>
      <c r="H301" s="305" t="s">
        <v>406</v>
      </c>
      <c r="I301" s="473"/>
      <c r="J301" s="464"/>
      <c r="K301" s="453"/>
      <c r="L301" s="469"/>
      <c r="M301" s="453"/>
    </row>
    <row r="302" spans="1:13" ht="13.9" customHeight="1" thickBot="1">
      <c r="A302" s="458"/>
      <c r="B302" s="460"/>
      <c r="C302" s="660"/>
      <c r="D302" s="462"/>
      <c r="E302" s="462"/>
      <c r="F302" s="336" t="s">
        <v>406</v>
      </c>
      <c r="G302" s="307" t="s">
        <v>406</v>
      </c>
      <c r="H302" s="307" t="s">
        <v>406</v>
      </c>
      <c r="I302" s="473"/>
      <c r="J302" s="464"/>
      <c r="K302" s="453"/>
      <c r="L302" s="469"/>
      <c r="M302" s="453"/>
    </row>
    <row r="303" spans="1:13" ht="14.45" customHeight="1">
      <c r="A303" s="457" t="s">
        <v>406</v>
      </c>
      <c r="B303" s="459" t="s">
        <v>406</v>
      </c>
      <c r="C303" s="659" t="s">
        <v>811</v>
      </c>
      <c r="D303" s="461" t="s">
        <v>812</v>
      </c>
      <c r="E303" s="461" t="s">
        <v>720</v>
      </c>
      <c r="F303" s="326">
        <v>1</v>
      </c>
      <c r="G303" s="305" t="s">
        <v>800</v>
      </c>
      <c r="H303" s="305" t="s">
        <v>406</v>
      </c>
      <c r="I303" s="472" t="s">
        <v>813</v>
      </c>
      <c r="J303" s="463" t="s">
        <v>406</v>
      </c>
      <c r="K303" s="452" t="s">
        <v>451</v>
      </c>
      <c r="L303" s="452" t="s">
        <v>8</v>
      </c>
      <c r="M303" s="452" t="s">
        <v>406</v>
      </c>
    </row>
    <row r="304" spans="1:13">
      <c r="A304" s="458"/>
      <c r="B304" s="460"/>
      <c r="C304" s="659"/>
      <c r="D304" s="462"/>
      <c r="E304" s="462"/>
      <c r="F304" s="326">
        <v>2</v>
      </c>
      <c r="G304" s="305" t="s">
        <v>814</v>
      </c>
      <c r="H304" s="305" t="s">
        <v>406</v>
      </c>
      <c r="I304" s="473"/>
      <c r="J304" s="464"/>
      <c r="K304" s="453"/>
      <c r="L304" s="453"/>
      <c r="M304" s="453"/>
    </row>
    <row r="305" spans="1:13">
      <c r="A305" s="458"/>
      <c r="B305" s="460"/>
      <c r="C305" s="659"/>
      <c r="D305" s="462"/>
      <c r="E305" s="462"/>
      <c r="F305" s="326">
        <v>3</v>
      </c>
      <c r="G305" s="305" t="s">
        <v>815</v>
      </c>
      <c r="H305" s="305" t="s">
        <v>816</v>
      </c>
      <c r="I305" s="473"/>
      <c r="J305" s="464"/>
      <c r="K305" s="453"/>
      <c r="L305" s="453"/>
      <c r="M305" s="453"/>
    </row>
    <row r="306" spans="1:13">
      <c r="A306" s="458"/>
      <c r="B306" s="460"/>
      <c r="C306" s="659"/>
      <c r="D306" s="462"/>
      <c r="E306" s="462"/>
      <c r="F306" s="326">
        <v>4</v>
      </c>
      <c r="G306" s="305" t="s">
        <v>817</v>
      </c>
      <c r="H306" s="305" t="s">
        <v>818</v>
      </c>
      <c r="I306" s="473"/>
      <c r="J306" s="464"/>
      <c r="K306" s="453"/>
      <c r="L306" s="453"/>
      <c r="M306" s="453"/>
    </row>
    <row r="307" spans="1:13" ht="13.9" customHeight="1">
      <c r="A307" s="458"/>
      <c r="B307" s="460"/>
      <c r="C307" s="659"/>
      <c r="D307" s="462"/>
      <c r="E307" s="462"/>
      <c r="F307" s="326">
        <v>5</v>
      </c>
      <c r="G307" s="305" t="s">
        <v>819</v>
      </c>
      <c r="H307" s="305" t="s">
        <v>820</v>
      </c>
      <c r="I307" s="473"/>
      <c r="J307" s="464"/>
      <c r="K307" s="453"/>
      <c r="L307" s="453"/>
      <c r="M307" s="453"/>
    </row>
    <row r="308" spans="1:13" ht="13.9" customHeight="1" thickBot="1">
      <c r="A308" s="458"/>
      <c r="B308" s="460"/>
      <c r="C308" s="660"/>
      <c r="D308" s="462"/>
      <c r="E308" s="462"/>
      <c r="F308" s="336">
        <v>6</v>
      </c>
      <c r="G308" s="307" t="s">
        <v>805</v>
      </c>
      <c r="H308" s="307" t="s">
        <v>406</v>
      </c>
      <c r="I308" s="473"/>
      <c r="J308" s="464"/>
      <c r="K308" s="453"/>
      <c r="L308" s="453"/>
      <c r="M308" s="453"/>
    </row>
    <row r="309" spans="1:13" ht="14.45" customHeight="1">
      <c r="A309" s="457" t="s">
        <v>406</v>
      </c>
      <c r="B309" s="459" t="s">
        <v>406</v>
      </c>
      <c r="C309" s="659" t="s">
        <v>821</v>
      </c>
      <c r="D309" s="461" t="s">
        <v>822</v>
      </c>
      <c r="E309" s="461" t="s">
        <v>823</v>
      </c>
      <c r="F309" s="326">
        <v>1</v>
      </c>
      <c r="G309" s="305" t="s">
        <v>824</v>
      </c>
      <c r="H309" s="305" t="s">
        <v>406</v>
      </c>
      <c r="I309" s="472" t="s">
        <v>825</v>
      </c>
      <c r="J309" s="463" t="s">
        <v>406</v>
      </c>
      <c r="K309" s="452" t="s">
        <v>402</v>
      </c>
      <c r="L309" s="468" t="s">
        <v>8</v>
      </c>
      <c r="M309" s="452" t="s">
        <v>406</v>
      </c>
    </row>
    <row r="310" spans="1:13">
      <c r="A310" s="458"/>
      <c r="B310" s="460"/>
      <c r="C310" s="659"/>
      <c r="D310" s="462"/>
      <c r="E310" s="462"/>
      <c r="F310" s="326">
        <v>2</v>
      </c>
      <c r="G310" s="305" t="s">
        <v>826</v>
      </c>
      <c r="H310" s="305" t="s">
        <v>827</v>
      </c>
      <c r="I310" s="473"/>
      <c r="J310" s="464"/>
      <c r="K310" s="453"/>
      <c r="L310" s="469"/>
      <c r="M310" s="453"/>
    </row>
    <row r="311" spans="1:13">
      <c r="A311" s="458"/>
      <c r="B311" s="460"/>
      <c r="C311" s="659"/>
      <c r="D311" s="462"/>
      <c r="E311" s="462"/>
      <c r="F311" s="326">
        <v>3</v>
      </c>
      <c r="G311" s="305" t="s">
        <v>828</v>
      </c>
      <c r="H311" s="305">
        <v>35990000</v>
      </c>
      <c r="I311" s="473"/>
      <c r="J311" s="464"/>
      <c r="K311" s="453"/>
      <c r="L311" s="469"/>
      <c r="M311" s="453"/>
    </row>
    <row r="312" spans="1:13" ht="13.9" customHeight="1">
      <c r="A312" s="458"/>
      <c r="B312" s="460"/>
      <c r="C312" s="659"/>
      <c r="D312" s="462"/>
      <c r="E312" s="462"/>
      <c r="F312" s="326">
        <v>4</v>
      </c>
      <c r="G312" s="305" t="s">
        <v>829</v>
      </c>
      <c r="H312" s="305" t="s">
        <v>406</v>
      </c>
      <c r="I312" s="473"/>
      <c r="J312" s="464"/>
      <c r="K312" s="453"/>
      <c r="L312" s="469"/>
      <c r="M312" s="453"/>
    </row>
    <row r="313" spans="1:13" ht="13.9" customHeight="1" thickBot="1">
      <c r="A313" s="458"/>
      <c r="B313" s="460"/>
      <c r="C313" s="660"/>
      <c r="D313" s="462"/>
      <c r="E313" s="462"/>
      <c r="F313" s="336">
        <v>5</v>
      </c>
      <c r="G313" s="307" t="s">
        <v>805</v>
      </c>
      <c r="H313" s="307" t="s">
        <v>406</v>
      </c>
      <c r="I313" s="473"/>
      <c r="J313" s="464"/>
      <c r="K313" s="453"/>
      <c r="L313" s="469"/>
      <c r="M313" s="453"/>
    </row>
    <row r="314" spans="1:13" ht="14.45" customHeight="1">
      <c r="A314" s="457" t="s">
        <v>406</v>
      </c>
      <c r="B314" s="459" t="s">
        <v>406</v>
      </c>
      <c r="C314" s="460" t="s">
        <v>830</v>
      </c>
      <c r="D314" s="461" t="s">
        <v>831</v>
      </c>
      <c r="E314" s="461" t="s">
        <v>832</v>
      </c>
      <c r="F314" s="326">
        <v>1</v>
      </c>
      <c r="G314" s="305" t="s">
        <v>800</v>
      </c>
      <c r="H314" s="305" t="s">
        <v>406</v>
      </c>
      <c r="I314" s="472" t="s">
        <v>833</v>
      </c>
      <c r="J314" s="463" t="s">
        <v>406</v>
      </c>
      <c r="K314" s="452" t="s">
        <v>536</v>
      </c>
      <c r="L314" s="468" t="s">
        <v>8</v>
      </c>
      <c r="M314" s="452" t="s">
        <v>406</v>
      </c>
    </row>
    <row r="315" spans="1:13">
      <c r="A315" s="458"/>
      <c r="B315" s="460"/>
      <c r="C315" s="460"/>
      <c r="D315" s="462"/>
      <c r="E315" s="462"/>
      <c r="F315" s="326">
        <v>2</v>
      </c>
      <c r="G315" s="305" t="s">
        <v>834</v>
      </c>
      <c r="H315" s="305">
        <v>29990000</v>
      </c>
      <c r="I315" s="473"/>
      <c r="J315" s="464"/>
      <c r="K315" s="453"/>
      <c r="L315" s="469"/>
      <c r="M315" s="453"/>
    </row>
    <row r="316" spans="1:13">
      <c r="A316" s="458"/>
      <c r="B316" s="460"/>
      <c r="C316" s="460"/>
      <c r="D316" s="462"/>
      <c r="E316" s="462"/>
      <c r="F316" s="326">
        <v>3</v>
      </c>
      <c r="G316" s="305" t="s">
        <v>835</v>
      </c>
      <c r="H316" s="305">
        <v>39990000</v>
      </c>
      <c r="I316" s="473"/>
      <c r="J316" s="464"/>
      <c r="K316" s="453"/>
      <c r="L316" s="469"/>
      <c r="M316" s="453"/>
    </row>
    <row r="317" spans="1:13" ht="13.9" customHeight="1">
      <c r="A317" s="458"/>
      <c r="B317" s="460"/>
      <c r="C317" s="460"/>
      <c r="D317" s="462"/>
      <c r="E317" s="462"/>
      <c r="F317" s="326">
        <v>4</v>
      </c>
      <c r="G317" s="305" t="s">
        <v>805</v>
      </c>
      <c r="H317" s="305" t="s">
        <v>406</v>
      </c>
      <c r="I317" s="473"/>
      <c r="J317" s="464"/>
      <c r="K317" s="453"/>
      <c r="L317" s="469"/>
      <c r="M317" s="453"/>
    </row>
    <row r="318" spans="1:13" ht="13.9" customHeight="1" thickBot="1">
      <c r="A318" s="458"/>
      <c r="B318" s="460"/>
      <c r="C318" s="460"/>
      <c r="D318" s="462"/>
      <c r="E318" s="462"/>
      <c r="F318" s="336" t="s">
        <v>406</v>
      </c>
      <c r="G318" s="307" t="s">
        <v>406</v>
      </c>
      <c r="H318" s="307" t="s">
        <v>406</v>
      </c>
      <c r="I318" s="473"/>
      <c r="J318" s="464"/>
      <c r="K318" s="453"/>
      <c r="L318" s="469"/>
      <c r="M318" s="453"/>
    </row>
    <row r="319" spans="1:13" ht="14.45" customHeight="1">
      <c r="A319" s="457" t="s">
        <v>406</v>
      </c>
      <c r="B319" s="459" t="s">
        <v>406</v>
      </c>
      <c r="C319" s="460" t="s">
        <v>836</v>
      </c>
      <c r="D319" s="461" t="s">
        <v>837</v>
      </c>
      <c r="E319" s="461" t="s">
        <v>720</v>
      </c>
      <c r="F319" s="326">
        <v>1</v>
      </c>
      <c r="G319" s="305" t="s">
        <v>800</v>
      </c>
      <c r="H319" s="305" t="s">
        <v>406</v>
      </c>
      <c r="I319" s="472" t="s">
        <v>838</v>
      </c>
      <c r="J319" s="463" t="s">
        <v>406</v>
      </c>
      <c r="K319" s="452" t="s">
        <v>402</v>
      </c>
      <c r="L319" s="468" t="s">
        <v>8</v>
      </c>
      <c r="M319" s="452" t="s">
        <v>406</v>
      </c>
    </row>
    <row r="320" spans="1:13">
      <c r="A320" s="458"/>
      <c r="B320" s="460"/>
      <c r="C320" s="460"/>
      <c r="D320" s="462"/>
      <c r="E320" s="462"/>
      <c r="F320" s="326">
        <v>2</v>
      </c>
      <c r="G320" s="305" t="s">
        <v>839</v>
      </c>
      <c r="H320" s="305" t="s">
        <v>406</v>
      </c>
      <c r="I320" s="473"/>
      <c r="J320" s="464"/>
      <c r="K320" s="453"/>
      <c r="L320" s="469"/>
      <c r="M320" s="453"/>
    </row>
    <row r="321" spans="1:13" ht="13.9" customHeight="1">
      <c r="A321" s="458"/>
      <c r="B321" s="460"/>
      <c r="C321" s="460"/>
      <c r="D321" s="462"/>
      <c r="E321" s="462"/>
      <c r="F321" s="326">
        <v>3</v>
      </c>
      <c r="G321" s="305" t="s">
        <v>805</v>
      </c>
      <c r="H321" s="305" t="s">
        <v>406</v>
      </c>
      <c r="I321" s="473"/>
      <c r="J321" s="464"/>
      <c r="K321" s="453"/>
      <c r="L321" s="469"/>
      <c r="M321" s="453"/>
    </row>
    <row r="322" spans="1:13" ht="13.9" customHeight="1">
      <c r="A322" s="458"/>
      <c r="B322" s="460"/>
      <c r="C322" s="460"/>
      <c r="D322" s="462"/>
      <c r="E322" s="462"/>
      <c r="F322" s="326" t="s">
        <v>406</v>
      </c>
      <c r="G322" s="305" t="s">
        <v>406</v>
      </c>
      <c r="H322" s="305" t="s">
        <v>406</v>
      </c>
      <c r="I322" s="473"/>
      <c r="J322" s="464"/>
      <c r="K322" s="453"/>
      <c r="L322" s="469"/>
      <c r="M322" s="453"/>
    </row>
    <row r="323" spans="1:13" ht="13.9" customHeight="1" thickBot="1">
      <c r="A323" s="458"/>
      <c r="B323" s="460"/>
      <c r="C323" s="460"/>
      <c r="D323" s="462"/>
      <c r="E323" s="462"/>
      <c r="F323" s="336" t="s">
        <v>406</v>
      </c>
      <c r="G323" s="307" t="s">
        <v>406</v>
      </c>
      <c r="H323" s="307" t="s">
        <v>406</v>
      </c>
      <c r="I323" s="473"/>
      <c r="J323" s="464"/>
      <c r="K323" s="453"/>
      <c r="L323" s="469"/>
      <c r="M323" s="453"/>
    </row>
    <row r="324" spans="1:13" ht="14.45" customHeight="1">
      <c r="A324" s="457" t="s">
        <v>406</v>
      </c>
      <c r="B324" s="459" t="s">
        <v>406</v>
      </c>
      <c r="C324" s="459" t="s">
        <v>840</v>
      </c>
      <c r="D324" s="461" t="s">
        <v>841</v>
      </c>
      <c r="E324" s="461" t="s">
        <v>842</v>
      </c>
      <c r="F324" s="326">
        <v>1</v>
      </c>
      <c r="G324" s="305" t="s">
        <v>800</v>
      </c>
      <c r="H324" s="305" t="s">
        <v>406</v>
      </c>
      <c r="I324" s="472" t="s">
        <v>843</v>
      </c>
      <c r="J324" s="463" t="s">
        <v>406</v>
      </c>
      <c r="K324" s="452" t="s">
        <v>402</v>
      </c>
      <c r="L324" s="468" t="s">
        <v>8</v>
      </c>
      <c r="M324" s="452" t="s">
        <v>406</v>
      </c>
    </row>
    <row r="325" spans="1:13">
      <c r="A325" s="458"/>
      <c r="B325" s="460"/>
      <c r="C325" s="460"/>
      <c r="D325" s="462"/>
      <c r="E325" s="462"/>
      <c r="F325" s="326">
        <v>2</v>
      </c>
      <c r="G325" s="305" t="s">
        <v>558</v>
      </c>
      <c r="H325" s="305">
        <v>-5000000</v>
      </c>
      <c r="I325" s="473"/>
      <c r="J325" s="464"/>
      <c r="K325" s="453"/>
      <c r="L325" s="469"/>
      <c r="M325" s="453"/>
    </row>
    <row r="326" spans="1:13" ht="13.9" customHeight="1">
      <c r="A326" s="458"/>
      <c r="B326" s="460"/>
      <c r="C326" s="460"/>
      <c r="D326" s="462"/>
      <c r="E326" s="462"/>
      <c r="F326" s="326">
        <v>3</v>
      </c>
      <c r="G326" s="305" t="s">
        <v>805</v>
      </c>
      <c r="H326" s="305" t="s">
        <v>406</v>
      </c>
      <c r="I326" s="473"/>
      <c r="J326" s="464"/>
      <c r="K326" s="453"/>
      <c r="L326" s="469"/>
      <c r="M326" s="453"/>
    </row>
    <row r="327" spans="1:13" ht="13.9" customHeight="1">
      <c r="A327" s="458"/>
      <c r="B327" s="460"/>
      <c r="C327" s="460"/>
      <c r="D327" s="462"/>
      <c r="E327" s="462"/>
      <c r="F327" s="326" t="s">
        <v>406</v>
      </c>
      <c r="G327" s="305" t="s">
        <v>406</v>
      </c>
      <c r="H327" s="305" t="s">
        <v>406</v>
      </c>
      <c r="I327" s="473"/>
      <c r="J327" s="464"/>
      <c r="K327" s="453"/>
      <c r="L327" s="469"/>
      <c r="M327" s="453"/>
    </row>
    <row r="328" spans="1:13" ht="13.9" customHeight="1" thickBot="1">
      <c r="A328" s="458"/>
      <c r="B328" s="460"/>
      <c r="C328" s="460"/>
      <c r="D328" s="462"/>
      <c r="E328" s="462"/>
      <c r="F328" s="336" t="s">
        <v>406</v>
      </c>
      <c r="G328" s="307" t="s">
        <v>406</v>
      </c>
      <c r="H328" s="307" t="s">
        <v>406</v>
      </c>
      <c r="I328" s="473"/>
      <c r="J328" s="464"/>
      <c r="K328" s="453"/>
      <c r="L328" s="469"/>
      <c r="M328" s="453"/>
    </row>
    <row r="329" spans="1:13" ht="14.45" customHeight="1">
      <c r="A329" s="457" t="s">
        <v>406</v>
      </c>
      <c r="B329" s="459" t="s">
        <v>406</v>
      </c>
      <c r="C329" s="459" t="s">
        <v>844</v>
      </c>
      <c r="D329" s="461" t="s">
        <v>845</v>
      </c>
      <c r="E329" s="461" t="s">
        <v>846</v>
      </c>
      <c r="F329" s="326">
        <v>1</v>
      </c>
      <c r="G329" s="305" t="s">
        <v>800</v>
      </c>
      <c r="H329" s="305" t="s">
        <v>406</v>
      </c>
      <c r="I329" s="472" t="s">
        <v>847</v>
      </c>
      <c r="J329" s="463" t="s">
        <v>406</v>
      </c>
      <c r="K329" s="452" t="s">
        <v>402</v>
      </c>
      <c r="L329" s="468" t="s">
        <v>8</v>
      </c>
      <c r="M329" s="452" t="s">
        <v>406</v>
      </c>
    </row>
    <row r="330" spans="1:13">
      <c r="A330" s="458"/>
      <c r="B330" s="460"/>
      <c r="C330" s="460"/>
      <c r="D330" s="462"/>
      <c r="E330" s="462"/>
      <c r="F330" s="326">
        <v>2</v>
      </c>
      <c r="G330" s="305" t="s">
        <v>848</v>
      </c>
      <c r="H330" s="305">
        <v>-10</v>
      </c>
      <c r="I330" s="473"/>
      <c r="J330" s="464"/>
      <c r="K330" s="453"/>
      <c r="L330" s="469"/>
      <c r="M330" s="453"/>
    </row>
    <row r="331" spans="1:13" ht="13.9" customHeight="1">
      <c r="A331" s="458"/>
      <c r="B331" s="460"/>
      <c r="C331" s="460"/>
      <c r="D331" s="462"/>
      <c r="E331" s="462"/>
      <c r="F331" s="326">
        <v>3</v>
      </c>
      <c r="G331" s="305" t="s">
        <v>805</v>
      </c>
      <c r="H331" s="305" t="s">
        <v>406</v>
      </c>
      <c r="I331" s="473"/>
      <c r="J331" s="464"/>
      <c r="K331" s="453"/>
      <c r="L331" s="469"/>
      <c r="M331" s="453"/>
    </row>
    <row r="332" spans="1:13" ht="13.9" customHeight="1">
      <c r="A332" s="458"/>
      <c r="B332" s="460"/>
      <c r="C332" s="460"/>
      <c r="D332" s="462"/>
      <c r="E332" s="462"/>
      <c r="F332" s="326" t="s">
        <v>406</v>
      </c>
      <c r="G332" s="305" t="s">
        <v>406</v>
      </c>
      <c r="H332" s="305" t="s">
        <v>406</v>
      </c>
      <c r="I332" s="473"/>
      <c r="J332" s="464"/>
      <c r="K332" s="453"/>
      <c r="L332" s="469"/>
      <c r="M332" s="453"/>
    </row>
    <row r="333" spans="1:13" ht="13.9" customHeight="1" thickBot="1">
      <c r="A333" s="458"/>
      <c r="B333" s="460"/>
      <c r="C333" s="460"/>
      <c r="D333" s="462"/>
      <c r="E333" s="462"/>
      <c r="F333" s="336" t="s">
        <v>406</v>
      </c>
      <c r="G333" s="307" t="s">
        <v>406</v>
      </c>
      <c r="H333" s="307" t="s">
        <v>406</v>
      </c>
      <c r="I333" s="473"/>
      <c r="J333" s="464"/>
      <c r="K333" s="453"/>
      <c r="L333" s="469"/>
      <c r="M333" s="453"/>
    </row>
    <row r="334" spans="1:13" ht="14.45" customHeight="1">
      <c r="A334" s="457" t="s">
        <v>406</v>
      </c>
      <c r="B334" s="459" t="s">
        <v>406</v>
      </c>
      <c r="C334" s="459" t="s">
        <v>849</v>
      </c>
      <c r="D334" s="461" t="s">
        <v>850</v>
      </c>
      <c r="E334" s="461" t="s">
        <v>851</v>
      </c>
      <c r="F334" s="326">
        <v>1</v>
      </c>
      <c r="G334" s="305" t="s">
        <v>800</v>
      </c>
      <c r="H334" s="305" t="s">
        <v>406</v>
      </c>
      <c r="I334" s="472" t="s">
        <v>852</v>
      </c>
      <c r="J334" s="463" t="s">
        <v>406</v>
      </c>
      <c r="K334" s="452" t="s">
        <v>451</v>
      </c>
      <c r="L334" s="468" t="s">
        <v>8</v>
      </c>
      <c r="M334" s="452" t="s">
        <v>406</v>
      </c>
    </row>
    <row r="335" spans="1:13">
      <c r="A335" s="458"/>
      <c r="B335" s="460"/>
      <c r="C335" s="460"/>
      <c r="D335" s="462"/>
      <c r="E335" s="462"/>
      <c r="F335" s="326">
        <v>2</v>
      </c>
      <c r="G335" s="305" t="s">
        <v>853</v>
      </c>
      <c r="H335" s="305">
        <v>29990000</v>
      </c>
      <c r="I335" s="473"/>
      <c r="J335" s="464"/>
      <c r="K335" s="453"/>
      <c r="L335" s="469"/>
      <c r="M335" s="453"/>
    </row>
    <row r="336" spans="1:13" ht="13.9" customHeight="1">
      <c r="A336" s="458"/>
      <c r="B336" s="460"/>
      <c r="C336" s="460"/>
      <c r="D336" s="462"/>
      <c r="E336" s="462"/>
      <c r="F336" s="326">
        <v>3</v>
      </c>
      <c r="G336" s="305" t="s">
        <v>854</v>
      </c>
      <c r="H336" s="305">
        <v>27990000</v>
      </c>
      <c r="I336" s="473"/>
      <c r="J336" s="464"/>
      <c r="K336" s="453"/>
      <c r="L336" s="469"/>
      <c r="M336" s="453"/>
    </row>
    <row r="337" spans="1:13" ht="13.9" customHeight="1">
      <c r="A337" s="458"/>
      <c r="B337" s="460"/>
      <c r="C337" s="460"/>
      <c r="D337" s="462"/>
      <c r="E337" s="462"/>
      <c r="F337" s="326">
        <v>4</v>
      </c>
      <c r="G337" s="305" t="s">
        <v>855</v>
      </c>
      <c r="H337" s="305" t="s">
        <v>856</v>
      </c>
      <c r="I337" s="473"/>
      <c r="J337" s="464"/>
      <c r="K337" s="453"/>
      <c r="L337" s="469"/>
      <c r="M337" s="453"/>
    </row>
    <row r="338" spans="1:13" ht="13.9" customHeight="1" thickBot="1">
      <c r="A338" s="458"/>
      <c r="B338" s="460"/>
      <c r="C338" s="460"/>
      <c r="D338" s="462"/>
      <c r="E338" s="462"/>
      <c r="F338" s="336">
        <v>5</v>
      </c>
      <c r="G338" s="307" t="s">
        <v>805</v>
      </c>
      <c r="H338" s="307" t="s">
        <v>406</v>
      </c>
      <c r="I338" s="473"/>
      <c r="J338" s="464"/>
      <c r="K338" s="453"/>
      <c r="L338" s="469"/>
      <c r="M338" s="453"/>
    </row>
    <row r="339" spans="1:13" ht="14.45" customHeight="1">
      <c r="A339" s="457" t="s">
        <v>406</v>
      </c>
      <c r="B339" s="459" t="s">
        <v>406</v>
      </c>
      <c r="C339" s="459" t="s">
        <v>857</v>
      </c>
      <c r="D339" s="461" t="s">
        <v>858</v>
      </c>
      <c r="E339" s="461" t="s">
        <v>859</v>
      </c>
      <c r="F339" s="326">
        <v>1</v>
      </c>
      <c r="G339" s="305" t="s">
        <v>800</v>
      </c>
      <c r="H339" s="305" t="s">
        <v>406</v>
      </c>
      <c r="I339" s="472" t="s">
        <v>860</v>
      </c>
      <c r="J339" s="463" t="s">
        <v>406</v>
      </c>
      <c r="K339" s="454" t="s">
        <v>536</v>
      </c>
      <c r="L339" s="468" t="s">
        <v>8</v>
      </c>
      <c r="M339" s="452" t="s">
        <v>406</v>
      </c>
    </row>
    <row r="340" spans="1:13">
      <c r="A340" s="458"/>
      <c r="B340" s="460"/>
      <c r="C340" s="460"/>
      <c r="D340" s="462"/>
      <c r="E340" s="462"/>
      <c r="F340" s="326">
        <v>2</v>
      </c>
      <c r="G340" s="305" t="s">
        <v>861</v>
      </c>
      <c r="H340" s="305">
        <v>0</v>
      </c>
      <c r="I340" s="473"/>
      <c r="J340" s="464"/>
      <c r="K340" s="455"/>
      <c r="L340" s="469"/>
      <c r="M340" s="453"/>
    </row>
    <row r="341" spans="1:13" ht="13.9" customHeight="1">
      <c r="A341" s="458"/>
      <c r="B341" s="460"/>
      <c r="C341" s="460"/>
      <c r="D341" s="462"/>
      <c r="E341" s="462"/>
      <c r="F341" s="326">
        <v>3</v>
      </c>
      <c r="G341" s="305" t="s">
        <v>805</v>
      </c>
      <c r="H341" s="305" t="s">
        <v>406</v>
      </c>
      <c r="I341" s="473"/>
      <c r="J341" s="464"/>
      <c r="K341" s="455"/>
      <c r="L341" s="469"/>
      <c r="M341" s="453"/>
    </row>
    <row r="342" spans="1:13" ht="13.9" customHeight="1">
      <c r="A342" s="458"/>
      <c r="B342" s="460"/>
      <c r="C342" s="460"/>
      <c r="D342" s="462"/>
      <c r="E342" s="462"/>
      <c r="F342" s="326" t="s">
        <v>406</v>
      </c>
      <c r="G342" s="305" t="s">
        <v>406</v>
      </c>
      <c r="H342" s="305" t="s">
        <v>406</v>
      </c>
      <c r="I342" s="473"/>
      <c r="J342" s="464"/>
      <c r="K342" s="455"/>
      <c r="L342" s="469"/>
      <c r="M342" s="453"/>
    </row>
    <row r="343" spans="1:13" ht="13.9" customHeight="1" thickBot="1">
      <c r="A343" s="458"/>
      <c r="B343" s="460"/>
      <c r="C343" s="460"/>
      <c r="D343" s="462"/>
      <c r="E343" s="462"/>
      <c r="F343" s="336" t="s">
        <v>406</v>
      </c>
      <c r="G343" s="307" t="s">
        <v>406</v>
      </c>
      <c r="H343" s="307" t="s">
        <v>406</v>
      </c>
      <c r="I343" s="473"/>
      <c r="J343" s="464"/>
      <c r="K343" s="456"/>
      <c r="L343" s="469"/>
      <c r="M343" s="453"/>
    </row>
    <row r="344" spans="1:13" ht="14.45" customHeight="1">
      <c r="A344" s="457" t="s">
        <v>406</v>
      </c>
      <c r="B344" s="459" t="s">
        <v>406</v>
      </c>
      <c r="C344" s="459" t="s">
        <v>862</v>
      </c>
      <c r="D344" s="461" t="s">
        <v>863</v>
      </c>
      <c r="E344" s="461" t="s">
        <v>846</v>
      </c>
      <c r="F344" s="326">
        <v>1</v>
      </c>
      <c r="G344" s="305" t="s">
        <v>824</v>
      </c>
      <c r="H344" s="305" t="s">
        <v>406</v>
      </c>
      <c r="I344" s="472" t="s">
        <v>864</v>
      </c>
      <c r="J344" s="463" t="s">
        <v>406</v>
      </c>
      <c r="K344" s="453" t="s">
        <v>577</v>
      </c>
      <c r="L344" s="468" t="s">
        <v>8</v>
      </c>
      <c r="M344" s="452" t="s">
        <v>406</v>
      </c>
    </row>
    <row r="345" spans="1:13">
      <c r="A345" s="458"/>
      <c r="B345" s="460"/>
      <c r="C345" s="460"/>
      <c r="D345" s="462"/>
      <c r="E345" s="462"/>
      <c r="F345" s="326">
        <v>2</v>
      </c>
      <c r="G345" s="305" t="s">
        <v>865</v>
      </c>
      <c r="H345" s="305" t="s">
        <v>866</v>
      </c>
      <c r="I345" s="473"/>
      <c r="J345" s="464"/>
      <c r="K345" s="453"/>
      <c r="L345" s="469"/>
      <c r="M345" s="453"/>
    </row>
    <row r="346" spans="1:13">
      <c r="A346" s="458"/>
      <c r="B346" s="460"/>
      <c r="C346" s="460"/>
      <c r="D346" s="462"/>
      <c r="E346" s="462"/>
      <c r="F346" s="326" t="s">
        <v>406</v>
      </c>
      <c r="G346" s="305" t="s">
        <v>406</v>
      </c>
      <c r="H346" s="305" t="s">
        <v>406</v>
      </c>
      <c r="I346" s="473"/>
      <c r="J346" s="464"/>
      <c r="K346" s="453"/>
      <c r="L346" s="469"/>
      <c r="M346" s="453"/>
    </row>
    <row r="347" spans="1:13" ht="13.9" customHeight="1">
      <c r="A347" s="458"/>
      <c r="B347" s="460"/>
      <c r="C347" s="460"/>
      <c r="D347" s="462"/>
      <c r="E347" s="462"/>
      <c r="F347" s="326" t="s">
        <v>406</v>
      </c>
      <c r="G347" s="305" t="s">
        <v>406</v>
      </c>
      <c r="H347" s="305" t="s">
        <v>406</v>
      </c>
      <c r="I347" s="473"/>
      <c r="J347" s="464"/>
      <c r="K347" s="453"/>
      <c r="L347" s="469"/>
      <c r="M347" s="453"/>
    </row>
    <row r="348" spans="1:13" ht="13.9" customHeight="1" thickBot="1">
      <c r="A348" s="458"/>
      <c r="B348" s="471"/>
      <c r="C348" s="471"/>
      <c r="D348" s="462"/>
      <c r="E348" s="462"/>
      <c r="F348" s="336" t="s">
        <v>406</v>
      </c>
      <c r="G348" s="307" t="s">
        <v>406</v>
      </c>
      <c r="H348" s="307" t="s">
        <v>406</v>
      </c>
      <c r="I348" s="473"/>
      <c r="J348" s="464"/>
      <c r="K348" s="453"/>
      <c r="L348" s="469"/>
      <c r="M348" s="453"/>
    </row>
    <row r="349" spans="1:13" ht="14.45" customHeight="1">
      <c r="A349" s="457">
        <v>7</v>
      </c>
      <c r="B349" s="661" t="s">
        <v>99</v>
      </c>
      <c r="C349" s="659" t="s">
        <v>867</v>
      </c>
      <c r="D349" s="461" t="s">
        <v>868</v>
      </c>
      <c r="E349" s="461" t="s">
        <v>869</v>
      </c>
      <c r="F349" s="326">
        <v>1</v>
      </c>
      <c r="G349" s="305" t="s">
        <v>501</v>
      </c>
      <c r="H349" s="305" t="s">
        <v>406</v>
      </c>
      <c r="I349" s="472" t="s">
        <v>870</v>
      </c>
      <c r="J349" s="463" t="s">
        <v>406</v>
      </c>
      <c r="K349" s="452" t="s">
        <v>402</v>
      </c>
      <c r="L349" s="468" t="s">
        <v>8</v>
      </c>
      <c r="M349" s="452" t="s">
        <v>406</v>
      </c>
    </row>
    <row r="350" spans="1:13">
      <c r="A350" s="458"/>
      <c r="B350" s="661"/>
      <c r="C350" s="659"/>
      <c r="D350" s="462"/>
      <c r="E350" s="462"/>
      <c r="F350" s="326">
        <v>2</v>
      </c>
      <c r="G350" s="305" t="s">
        <v>871</v>
      </c>
      <c r="H350" s="305" t="s">
        <v>505</v>
      </c>
      <c r="I350" s="473"/>
      <c r="J350" s="464"/>
      <c r="K350" s="453"/>
      <c r="L350" s="469"/>
      <c r="M350" s="453"/>
    </row>
    <row r="351" spans="1:13">
      <c r="A351" s="458"/>
      <c r="B351" s="661"/>
      <c r="C351" s="659"/>
      <c r="D351" s="462"/>
      <c r="E351" s="462"/>
      <c r="F351" s="326">
        <v>3</v>
      </c>
      <c r="G351" s="305" t="s">
        <v>872</v>
      </c>
      <c r="H351" s="305" t="s">
        <v>406</v>
      </c>
      <c r="I351" s="473"/>
      <c r="J351" s="464"/>
      <c r="K351" s="453"/>
      <c r="L351" s="469"/>
      <c r="M351" s="453"/>
    </row>
    <row r="352" spans="1:13" ht="13.9" customHeight="1">
      <c r="A352" s="458"/>
      <c r="B352" s="661"/>
      <c r="C352" s="659"/>
      <c r="D352" s="462"/>
      <c r="E352" s="462"/>
      <c r="F352" s="326" t="s">
        <v>406</v>
      </c>
      <c r="G352" s="305" t="s">
        <v>406</v>
      </c>
      <c r="H352" s="305" t="s">
        <v>406</v>
      </c>
      <c r="I352" s="473"/>
      <c r="J352" s="464"/>
      <c r="K352" s="453"/>
      <c r="L352" s="469"/>
      <c r="M352" s="453"/>
    </row>
    <row r="353" spans="1:13" ht="13.9" customHeight="1" thickBot="1">
      <c r="A353" s="458"/>
      <c r="B353" s="661"/>
      <c r="C353" s="660"/>
      <c r="D353" s="462"/>
      <c r="E353" s="462"/>
      <c r="F353" s="336" t="s">
        <v>406</v>
      </c>
      <c r="G353" s="307" t="s">
        <v>406</v>
      </c>
      <c r="H353" s="307" t="s">
        <v>406</v>
      </c>
      <c r="I353" s="473"/>
      <c r="J353" s="464"/>
      <c r="K353" s="453"/>
      <c r="L353" s="469"/>
      <c r="M353" s="453"/>
    </row>
    <row r="354" spans="1:13" ht="14.45" customHeight="1">
      <c r="A354" s="457" t="s">
        <v>406</v>
      </c>
      <c r="B354" s="465" t="s">
        <v>416</v>
      </c>
      <c r="C354" s="460" t="s">
        <v>873</v>
      </c>
      <c r="D354" s="461" t="s">
        <v>874</v>
      </c>
      <c r="E354" s="461" t="s">
        <v>846</v>
      </c>
      <c r="F354" s="326">
        <v>1</v>
      </c>
      <c r="G354" s="305" t="s">
        <v>501</v>
      </c>
      <c r="H354" s="305" t="s">
        <v>406</v>
      </c>
      <c r="I354" s="472" t="s">
        <v>875</v>
      </c>
      <c r="J354" s="463" t="s">
        <v>876</v>
      </c>
      <c r="K354" s="454" t="s">
        <v>536</v>
      </c>
      <c r="L354" s="468" t="s">
        <v>8</v>
      </c>
      <c r="M354" s="452" t="s">
        <v>406</v>
      </c>
    </row>
    <row r="355" spans="1:13">
      <c r="A355" s="458"/>
      <c r="B355" s="466"/>
      <c r="C355" s="460"/>
      <c r="D355" s="462"/>
      <c r="E355" s="462"/>
      <c r="F355" s="326">
        <v>2</v>
      </c>
      <c r="G355" s="305" t="s">
        <v>877</v>
      </c>
      <c r="H355" s="305" t="s">
        <v>878</v>
      </c>
      <c r="I355" s="473"/>
      <c r="J355" s="464"/>
      <c r="K355" s="455"/>
      <c r="L355" s="469"/>
      <c r="M355" s="453"/>
    </row>
    <row r="356" spans="1:13">
      <c r="A356" s="458"/>
      <c r="B356" s="466"/>
      <c r="C356" s="460"/>
      <c r="D356" s="462"/>
      <c r="E356" s="462"/>
      <c r="F356" s="326" t="s">
        <v>406</v>
      </c>
      <c r="G356" s="305" t="s">
        <v>406</v>
      </c>
      <c r="H356" s="305" t="s">
        <v>406</v>
      </c>
      <c r="I356" s="473"/>
      <c r="J356" s="464"/>
      <c r="K356" s="455"/>
      <c r="L356" s="469"/>
      <c r="M356" s="453"/>
    </row>
    <row r="357" spans="1:13" ht="13.9" customHeight="1">
      <c r="A357" s="458"/>
      <c r="B357" s="466"/>
      <c r="C357" s="460"/>
      <c r="D357" s="462"/>
      <c r="E357" s="462"/>
      <c r="F357" s="326" t="s">
        <v>406</v>
      </c>
      <c r="G357" s="305" t="s">
        <v>406</v>
      </c>
      <c r="H357" s="305" t="s">
        <v>406</v>
      </c>
      <c r="I357" s="473"/>
      <c r="J357" s="464"/>
      <c r="K357" s="455"/>
      <c r="L357" s="469"/>
      <c r="M357" s="453"/>
    </row>
    <row r="358" spans="1:13" ht="13.9" customHeight="1" thickBot="1">
      <c r="A358" s="458"/>
      <c r="B358" s="466"/>
      <c r="C358" s="460"/>
      <c r="D358" s="462"/>
      <c r="E358" s="462"/>
      <c r="F358" s="336" t="s">
        <v>406</v>
      </c>
      <c r="G358" s="307" t="s">
        <v>406</v>
      </c>
      <c r="H358" s="307" t="s">
        <v>406</v>
      </c>
      <c r="I358" s="473"/>
      <c r="J358" s="464"/>
      <c r="K358" s="456"/>
      <c r="L358" s="469"/>
      <c r="M358" s="453"/>
    </row>
    <row r="359" spans="1:13" ht="14.45" customHeight="1">
      <c r="A359" s="457" t="s">
        <v>406</v>
      </c>
      <c r="B359" s="459" t="s">
        <v>406</v>
      </c>
      <c r="C359" s="459" t="s">
        <v>879</v>
      </c>
      <c r="D359" s="461" t="s">
        <v>880</v>
      </c>
      <c r="E359" s="461" t="s">
        <v>846</v>
      </c>
      <c r="F359" s="326">
        <v>1</v>
      </c>
      <c r="G359" s="305" t="s">
        <v>881</v>
      </c>
      <c r="H359" s="305" t="s">
        <v>882</v>
      </c>
      <c r="I359" s="472" t="s">
        <v>883</v>
      </c>
      <c r="J359" s="463" t="s">
        <v>406</v>
      </c>
      <c r="K359" s="453" t="s">
        <v>402</v>
      </c>
      <c r="L359" s="468" t="s">
        <v>8</v>
      </c>
      <c r="M359" s="452" t="s">
        <v>406</v>
      </c>
    </row>
    <row r="360" spans="1:13">
      <c r="A360" s="458"/>
      <c r="B360" s="460"/>
      <c r="C360" s="460"/>
      <c r="D360" s="462"/>
      <c r="E360" s="462"/>
      <c r="F360" s="326">
        <v>2</v>
      </c>
      <c r="G360" s="305" t="s">
        <v>884</v>
      </c>
      <c r="H360" s="305" t="s">
        <v>885</v>
      </c>
      <c r="I360" s="473"/>
      <c r="J360" s="464"/>
      <c r="K360" s="453"/>
      <c r="L360" s="469"/>
      <c r="M360" s="453"/>
    </row>
    <row r="361" spans="1:13">
      <c r="A361" s="458"/>
      <c r="B361" s="460"/>
      <c r="C361" s="460"/>
      <c r="D361" s="462"/>
      <c r="E361" s="462"/>
      <c r="F361" s="326" t="s">
        <v>406</v>
      </c>
      <c r="G361" s="305" t="s">
        <v>406</v>
      </c>
      <c r="H361" s="305" t="s">
        <v>406</v>
      </c>
      <c r="I361" s="473"/>
      <c r="J361" s="464"/>
      <c r="K361" s="453"/>
      <c r="L361" s="469"/>
      <c r="M361" s="453"/>
    </row>
    <row r="362" spans="1:13" ht="13.9" customHeight="1">
      <c r="A362" s="458"/>
      <c r="B362" s="460"/>
      <c r="C362" s="460"/>
      <c r="D362" s="462"/>
      <c r="E362" s="462"/>
      <c r="F362" s="326" t="s">
        <v>406</v>
      </c>
      <c r="G362" s="305" t="s">
        <v>406</v>
      </c>
      <c r="H362" s="305" t="s">
        <v>406</v>
      </c>
      <c r="I362" s="473"/>
      <c r="J362" s="464"/>
      <c r="K362" s="453"/>
      <c r="L362" s="469"/>
      <c r="M362" s="453"/>
    </row>
    <row r="363" spans="1:13" ht="13.9" customHeight="1" thickBot="1">
      <c r="A363" s="458"/>
      <c r="B363" s="460"/>
      <c r="C363" s="460"/>
      <c r="D363" s="462"/>
      <c r="E363" s="462"/>
      <c r="F363" s="336" t="s">
        <v>406</v>
      </c>
      <c r="G363" s="307" t="s">
        <v>406</v>
      </c>
      <c r="H363" s="307" t="s">
        <v>406</v>
      </c>
      <c r="I363" s="473"/>
      <c r="J363" s="464"/>
      <c r="K363" s="453"/>
      <c r="L363" s="469"/>
      <c r="M363" s="453"/>
    </row>
    <row r="364" spans="1:13" ht="14.45" customHeight="1">
      <c r="A364" s="457" t="s">
        <v>406</v>
      </c>
      <c r="B364" s="459" t="s">
        <v>406</v>
      </c>
      <c r="C364" s="459" t="s">
        <v>886</v>
      </c>
      <c r="D364" s="461" t="s">
        <v>887</v>
      </c>
      <c r="E364" s="461" t="s">
        <v>846</v>
      </c>
      <c r="F364" s="326">
        <v>1</v>
      </c>
      <c r="G364" s="305" t="s">
        <v>888</v>
      </c>
      <c r="H364" s="305" t="s">
        <v>889</v>
      </c>
      <c r="I364" s="472" t="s">
        <v>890</v>
      </c>
      <c r="J364" s="463" t="s">
        <v>891</v>
      </c>
      <c r="K364" s="454" t="s">
        <v>536</v>
      </c>
      <c r="L364" s="468" t="s">
        <v>8</v>
      </c>
      <c r="M364" s="452" t="s">
        <v>406</v>
      </c>
    </row>
    <row r="365" spans="1:13">
      <c r="A365" s="458"/>
      <c r="B365" s="460"/>
      <c r="C365" s="460"/>
      <c r="D365" s="462"/>
      <c r="E365" s="462"/>
      <c r="F365" s="326">
        <v>2</v>
      </c>
      <c r="G365" s="305" t="s">
        <v>892</v>
      </c>
      <c r="H365" s="305" t="s">
        <v>893</v>
      </c>
      <c r="I365" s="473"/>
      <c r="J365" s="464"/>
      <c r="K365" s="455"/>
      <c r="L365" s="469"/>
      <c r="M365" s="453"/>
    </row>
    <row r="366" spans="1:13" ht="13.9" customHeight="1">
      <c r="A366" s="458"/>
      <c r="B366" s="460"/>
      <c r="C366" s="460"/>
      <c r="D366" s="462"/>
      <c r="E366" s="462"/>
      <c r="F366" s="326" t="s">
        <v>406</v>
      </c>
      <c r="G366" s="305" t="s">
        <v>406</v>
      </c>
      <c r="H366" s="305" t="s">
        <v>406</v>
      </c>
      <c r="I366" s="473"/>
      <c r="J366" s="464"/>
      <c r="K366" s="455"/>
      <c r="L366" s="469"/>
      <c r="M366" s="453"/>
    </row>
    <row r="367" spans="1:13" ht="13.9" customHeight="1">
      <c r="A367" s="458"/>
      <c r="B367" s="460"/>
      <c r="C367" s="460"/>
      <c r="D367" s="462"/>
      <c r="E367" s="462"/>
      <c r="F367" s="326" t="s">
        <v>406</v>
      </c>
      <c r="G367" s="305" t="s">
        <v>406</v>
      </c>
      <c r="H367" s="305" t="s">
        <v>406</v>
      </c>
      <c r="I367" s="473"/>
      <c r="J367" s="464"/>
      <c r="K367" s="455"/>
      <c r="L367" s="469"/>
      <c r="M367" s="453"/>
    </row>
    <row r="368" spans="1:13" ht="13.9" customHeight="1" thickBot="1">
      <c r="A368" s="458"/>
      <c r="B368" s="460"/>
      <c r="C368" s="460"/>
      <c r="D368" s="462"/>
      <c r="E368" s="462"/>
      <c r="F368" s="336" t="s">
        <v>406</v>
      </c>
      <c r="G368" s="307" t="s">
        <v>406</v>
      </c>
      <c r="H368" s="307" t="s">
        <v>406</v>
      </c>
      <c r="I368" s="473"/>
      <c r="J368" s="464"/>
      <c r="K368" s="456"/>
      <c r="L368" s="469"/>
      <c r="M368" s="453"/>
    </row>
    <row r="369" spans="1:13" ht="14.45" customHeight="1">
      <c r="A369" s="457" t="s">
        <v>406</v>
      </c>
      <c r="B369" s="459" t="s">
        <v>406</v>
      </c>
      <c r="C369" s="459" t="s">
        <v>894</v>
      </c>
      <c r="D369" s="461" t="s">
        <v>895</v>
      </c>
      <c r="E369" s="461" t="s">
        <v>896</v>
      </c>
      <c r="F369" s="326">
        <v>1</v>
      </c>
      <c r="G369" s="305" t="s">
        <v>501</v>
      </c>
      <c r="H369" s="305" t="s">
        <v>406</v>
      </c>
      <c r="I369" s="472" t="s">
        <v>897</v>
      </c>
      <c r="J369" s="463" t="s">
        <v>406</v>
      </c>
      <c r="K369" s="453" t="s">
        <v>898</v>
      </c>
      <c r="L369" s="468" t="s">
        <v>8</v>
      </c>
      <c r="M369" s="452" t="s">
        <v>406</v>
      </c>
    </row>
    <row r="370" spans="1:13">
      <c r="A370" s="458"/>
      <c r="B370" s="460"/>
      <c r="C370" s="460"/>
      <c r="D370" s="462"/>
      <c r="E370" s="462"/>
      <c r="F370" s="326">
        <v>2</v>
      </c>
      <c r="G370" s="305" t="s">
        <v>899</v>
      </c>
      <c r="H370" s="305" t="s">
        <v>406</v>
      </c>
      <c r="I370" s="473"/>
      <c r="J370" s="464"/>
      <c r="K370" s="453"/>
      <c r="L370" s="469"/>
      <c r="M370" s="453"/>
    </row>
    <row r="371" spans="1:13">
      <c r="A371" s="458"/>
      <c r="B371" s="460"/>
      <c r="C371" s="460"/>
      <c r="D371" s="462"/>
      <c r="E371" s="462"/>
      <c r="F371" s="326" t="s">
        <v>406</v>
      </c>
      <c r="G371" s="305" t="s">
        <v>406</v>
      </c>
      <c r="H371" s="305" t="s">
        <v>406</v>
      </c>
      <c r="I371" s="473"/>
      <c r="J371" s="464"/>
      <c r="K371" s="453"/>
      <c r="L371" s="469"/>
      <c r="M371" s="453"/>
    </row>
    <row r="372" spans="1:13" ht="13.9" customHeight="1">
      <c r="A372" s="458"/>
      <c r="B372" s="460"/>
      <c r="C372" s="460"/>
      <c r="D372" s="462"/>
      <c r="E372" s="462"/>
      <c r="F372" s="326" t="s">
        <v>406</v>
      </c>
      <c r="G372" s="305" t="s">
        <v>406</v>
      </c>
      <c r="H372" s="305" t="s">
        <v>406</v>
      </c>
      <c r="I372" s="473"/>
      <c r="J372" s="464"/>
      <c r="K372" s="453"/>
      <c r="L372" s="469"/>
      <c r="M372" s="453"/>
    </row>
    <row r="373" spans="1:13" ht="13.9" customHeight="1" thickBot="1">
      <c r="A373" s="458"/>
      <c r="B373" s="460"/>
      <c r="C373" s="460"/>
      <c r="D373" s="462"/>
      <c r="E373" s="462"/>
      <c r="F373" s="336" t="s">
        <v>406</v>
      </c>
      <c r="G373" s="307" t="s">
        <v>406</v>
      </c>
      <c r="H373" s="307" t="s">
        <v>406</v>
      </c>
      <c r="I373" s="473"/>
      <c r="J373" s="464"/>
      <c r="K373" s="453"/>
      <c r="L373" s="469"/>
      <c r="M373" s="453"/>
    </row>
    <row r="374" spans="1:13" ht="14.45" customHeight="1">
      <c r="A374" s="457" t="s">
        <v>406</v>
      </c>
      <c r="B374" s="459" t="s">
        <v>406</v>
      </c>
      <c r="C374" s="459" t="s">
        <v>900</v>
      </c>
      <c r="D374" s="461" t="s">
        <v>901</v>
      </c>
      <c r="E374" s="461" t="s">
        <v>896</v>
      </c>
      <c r="F374" s="326">
        <v>1</v>
      </c>
      <c r="G374" s="305" t="s">
        <v>501</v>
      </c>
      <c r="H374" s="305" t="s">
        <v>406</v>
      </c>
      <c r="I374" s="472" t="s">
        <v>902</v>
      </c>
      <c r="J374" s="463" t="s">
        <v>406</v>
      </c>
      <c r="K374" s="452" t="s">
        <v>451</v>
      </c>
      <c r="L374" s="468" t="s">
        <v>8</v>
      </c>
      <c r="M374" s="452" t="s">
        <v>406</v>
      </c>
    </row>
    <row r="375" spans="1:13">
      <c r="A375" s="458"/>
      <c r="B375" s="460"/>
      <c r="C375" s="460"/>
      <c r="D375" s="462"/>
      <c r="E375" s="462"/>
      <c r="F375" s="326">
        <v>2</v>
      </c>
      <c r="G375" s="305" t="s">
        <v>903</v>
      </c>
      <c r="H375" s="305" t="s">
        <v>406</v>
      </c>
      <c r="I375" s="473"/>
      <c r="J375" s="464"/>
      <c r="K375" s="453"/>
      <c r="L375" s="469"/>
      <c r="M375" s="453"/>
    </row>
    <row r="376" spans="1:13" ht="13.9" customHeight="1">
      <c r="A376" s="458"/>
      <c r="B376" s="460"/>
      <c r="C376" s="460"/>
      <c r="D376" s="462"/>
      <c r="E376" s="462"/>
      <c r="F376" s="326" t="s">
        <v>406</v>
      </c>
      <c r="G376" s="305" t="s">
        <v>406</v>
      </c>
      <c r="H376" s="305" t="s">
        <v>406</v>
      </c>
      <c r="I376" s="473"/>
      <c r="J376" s="464"/>
      <c r="K376" s="453"/>
      <c r="L376" s="469"/>
      <c r="M376" s="453"/>
    </row>
    <row r="377" spans="1:13" ht="13.9" customHeight="1">
      <c r="A377" s="458"/>
      <c r="B377" s="460"/>
      <c r="C377" s="460"/>
      <c r="D377" s="462"/>
      <c r="E377" s="462"/>
      <c r="F377" s="326" t="s">
        <v>406</v>
      </c>
      <c r="G377" s="305" t="s">
        <v>406</v>
      </c>
      <c r="H377" s="305" t="s">
        <v>406</v>
      </c>
      <c r="I377" s="473"/>
      <c r="J377" s="464"/>
      <c r="K377" s="453"/>
      <c r="L377" s="469"/>
      <c r="M377" s="453"/>
    </row>
    <row r="378" spans="1:13" ht="13.9" customHeight="1" thickBot="1">
      <c r="A378" s="458"/>
      <c r="B378" s="460"/>
      <c r="C378" s="460"/>
      <c r="D378" s="462"/>
      <c r="E378" s="462"/>
      <c r="F378" s="336" t="s">
        <v>406</v>
      </c>
      <c r="G378" s="307" t="s">
        <v>406</v>
      </c>
      <c r="H378" s="307" t="s">
        <v>406</v>
      </c>
      <c r="I378" s="473"/>
      <c r="J378" s="464"/>
      <c r="K378" s="453"/>
      <c r="L378" s="469"/>
      <c r="M378" s="453"/>
    </row>
    <row r="379" spans="1:13" ht="14.45" customHeight="1">
      <c r="A379" s="457" t="s">
        <v>406</v>
      </c>
      <c r="B379" s="459" t="s">
        <v>406</v>
      </c>
      <c r="C379" s="459" t="s">
        <v>904</v>
      </c>
      <c r="D379" s="461" t="s">
        <v>905</v>
      </c>
      <c r="E379" s="461" t="s">
        <v>906</v>
      </c>
      <c r="F379" s="326">
        <v>1</v>
      </c>
      <c r="G379" s="305" t="s">
        <v>501</v>
      </c>
      <c r="H379" s="305" t="s">
        <v>406</v>
      </c>
      <c r="I379" s="472" t="s">
        <v>907</v>
      </c>
      <c r="J379" s="463" t="s">
        <v>406</v>
      </c>
      <c r="K379" s="452" t="s">
        <v>451</v>
      </c>
      <c r="L379" s="468" t="s">
        <v>8</v>
      </c>
      <c r="M379" s="452" t="s">
        <v>406</v>
      </c>
    </row>
    <row r="380" spans="1:13">
      <c r="A380" s="458"/>
      <c r="B380" s="460"/>
      <c r="C380" s="460"/>
      <c r="D380" s="462"/>
      <c r="E380" s="462"/>
      <c r="F380" s="326">
        <v>2</v>
      </c>
      <c r="G380" s="305" t="s">
        <v>908</v>
      </c>
      <c r="H380" s="305">
        <v>5000000</v>
      </c>
      <c r="I380" s="473"/>
      <c r="J380" s="464"/>
      <c r="K380" s="453"/>
      <c r="L380" s="469"/>
      <c r="M380" s="453"/>
    </row>
    <row r="381" spans="1:13" ht="13.9" customHeight="1">
      <c r="A381" s="458"/>
      <c r="B381" s="460"/>
      <c r="C381" s="460"/>
      <c r="D381" s="462"/>
      <c r="E381" s="462"/>
      <c r="F381" s="326">
        <v>3</v>
      </c>
      <c r="G381" s="305" t="s">
        <v>909</v>
      </c>
      <c r="H381" s="305">
        <v>10000000</v>
      </c>
      <c r="I381" s="473"/>
      <c r="J381" s="464"/>
      <c r="K381" s="453"/>
      <c r="L381" s="469"/>
      <c r="M381" s="453"/>
    </row>
    <row r="382" spans="1:13" ht="13.9" customHeight="1">
      <c r="A382" s="458"/>
      <c r="B382" s="460"/>
      <c r="C382" s="460"/>
      <c r="D382" s="462"/>
      <c r="E382" s="462"/>
      <c r="F382" s="326">
        <v>4</v>
      </c>
      <c r="G382" s="305" t="s">
        <v>910</v>
      </c>
      <c r="H382" s="305" t="s">
        <v>406</v>
      </c>
      <c r="I382" s="473"/>
      <c r="J382" s="464"/>
      <c r="K382" s="453"/>
      <c r="L382" s="469"/>
      <c r="M382" s="453"/>
    </row>
    <row r="383" spans="1:13" ht="13.9" customHeight="1" thickBot="1">
      <c r="A383" s="458"/>
      <c r="B383" s="460"/>
      <c r="C383" s="460"/>
      <c r="D383" s="462"/>
      <c r="E383" s="462"/>
      <c r="F383" s="336" t="s">
        <v>406</v>
      </c>
      <c r="G383" s="307" t="s">
        <v>406</v>
      </c>
      <c r="H383" s="307" t="s">
        <v>406</v>
      </c>
      <c r="I383" s="473"/>
      <c r="J383" s="464"/>
      <c r="K383" s="453"/>
      <c r="L383" s="469"/>
      <c r="M383" s="453"/>
    </row>
    <row r="384" spans="1:13" ht="14.45" customHeight="1">
      <c r="A384" s="457" t="s">
        <v>406</v>
      </c>
      <c r="B384" s="459" t="s">
        <v>406</v>
      </c>
      <c r="C384" s="459" t="s">
        <v>911</v>
      </c>
      <c r="D384" s="461" t="s">
        <v>912</v>
      </c>
      <c r="E384" s="461" t="s">
        <v>913</v>
      </c>
      <c r="F384" s="326">
        <v>1</v>
      </c>
      <c r="G384" s="305" t="s">
        <v>501</v>
      </c>
      <c r="H384" s="305" t="s">
        <v>406</v>
      </c>
      <c r="I384" s="472" t="s">
        <v>914</v>
      </c>
      <c r="J384" s="463" t="s">
        <v>406</v>
      </c>
      <c r="K384" s="452" t="s">
        <v>451</v>
      </c>
      <c r="L384" s="468" t="s">
        <v>8</v>
      </c>
      <c r="M384" s="452" t="s">
        <v>406</v>
      </c>
    </row>
    <row r="385" spans="1:13">
      <c r="A385" s="458"/>
      <c r="B385" s="460"/>
      <c r="C385" s="460"/>
      <c r="D385" s="462"/>
      <c r="E385" s="462"/>
      <c r="F385" s="326">
        <v>2</v>
      </c>
      <c r="G385" s="305" t="s">
        <v>915</v>
      </c>
      <c r="H385" s="305" t="s">
        <v>406</v>
      </c>
      <c r="I385" s="473"/>
      <c r="J385" s="464"/>
      <c r="K385" s="453"/>
      <c r="L385" s="469"/>
      <c r="M385" s="453"/>
    </row>
    <row r="386" spans="1:13" ht="13.9" customHeight="1">
      <c r="A386" s="458"/>
      <c r="B386" s="460"/>
      <c r="C386" s="460"/>
      <c r="D386" s="462"/>
      <c r="E386" s="462"/>
      <c r="F386" s="326" t="s">
        <v>406</v>
      </c>
      <c r="G386" s="305" t="s">
        <v>406</v>
      </c>
      <c r="H386" s="305" t="s">
        <v>406</v>
      </c>
      <c r="I386" s="473"/>
      <c r="J386" s="464"/>
      <c r="K386" s="453"/>
      <c r="L386" s="469"/>
      <c r="M386" s="453"/>
    </row>
    <row r="387" spans="1:13" ht="13.9" customHeight="1">
      <c r="A387" s="458"/>
      <c r="B387" s="460"/>
      <c r="C387" s="460"/>
      <c r="D387" s="462"/>
      <c r="E387" s="462"/>
      <c r="F387" s="326" t="s">
        <v>406</v>
      </c>
      <c r="G387" s="305" t="s">
        <v>406</v>
      </c>
      <c r="H387" s="305" t="s">
        <v>406</v>
      </c>
      <c r="I387" s="473"/>
      <c r="J387" s="464"/>
      <c r="K387" s="453"/>
      <c r="L387" s="469"/>
      <c r="M387" s="453"/>
    </row>
    <row r="388" spans="1:13" ht="13.9" customHeight="1" thickBot="1">
      <c r="A388" s="458"/>
      <c r="B388" s="460"/>
      <c r="C388" s="460"/>
      <c r="D388" s="462"/>
      <c r="E388" s="462"/>
      <c r="F388" s="336" t="s">
        <v>406</v>
      </c>
      <c r="G388" s="307" t="s">
        <v>406</v>
      </c>
      <c r="H388" s="307" t="s">
        <v>406</v>
      </c>
      <c r="I388" s="473"/>
      <c r="J388" s="464"/>
      <c r="K388" s="453"/>
      <c r="L388" s="469"/>
      <c r="M388" s="453"/>
    </row>
    <row r="389" spans="1:13" ht="14.45" customHeight="1">
      <c r="A389" s="457" t="s">
        <v>406</v>
      </c>
      <c r="B389" s="459" t="s">
        <v>406</v>
      </c>
      <c r="C389" s="459" t="s">
        <v>916</v>
      </c>
      <c r="D389" s="461" t="s">
        <v>917</v>
      </c>
      <c r="E389" s="461" t="s">
        <v>913</v>
      </c>
      <c r="F389" s="326">
        <v>1</v>
      </c>
      <c r="G389" s="305" t="s">
        <v>501</v>
      </c>
      <c r="H389" s="305" t="s">
        <v>406</v>
      </c>
      <c r="I389" s="472" t="s">
        <v>918</v>
      </c>
      <c r="J389" s="463" t="s">
        <v>406</v>
      </c>
      <c r="K389" s="452" t="s">
        <v>451</v>
      </c>
      <c r="L389" s="468" t="s">
        <v>8</v>
      </c>
      <c r="M389" s="452" t="s">
        <v>406</v>
      </c>
    </row>
    <row r="390" spans="1:13">
      <c r="A390" s="458"/>
      <c r="B390" s="460"/>
      <c r="C390" s="460"/>
      <c r="D390" s="462"/>
      <c r="E390" s="462"/>
      <c r="F390" s="326">
        <v>2</v>
      </c>
      <c r="G390" s="305" t="s">
        <v>919</v>
      </c>
      <c r="H390" s="305" t="s">
        <v>406</v>
      </c>
      <c r="I390" s="473"/>
      <c r="J390" s="464"/>
      <c r="K390" s="453"/>
      <c r="L390" s="469"/>
      <c r="M390" s="453"/>
    </row>
    <row r="391" spans="1:13" ht="13.9" customHeight="1">
      <c r="A391" s="458"/>
      <c r="B391" s="460"/>
      <c r="C391" s="460"/>
      <c r="D391" s="462"/>
      <c r="E391" s="462"/>
      <c r="F391" s="326" t="s">
        <v>406</v>
      </c>
      <c r="G391" s="305" t="s">
        <v>406</v>
      </c>
      <c r="H391" s="305" t="s">
        <v>406</v>
      </c>
      <c r="I391" s="473"/>
      <c r="J391" s="464"/>
      <c r="K391" s="453"/>
      <c r="L391" s="469"/>
      <c r="M391" s="453"/>
    </row>
    <row r="392" spans="1:13" ht="13.9" customHeight="1">
      <c r="A392" s="458"/>
      <c r="B392" s="460"/>
      <c r="C392" s="460"/>
      <c r="D392" s="462"/>
      <c r="E392" s="462"/>
      <c r="F392" s="326" t="s">
        <v>406</v>
      </c>
      <c r="G392" s="305" t="s">
        <v>406</v>
      </c>
      <c r="H392" s="305" t="s">
        <v>406</v>
      </c>
      <c r="I392" s="473"/>
      <c r="J392" s="464"/>
      <c r="K392" s="453"/>
      <c r="L392" s="469"/>
      <c r="M392" s="453"/>
    </row>
    <row r="393" spans="1:13" ht="13.9" customHeight="1" thickBot="1">
      <c r="A393" s="458"/>
      <c r="B393" s="460"/>
      <c r="C393" s="460"/>
      <c r="D393" s="462"/>
      <c r="E393" s="462"/>
      <c r="F393" s="336" t="s">
        <v>406</v>
      </c>
      <c r="G393" s="307" t="s">
        <v>406</v>
      </c>
      <c r="H393" s="307" t="s">
        <v>406</v>
      </c>
      <c r="I393" s="473"/>
      <c r="J393" s="464"/>
      <c r="K393" s="453"/>
      <c r="L393" s="469"/>
      <c r="M393" s="453"/>
    </row>
    <row r="394" spans="1:13" ht="14.45" customHeight="1">
      <c r="A394" s="457" t="s">
        <v>406</v>
      </c>
      <c r="B394" s="459" t="s">
        <v>406</v>
      </c>
      <c r="C394" s="459" t="s">
        <v>920</v>
      </c>
      <c r="D394" s="461" t="s">
        <v>921</v>
      </c>
      <c r="E394" s="461" t="s">
        <v>922</v>
      </c>
      <c r="F394" s="326">
        <v>1</v>
      </c>
      <c r="G394" s="305" t="s">
        <v>501</v>
      </c>
      <c r="H394" s="305" t="s">
        <v>406</v>
      </c>
      <c r="I394" s="472" t="s">
        <v>923</v>
      </c>
      <c r="J394" s="463" t="s">
        <v>406</v>
      </c>
      <c r="K394" s="452" t="s">
        <v>451</v>
      </c>
      <c r="L394" s="468" t="s">
        <v>8</v>
      </c>
      <c r="M394" s="452" t="s">
        <v>406</v>
      </c>
    </row>
    <row r="395" spans="1:13">
      <c r="A395" s="458"/>
      <c r="B395" s="460"/>
      <c r="C395" s="460"/>
      <c r="D395" s="462"/>
      <c r="E395" s="462"/>
      <c r="F395" s="326">
        <v>2</v>
      </c>
      <c r="G395" s="305" t="s">
        <v>924</v>
      </c>
      <c r="H395" s="305" t="s">
        <v>406</v>
      </c>
      <c r="I395" s="473"/>
      <c r="J395" s="464"/>
      <c r="K395" s="453"/>
      <c r="L395" s="469"/>
      <c r="M395" s="453"/>
    </row>
    <row r="396" spans="1:13" ht="13.9" customHeight="1">
      <c r="A396" s="458"/>
      <c r="B396" s="460"/>
      <c r="C396" s="460"/>
      <c r="D396" s="462"/>
      <c r="E396" s="462"/>
      <c r="F396" s="326" t="s">
        <v>406</v>
      </c>
      <c r="G396" s="305" t="s">
        <v>406</v>
      </c>
      <c r="H396" s="305" t="s">
        <v>406</v>
      </c>
      <c r="I396" s="473"/>
      <c r="J396" s="464"/>
      <c r="K396" s="453"/>
      <c r="L396" s="469"/>
      <c r="M396" s="453"/>
    </row>
    <row r="397" spans="1:13" ht="13.9" customHeight="1">
      <c r="A397" s="458"/>
      <c r="B397" s="460"/>
      <c r="C397" s="460"/>
      <c r="D397" s="462"/>
      <c r="E397" s="462"/>
      <c r="F397" s="326" t="s">
        <v>406</v>
      </c>
      <c r="G397" s="305" t="s">
        <v>406</v>
      </c>
      <c r="H397" s="305" t="s">
        <v>406</v>
      </c>
      <c r="I397" s="473"/>
      <c r="J397" s="464"/>
      <c r="K397" s="453"/>
      <c r="L397" s="469"/>
      <c r="M397" s="453"/>
    </row>
    <row r="398" spans="1:13" ht="13.9" customHeight="1" thickBot="1">
      <c r="A398" s="458"/>
      <c r="B398" s="460"/>
      <c r="C398" s="460"/>
      <c r="D398" s="462"/>
      <c r="E398" s="462"/>
      <c r="F398" s="336" t="s">
        <v>406</v>
      </c>
      <c r="G398" s="307" t="s">
        <v>406</v>
      </c>
      <c r="H398" s="307" t="s">
        <v>406</v>
      </c>
      <c r="I398" s="473"/>
      <c r="J398" s="464"/>
      <c r="K398" s="453"/>
      <c r="L398" s="469"/>
      <c r="M398" s="453"/>
    </row>
    <row r="399" spans="1:13" ht="14.45" customHeight="1">
      <c r="A399" s="457" t="s">
        <v>406</v>
      </c>
      <c r="B399" s="459" t="s">
        <v>406</v>
      </c>
      <c r="C399" s="459" t="s">
        <v>925</v>
      </c>
      <c r="D399" s="461" t="s">
        <v>926</v>
      </c>
      <c r="E399" s="461" t="s">
        <v>927</v>
      </c>
      <c r="F399" s="326">
        <v>1</v>
      </c>
      <c r="G399" s="305" t="s">
        <v>501</v>
      </c>
      <c r="H399" s="305" t="s">
        <v>406</v>
      </c>
      <c r="I399" s="472" t="s">
        <v>928</v>
      </c>
      <c r="J399" s="463" t="s">
        <v>406</v>
      </c>
      <c r="K399" s="452" t="s">
        <v>451</v>
      </c>
      <c r="L399" s="468" t="s">
        <v>8</v>
      </c>
      <c r="M399" s="452" t="s">
        <v>406</v>
      </c>
    </row>
    <row r="400" spans="1:13">
      <c r="A400" s="458"/>
      <c r="B400" s="460"/>
      <c r="C400" s="460"/>
      <c r="D400" s="462"/>
      <c r="E400" s="462"/>
      <c r="F400" s="326">
        <v>2</v>
      </c>
      <c r="G400" s="305" t="s">
        <v>929</v>
      </c>
      <c r="H400" s="305" t="s">
        <v>406</v>
      </c>
      <c r="I400" s="473"/>
      <c r="J400" s="464"/>
      <c r="K400" s="453"/>
      <c r="L400" s="469"/>
      <c r="M400" s="453"/>
    </row>
    <row r="401" spans="1:13" ht="13.9" customHeight="1">
      <c r="A401" s="458"/>
      <c r="B401" s="460"/>
      <c r="C401" s="460"/>
      <c r="D401" s="462"/>
      <c r="E401" s="462"/>
      <c r="F401" s="326" t="s">
        <v>406</v>
      </c>
      <c r="G401" s="305" t="s">
        <v>406</v>
      </c>
      <c r="H401" s="305" t="s">
        <v>406</v>
      </c>
      <c r="I401" s="473"/>
      <c r="J401" s="464"/>
      <c r="K401" s="453"/>
      <c r="L401" s="469"/>
      <c r="M401" s="453"/>
    </row>
    <row r="402" spans="1:13" ht="13.9" customHeight="1">
      <c r="A402" s="458"/>
      <c r="B402" s="460"/>
      <c r="C402" s="460"/>
      <c r="D402" s="462"/>
      <c r="E402" s="462"/>
      <c r="F402" s="326" t="s">
        <v>406</v>
      </c>
      <c r="G402" s="305" t="s">
        <v>406</v>
      </c>
      <c r="H402" s="305" t="s">
        <v>406</v>
      </c>
      <c r="I402" s="473"/>
      <c r="J402" s="464"/>
      <c r="K402" s="453"/>
      <c r="L402" s="469"/>
      <c r="M402" s="453"/>
    </row>
    <row r="403" spans="1:13" ht="13.9" customHeight="1" thickBot="1">
      <c r="A403" s="458"/>
      <c r="B403" s="460"/>
      <c r="C403" s="460"/>
      <c r="D403" s="462"/>
      <c r="E403" s="462"/>
      <c r="F403" s="336" t="s">
        <v>406</v>
      </c>
      <c r="G403" s="307" t="s">
        <v>406</v>
      </c>
      <c r="H403" s="307" t="s">
        <v>406</v>
      </c>
      <c r="I403" s="473"/>
      <c r="J403" s="464"/>
      <c r="K403" s="453"/>
      <c r="L403" s="469"/>
      <c r="M403" s="453"/>
    </row>
    <row r="404" spans="1:13" ht="14.45" customHeight="1">
      <c r="A404" s="457" t="s">
        <v>406</v>
      </c>
      <c r="B404" s="459" t="s">
        <v>406</v>
      </c>
      <c r="C404" s="459" t="s">
        <v>930</v>
      </c>
      <c r="D404" s="461" t="s">
        <v>931</v>
      </c>
      <c r="E404" s="461" t="s">
        <v>932</v>
      </c>
      <c r="F404" s="326">
        <v>1</v>
      </c>
      <c r="G404" s="305" t="s">
        <v>501</v>
      </c>
      <c r="H404" s="305" t="s">
        <v>406</v>
      </c>
      <c r="I404" s="472" t="s">
        <v>933</v>
      </c>
      <c r="J404" s="463" t="s">
        <v>406</v>
      </c>
      <c r="K404" s="452" t="s">
        <v>451</v>
      </c>
      <c r="L404" s="468" t="s">
        <v>8</v>
      </c>
      <c r="M404" s="452" t="s">
        <v>406</v>
      </c>
    </row>
    <row r="405" spans="1:13">
      <c r="A405" s="458"/>
      <c r="B405" s="460"/>
      <c r="C405" s="460"/>
      <c r="D405" s="462"/>
      <c r="E405" s="462"/>
      <c r="F405" s="326">
        <v>2</v>
      </c>
      <c r="G405" s="305" t="s">
        <v>934</v>
      </c>
      <c r="H405" s="305" t="s">
        <v>406</v>
      </c>
      <c r="I405" s="473"/>
      <c r="J405" s="464"/>
      <c r="K405" s="453"/>
      <c r="L405" s="469"/>
      <c r="M405" s="453"/>
    </row>
    <row r="406" spans="1:13" ht="13.9" customHeight="1">
      <c r="A406" s="458"/>
      <c r="B406" s="460"/>
      <c r="C406" s="460"/>
      <c r="D406" s="462"/>
      <c r="E406" s="462"/>
      <c r="F406" s="326" t="s">
        <v>406</v>
      </c>
      <c r="G406" s="305" t="s">
        <v>406</v>
      </c>
      <c r="H406" s="305" t="s">
        <v>406</v>
      </c>
      <c r="I406" s="473"/>
      <c r="J406" s="464"/>
      <c r="K406" s="453"/>
      <c r="L406" s="469"/>
      <c r="M406" s="453"/>
    </row>
    <row r="407" spans="1:13" ht="13.9" customHeight="1">
      <c r="A407" s="458"/>
      <c r="B407" s="460"/>
      <c r="C407" s="460"/>
      <c r="D407" s="462"/>
      <c r="E407" s="462"/>
      <c r="F407" s="326" t="s">
        <v>406</v>
      </c>
      <c r="G407" s="305" t="s">
        <v>406</v>
      </c>
      <c r="H407" s="305" t="s">
        <v>406</v>
      </c>
      <c r="I407" s="473"/>
      <c r="J407" s="464"/>
      <c r="K407" s="453"/>
      <c r="L407" s="469"/>
      <c r="M407" s="453"/>
    </row>
    <row r="408" spans="1:13" ht="13.9" customHeight="1" thickBot="1">
      <c r="A408" s="458"/>
      <c r="B408" s="460"/>
      <c r="C408" s="460"/>
      <c r="D408" s="462"/>
      <c r="E408" s="462"/>
      <c r="F408" s="336" t="s">
        <v>406</v>
      </c>
      <c r="G408" s="307" t="s">
        <v>406</v>
      </c>
      <c r="H408" s="307" t="s">
        <v>406</v>
      </c>
      <c r="I408" s="473"/>
      <c r="J408" s="464"/>
      <c r="K408" s="453"/>
      <c r="L408" s="469"/>
      <c r="M408" s="453"/>
    </row>
    <row r="409" spans="1:13" ht="14.45" customHeight="1">
      <c r="A409" s="457" t="s">
        <v>406</v>
      </c>
      <c r="B409" s="459" t="s">
        <v>406</v>
      </c>
      <c r="C409" s="459" t="s">
        <v>935</v>
      </c>
      <c r="D409" s="461" t="s">
        <v>936</v>
      </c>
      <c r="E409" s="461" t="s">
        <v>427</v>
      </c>
      <c r="F409" s="326">
        <v>1</v>
      </c>
      <c r="G409" s="305" t="s">
        <v>937</v>
      </c>
      <c r="H409" s="305" t="s">
        <v>938</v>
      </c>
      <c r="I409" s="472" t="s">
        <v>939</v>
      </c>
      <c r="J409" s="463" t="s">
        <v>406</v>
      </c>
      <c r="K409" s="452" t="s">
        <v>402</v>
      </c>
      <c r="L409" s="468" t="s">
        <v>8</v>
      </c>
      <c r="M409" s="452" t="s">
        <v>406</v>
      </c>
    </row>
    <row r="410" spans="1:13">
      <c r="A410" s="458"/>
      <c r="B410" s="460"/>
      <c r="C410" s="460"/>
      <c r="D410" s="462"/>
      <c r="E410" s="462"/>
      <c r="F410" s="326" t="s">
        <v>406</v>
      </c>
      <c r="G410" s="305" t="s">
        <v>406</v>
      </c>
      <c r="H410" s="305" t="s">
        <v>406</v>
      </c>
      <c r="I410" s="473"/>
      <c r="J410" s="464"/>
      <c r="K410" s="453"/>
      <c r="L410" s="469"/>
      <c r="M410" s="453"/>
    </row>
    <row r="411" spans="1:13" ht="13.9" customHeight="1">
      <c r="A411" s="458"/>
      <c r="B411" s="460"/>
      <c r="C411" s="460"/>
      <c r="D411" s="462"/>
      <c r="E411" s="462"/>
      <c r="F411" s="326" t="s">
        <v>406</v>
      </c>
      <c r="G411" s="305" t="s">
        <v>406</v>
      </c>
      <c r="H411" s="305" t="s">
        <v>406</v>
      </c>
      <c r="I411" s="473"/>
      <c r="J411" s="464"/>
      <c r="K411" s="453"/>
      <c r="L411" s="469"/>
      <c r="M411" s="453"/>
    </row>
    <row r="412" spans="1:13" ht="13.9" customHeight="1">
      <c r="A412" s="458"/>
      <c r="B412" s="460"/>
      <c r="C412" s="460"/>
      <c r="D412" s="462"/>
      <c r="E412" s="462"/>
      <c r="F412" s="326" t="s">
        <v>406</v>
      </c>
      <c r="G412" s="305" t="s">
        <v>406</v>
      </c>
      <c r="H412" s="305" t="s">
        <v>406</v>
      </c>
      <c r="I412" s="473"/>
      <c r="J412" s="464"/>
      <c r="K412" s="453"/>
      <c r="L412" s="469"/>
      <c r="M412" s="453"/>
    </row>
    <row r="413" spans="1:13" ht="13.9" customHeight="1" thickBot="1">
      <c r="A413" s="458"/>
      <c r="B413" s="471"/>
      <c r="C413" s="460"/>
      <c r="D413" s="462"/>
      <c r="E413" s="462"/>
      <c r="F413" s="336" t="s">
        <v>406</v>
      </c>
      <c r="G413" s="307" t="s">
        <v>406</v>
      </c>
      <c r="H413" s="307" t="s">
        <v>406</v>
      </c>
      <c r="I413" s="473"/>
      <c r="J413" s="464"/>
      <c r="K413" s="453"/>
      <c r="L413" s="469"/>
      <c r="M413" s="453"/>
    </row>
    <row r="414" spans="1:13" ht="14.45" customHeight="1">
      <c r="A414" s="457">
        <v>37</v>
      </c>
      <c r="B414" s="460" t="s">
        <v>294</v>
      </c>
      <c r="C414" s="459" t="s">
        <v>940</v>
      </c>
      <c r="D414" s="472" t="s">
        <v>941</v>
      </c>
      <c r="E414" s="472" t="s">
        <v>942</v>
      </c>
      <c r="F414" s="350">
        <v>1</v>
      </c>
      <c r="G414" s="305" t="s">
        <v>943</v>
      </c>
      <c r="H414" s="305" t="s">
        <v>406</v>
      </c>
      <c r="I414" s="303" t="s">
        <v>944</v>
      </c>
      <c r="J414" s="475" t="s">
        <v>406</v>
      </c>
      <c r="K414" s="454" t="s">
        <v>402</v>
      </c>
      <c r="L414" s="467" t="s">
        <v>8</v>
      </c>
      <c r="M414" s="454" t="s">
        <v>406</v>
      </c>
    </row>
    <row r="415" spans="1:13" ht="13.9" customHeight="1">
      <c r="A415" s="458"/>
      <c r="B415" s="460"/>
      <c r="C415" s="460"/>
      <c r="D415" s="473"/>
      <c r="E415" s="473"/>
      <c r="F415" s="350">
        <v>2</v>
      </c>
      <c r="G415" s="305" t="s">
        <v>945</v>
      </c>
      <c r="H415" s="305" t="s">
        <v>406</v>
      </c>
      <c r="I415" s="305" t="s">
        <v>946</v>
      </c>
      <c r="J415" s="476"/>
      <c r="K415" s="455"/>
      <c r="L415" s="455"/>
      <c r="M415" s="455"/>
    </row>
    <row r="416" spans="1:13">
      <c r="A416" s="458"/>
      <c r="B416" s="460"/>
      <c r="C416" s="460"/>
      <c r="D416" s="473"/>
      <c r="E416" s="473"/>
      <c r="F416" s="350" t="s">
        <v>406</v>
      </c>
      <c r="G416" s="305" t="s">
        <v>406</v>
      </c>
      <c r="H416" s="305" t="s">
        <v>406</v>
      </c>
      <c r="I416" s="381" t="s">
        <v>406</v>
      </c>
      <c r="J416" s="476"/>
      <c r="K416" s="455"/>
      <c r="L416" s="455"/>
      <c r="M416" s="455"/>
    </row>
    <row r="417" spans="1:13" ht="13.9" customHeight="1">
      <c r="A417" s="458"/>
      <c r="B417" s="460"/>
      <c r="C417" s="460"/>
      <c r="D417" s="473"/>
      <c r="E417" s="473"/>
      <c r="F417" s="350" t="s">
        <v>406</v>
      </c>
      <c r="G417" s="305" t="s">
        <v>406</v>
      </c>
      <c r="H417" s="305" t="s">
        <v>406</v>
      </c>
      <c r="I417" s="352" t="s">
        <v>406</v>
      </c>
      <c r="J417" s="476"/>
      <c r="K417" s="455"/>
      <c r="L417" s="455"/>
      <c r="M417" s="455"/>
    </row>
    <row r="418" spans="1:13" ht="13.9" customHeight="1" thickBot="1">
      <c r="A418" s="470"/>
      <c r="B418" s="471"/>
      <c r="C418" s="471"/>
      <c r="D418" s="474"/>
      <c r="E418" s="474"/>
      <c r="F418" s="349" t="s">
        <v>406</v>
      </c>
      <c r="G418" s="307" t="s">
        <v>406</v>
      </c>
      <c r="H418" s="307" t="s">
        <v>406</v>
      </c>
      <c r="I418" s="341" t="s">
        <v>406</v>
      </c>
      <c r="J418" s="477"/>
      <c r="K418" s="456"/>
      <c r="L418" s="456"/>
      <c r="M418" s="456"/>
    </row>
    <row r="419" spans="1:13" ht="14.45" customHeight="1">
      <c r="A419" s="458" t="s">
        <v>406</v>
      </c>
      <c r="B419" s="466" t="s">
        <v>947</v>
      </c>
      <c r="C419" s="460" t="s">
        <v>948</v>
      </c>
      <c r="D419" s="462" t="s">
        <v>949</v>
      </c>
      <c r="E419" s="462" t="s">
        <v>950</v>
      </c>
      <c r="F419" s="326">
        <v>1</v>
      </c>
      <c r="G419" s="305" t="s">
        <v>951</v>
      </c>
      <c r="H419" s="305" t="s">
        <v>406</v>
      </c>
      <c r="I419" s="305" t="s">
        <v>952</v>
      </c>
      <c r="J419" s="464" t="s">
        <v>406</v>
      </c>
      <c r="K419" s="453" t="s">
        <v>402</v>
      </c>
      <c r="L419" s="453" t="s">
        <v>8</v>
      </c>
      <c r="M419" s="453" t="s">
        <v>406</v>
      </c>
    </row>
    <row r="420" spans="1:13" ht="13.9" customHeight="1">
      <c r="A420" s="458"/>
      <c r="B420" s="466"/>
      <c r="C420" s="460"/>
      <c r="D420" s="462"/>
      <c r="E420" s="462"/>
      <c r="F420" s="326">
        <v>2</v>
      </c>
      <c r="G420" s="305" t="s">
        <v>953</v>
      </c>
      <c r="H420" s="305" t="s">
        <v>406</v>
      </c>
      <c r="I420" s="305" t="s">
        <v>954</v>
      </c>
      <c r="J420" s="464"/>
      <c r="K420" s="453"/>
      <c r="L420" s="453"/>
      <c r="M420" s="453"/>
    </row>
    <row r="421" spans="1:13">
      <c r="A421" s="458"/>
      <c r="B421" s="466"/>
      <c r="C421" s="460"/>
      <c r="D421" s="462"/>
      <c r="E421" s="462"/>
      <c r="F421" s="326" t="s">
        <v>406</v>
      </c>
      <c r="G421" s="305" t="s">
        <v>406</v>
      </c>
      <c r="H421" s="305" t="s">
        <v>406</v>
      </c>
      <c r="I421" s="305" t="s">
        <v>406</v>
      </c>
      <c r="J421" s="464"/>
      <c r="K421" s="453"/>
      <c r="L421" s="453"/>
      <c r="M421" s="453"/>
    </row>
    <row r="422" spans="1:13" ht="13.9" customHeight="1">
      <c r="A422" s="458"/>
      <c r="B422" s="466"/>
      <c r="C422" s="460"/>
      <c r="D422" s="462"/>
      <c r="E422" s="462"/>
      <c r="F422" s="326" t="s">
        <v>406</v>
      </c>
      <c r="G422" s="305" t="s">
        <v>406</v>
      </c>
      <c r="H422" s="305" t="s">
        <v>406</v>
      </c>
      <c r="I422" s="381" t="s">
        <v>406</v>
      </c>
      <c r="J422" s="464"/>
      <c r="K422" s="453"/>
      <c r="L422" s="453"/>
      <c r="M422" s="453"/>
    </row>
    <row r="423" spans="1:13" ht="13.9" customHeight="1" thickBot="1">
      <c r="A423" s="458"/>
      <c r="B423" s="466"/>
      <c r="C423" s="460"/>
      <c r="D423" s="462"/>
      <c r="E423" s="462"/>
      <c r="F423" s="336" t="s">
        <v>406</v>
      </c>
      <c r="G423" s="307" t="s">
        <v>406</v>
      </c>
      <c r="H423" s="307" t="s">
        <v>406</v>
      </c>
      <c r="I423" s="341" t="s">
        <v>406</v>
      </c>
      <c r="J423" s="464"/>
      <c r="K423" s="453"/>
      <c r="L423" s="453"/>
      <c r="M423" s="453"/>
    </row>
    <row r="424" spans="1:13" ht="14.45" customHeight="1">
      <c r="A424" s="457" t="s">
        <v>406</v>
      </c>
      <c r="B424" s="459" t="s">
        <v>406</v>
      </c>
      <c r="C424" s="459" t="s">
        <v>955</v>
      </c>
      <c r="D424" s="461" t="s">
        <v>956</v>
      </c>
      <c r="E424" s="461" t="s">
        <v>950</v>
      </c>
      <c r="F424" s="326">
        <v>1</v>
      </c>
      <c r="G424" s="305" t="s">
        <v>957</v>
      </c>
      <c r="H424" s="305" t="s">
        <v>406</v>
      </c>
      <c r="I424" s="381" t="s">
        <v>952</v>
      </c>
      <c r="J424" s="463" t="s">
        <v>406</v>
      </c>
      <c r="K424" s="452" t="s">
        <v>402</v>
      </c>
      <c r="L424" s="452" t="s">
        <v>8</v>
      </c>
      <c r="M424" s="452" t="s">
        <v>406</v>
      </c>
    </row>
    <row r="425" spans="1:13" ht="13.9" customHeight="1">
      <c r="A425" s="458"/>
      <c r="B425" s="460"/>
      <c r="C425" s="460"/>
      <c r="D425" s="462"/>
      <c r="E425" s="462"/>
      <c r="F425" s="326">
        <v>2</v>
      </c>
      <c r="G425" s="305" t="s">
        <v>958</v>
      </c>
      <c r="H425" s="305" t="s">
        <v>406</v>
      </c>
      <c r="I425" s="334" t="s">
        <v>959</v>
      </c>
      <c r="J425" s="464"/>
      <c r="K425" s="453"/>
      <c r="L425" s="453"/>
      <c r="M425" s="453"/>
    </row>
    <row r="426" spans="1:13" ht="13.9" customHeight="1">
      <c r="A426" s="458"/>
      <c r="B426" s="460"/>
      <c r="C426" s="460"/>
      <c r="D426" s="462"/>
      <c r="E426" s="462"/>
      <c r="F426" s="326" t="s">
        <v>406</v>
      </c>
      <c r="G426" s="305" t="s">
        <v>406</v>
      </c>
      <c r="H426" s="305" t="s">
        <v>406</v>
      </c>
      <c r="I426" s="381" t="s">
        <v>406</v>
      </c>
      <c r="J426" s="464"/>
      <c r="K426" s="453"/>
      <c r="L426" s="453"/>
      <c r="M426" s="453"/>
    </row>
    <row r="427" spans="1:13" ht="13.9" customHeight="1">
      <c r="A427" s="458"/>
      <c r="B427" s="460"/>
      <c r="C427" s="460"/>
      <c r="D427" s="462"/>
      <c r="E427" s="462"/>
      <c r="F427" s="326" t="s">
        <v>406</v>
      </c>
      <c r="G427" s="305" t="s">
        <v>406</v>
      </c>
      <c r="H427" s="305" t="s">
        <v>406</v>
      </c>
      <c r="I427" s="352" t="s">
        <v>406</v>
      </c>
      <c r="J427" s="464"/>
      <c r="K427" s="453"/>
      <c r="L427" s="453"/>
      <c r="M427" s="453"/>
    </row>
    <row r="428" spans="1:13" ht="13.9" customHeight="1" thickBot="1">
      <c r="A428" s="458"/>
      <c r="B428" s="460"/>
      <c r="C428" s="460"/>
      <c r="D428" s="462"/>
      <c r="E428" s="462"/>
      <c r="F428" s="336" t="s">
        <v>406</v>
      </c>
      <c r="G428" s="307" t="s">
        <v>406</v>
      </c>
      <c r="H428" s="307" t="s">
        <v>406</v>
      </c>
      <c r="I428" s="341" t="s">
        <v>406</v>
      </c>
      <c r="J428" s="464"/>
      <c r="K428" s="453"/>
      <c r="L428" s="453"/>
      <c r="M428" s="453"/>
    </row>
    <row r="429" spans="1:13" ht="14.45" customHeight="1">
      <c r="A429" s="457" t="s">
        <v>406</v>
      </c>
      <c r="B429" s="459" t="s">
        <v>406</v>
      </c>
      <c r="C429" s="459" t="s">
        <v>960</v>
      </c>
      <c r="D429" s="461" t="s">
        <v>961</v>
      </c>
      <c r="E429" s="461" t="s">
        <v>962</v>
      </c>
      <c r="F429" s="326">
        <v>1</v>
      </c>
      <c r="G429" s="305" t="s">
        <v>957</v>
      </c>
      <c r="H429" s="305" t="s">
        <v>406</v>
      </c>
      <c r="I429" s="381" t="s">
        <v>952</v>
      </c>
      <c r="J429" s="463" t="s">
        <v>406</v>
      </c>
      <c r="K429" s="452" t="s">
        <v>402</v>
      </c>
      <c r="L429" s="452" t="s">
        <v>8</v>
      </c>
      <c r="M429" s="452" t="s">
        <v>406</v>
      </c>
    </row>
    <row r="430" spans="1:13" ht="13.9" customHeight="1">
      <c r="A430" s="458"/>
      <c r="B430" s="460"/>
      <c r="C430" s="460"/>
      <c r="D430" s="462"/>
      <c r="E430" s="462"/>
      <c r="F430" s="326">
        <v>2</v>
      </c>
      <c r="G430" s="305" t="s">
        <v>963</v>
      </c>
      <c r="H430" s="305" t="s">
        <v>406</v>
      </c>
      <c r="I430" s="352" t="s">
        <v>964</v>
      </c>
      <c r="J430" s="464"/>
      <c r="K430" s="453"/>
      <c r="L430" s="453"/>
      <c r="M430" s="453"/>
    </row>
    <row r="431" spans="1:13" ht="13.9" customHeight="1">
      <c r="A431" s="458"/>
      <c r="B431" s="460"/>
      <c r="C431" s="460"/>
      <c r="D431" s="462"/>
      <c r="E431" s="462"/>
      <c r="F431" s="326" t="s">
        <v>406</v>
      </c>
      <c r="G431" s="305" t="s">
        <v>406</v>
      </c>
      <c r="H431" s="305" t="s">
        <v>406</v>
      </c>
      <c r="I431" s="352" t="s">
        <v>406</v>
      </c>
      <c r="J431" s="464"/>
      <c r="K431" s="453"/>
      <c r="L431" s="453"/>
      <c r="M431" s="453"/>
    </row>
    <row r="432" spans="1:13" ht="13.9" customHeight="1">
      <c r="A432" s="458"/>
      <c r="B432" s="460"/>
      <c r="C432" s="460"/>
      <c r="D432" s="462"/>
      <c r="E432" s="462"/>
      <c r="F432" s="326" t="s">
        <v>406</v>
      </c>
      <c r="G432" s="305" t="s">
        <v>406</v>
      </c>
      <c r="H432" s="305" t="s">
        <v>406</v>
      </c>
      <c r="I432" s="334" t="s">
        <v>406</v>
      </c>
      <c r="J432" s="464"/>
      <c r="K432" s="453"/>
      <c r="L432" s="453"/>
      <c r="M432" s="453"/>
    </row>
    <row r="433" spans="1:13" ht="13.9" customHeight="1" thickBot="1">
      <c r="A433" s="458"/>
      <c r="B433" s="460"/>
      <c r="C433" s="460"/>
      <c r="D433" s="462"/>
      <c r="E433" s="462"/>
      <c r="F433" s="336" t="s">
        <v>406</v>
      </c>
      <c r="G433" s="307" t="s">
        <v>406</v>
      </c>
      <c r="H433" s="307" t="s">
        <v>406</v>
      </c>
      <c r="I433" s="381" t="s">
        <v>406</v>
      </c>
      <c r="J433" s="464"/>
      <c r="K433" s="453"/>
      <c r="L433" s="453"/>
      <c r="M433" s="453"/>
    </row>
    <row r="434" spans="1:13" ht="14.45" customHeight="1">
      <c r="A434" s="457" t="s">
        <v>406</v>
      </c>
      <c r="B434" s="459" t="s">
        <v>406</v>
      </c>
      <c r="C434" s="459" t="s">
        <v>965</v>
      </c>
      <c r="D434" s="461" t="s">
        <v>966</v>
      </c>
      <c r="E434" s="461" t="s">
        <v>967</v>
      </c>
      <c r="F434" s="326">
        <v>1</v>
      </c>
      <c r="G434" s="305" t="s">
        <v>968</v>
      </c>
      <c r="H434" s="305" t="s">
        <v>406</v>
      </c>
      <c r="I434" s="303" t="s">
        <v>952</v>
      </c>
      <c r="J434" s="463" t="s">
        <v>406</v>
      </c>
      <c r="K434" s="452" t="s">
        <v>451</v>
      </c>
      <c r="L434" s="452" t="s">
        <v>8</v>
      </c>
      <c r="M434" s="452" t="s">
        <v>406</v>
      </c>
    </row>
    <row r="435" spans="1:13" ht="13.9" customHeight="1">
      <c r="A435" s="458"/>
      <c r="B435" s="460"/>
      <c r="C435" s="460"/>
      <c r="D435" s="462"/>
      <c r="E435" s="462"/>
      <c r="F435" s="326">
        <v>2</v>
      </c>
      <c r="G435" s="305" t="s">
        <v>969</v>
      </c>
      <c r="H435" s="305" t="s">
        <v>970</v>
      </c>
      <c r="I435" s="305" t="s">
        <v>971</v>
      </c>
      <c r="J435" s="464"/>
      <c r="K435" s="453"/>
      <c r="L435" s="453"/>
      <c r="M435" s="453"/>
    </row>
    <row r="436" spans="1:13" ht="13.9" customHeight="1">
      <c r="A436" s="458"/>
      <c r="B436" s="460"/>
      <c r="C436" s="460"/>
      <c r="D436" s="462"/>
      <c r="E436" s="462"/>
      <c r="F436" s="326">
        <v>3</v>
      </c>
      <c r="G436" s="305" t="s">
        <v>972</v>
      </c>
      <c r="H436" s="305" t="s">
        <v>406</v>
      </c>
      <c r="I436" s="381" t="s">
        <v>973</v>
      </c>
      <c r="J436" s="464"/>
      <c r="K436" s="453"/>
      <c r="L436" s="453"/>
      <c r="M436" s="453"/>
    </row>
    <row r="437" spans="1:13" ht="13.9" customHeight="1">
      <c r="A437" s="458"/>
      <c r="B437" s="460"/>
      <c r="C437" s="460"/>
      <c r="D437" s="462"/>
      <c r="E437" s="462"/>
      <c r="F437" s="326" t="s">
        <v>406</v>
      </c>
      <c r="G437" s="305" t="s">
        <v>406</v>
      </c>
      <c r="H437" s="305" t="s">
        <v>406</v>
      </c>
      <c r="I437" s="352" t="s">
        <v>406</v>
      </c>
      <c r="J437" s="464"/>
      <c r="K437" s="453"/>
      <c r="L437" s="453"/>
      <c r="M437" s="453"/>
    </row>
    <row r="438" spans="1:13" ht="13.9" customHeight="1" thickBot="1">
      <c r="A438" s="458"/>
      <c r="B438" s="460"/>
      <c r="C438" s="460"/>
      <c r="D438" s="462"/>
      <c r="E438" s="462"/>
      <c r="F438" s="336" t="s">
        <v>406</v>
      </c>
      <c r="G438" s="307" t="s">
        <v>406</v>
      </c>
      <c r="H438" s="307" t="s">
        <v>406</v>
      </c>
      <c r="I438" s="341" t="s">
        <v>406</v>
      </c>
      <c r="J438" s="464"/>
      <c r="K438" s="453"/>
      <c r="L438" s="453"/>
      <c r="M438" s="453"/>
    </row>
    <row r="439" spans="1:13" ht="14.45" customHeight="1">
      <c r="A439" s="457" t="s">
        <v>406</v>
      </c>
      <c r="B439" s="459" t="s">
        <v>406</v>
      </c>
      <c r="C439" s="459" t="s">
        <v>974</v>
      </c>
      <c r="D439" s="461" t="s">
        <v>975</v>
      </c>
      <c r="E439" s="461" t="s">
        <v>976</v>
      </c>
      <c r="F439" s="326">
        <v>1</v>
      </c>
      <c r="G439" s="305" t="s">
        <v>968</v>
      </c>
      <c r="H439" s="305" t="s">
        <v>406</v>
      </c>
      <c r="I439" s="381" t="s">
        <v>952</v>
      </c>
      <c r="J439" s="463" t="s">
        <v>406</v>
      </c>
      <c r="K439" s="452" t="s">
        <v>451</v>
      </c>
      <c r="L439" s="452" t="s">
        <v>8</v>
      </c>
      <c r="M439" s="452" t="s">
        <v>406</v>
      </c>
    </row>
    <row r="440" spans="1:13" ht="13.9" customHeight="1">
      <c r="A440" s="458"/>
      <c r="B440" s="460"/>
      <c r="C440" s="460"/>
      <c r="D440" s="462"/>
      <c r="E440" s="462"/>
      <c r="F440" s="326">
        <v>2</v>
      </c>
      <c r="G440" s="305" t="s">
        <v>977</v>
      </c>
      <c r="H440" s="305" t="s">
        <v>406</v>
      </c>
      <c r="I440" s="352" t="s">
        <v>978</v>
      </c>
      <c r="J440" s="464"/>
      <c r="K440" s="453"/>
      <c r="L440" s="453"/>
      <c r="M440" s="453"/>
    </row>
    <row r="441" spans="1:13" ht="13.9" customHeight="1">
      <c r="A441" s="458"/>
      <c r="B441" s="460"/>
      <c r="C441" s="460"/>
      <c r="D441" s="462"/>
      <c r="E441" s="462"/>
      <c r="F441" s="326" t="s">
        <v>406</v>
      </c>
      <c r="G441" s="305" t="s">
        <v>406</v>
      </c>
      <c r="H441" s="305" t="s">
        <v>406</v>
      </c>
      <c r="I441" s="334" t="s">
        <v>406</v>
      </c>
      <c r="J441" s="464"/>
      <c r="K441" s="453"/>
      <c r="L441" s="453"/>
      <c r="M441" s="453"/>
    </row>
    <row r="442" spans="1:13" ht="13.9" customHeight="1">
      <c r="A442" s="458"/>
      <c r="B442" s="460"/>
      <c r="C442" s="460"/>
      <c r="D442" s="462"/>
      <c r="E442" s="462"/>
      <c r="F442" s="326" t="s">
        <v>406</v>
      </c>
      <c r="G442" s="305" t="s">
        <v>406</v>
      </c>
      <c r="H442" s="305" t="s">
        <v>406</v>
      </c>
      <c r="I442" s="381" t="s">
        <v>406</v>
      </c>
      <c r="J442" s="464"/>
      <c r="K442" s="453"/>
      <c r="L442" s="453"/>
      <c r="M442" s="453"/>
    </row>
    <row r="443" spans="1:13" ht="13.9" customHeight="1" thickBot="1">
      <c r="A443" s="458"/>
      <c r="B443" s="460"/>
      <c r="C443" s="460"/>
      <c r="D443" s="462"/>
      <c r="E443" s="462"/>
      <c r="F443" s="336" t="s">
        <v>406</v>
      </c>
      <c r="G443" s="307" t="s">
        <v>406</v>
      </c>
      <c r="H443" s="307" t="s">
        <v>406</v>
      </c>
      <c r="I443" s="341" t="s">
        <v>406</v>
      </c>
      <c r="J443" s="464"/>
      <c r="K443" s="453"/>
      <c r="L443" s="453"/>
      <c r="M443" s="453"/>
    </row>
    <row r="444" spans="1:13" ht="14.45" customHeight="1">
      <c r="A444" s="457" t="s">
        <v>406</v>
      </c>
      <c r="B444" s="459" t="s">
        <v>406</v>
      </c>
      <c r="C444" s="459" t="s">
        <v>979</v>
      </c>
      <c r="D444" s="461" t="s">
        <v>980</v>
      </c>
      <c r="E444" s="461" t="s">
        <v>981</v>
      </c>
      <c r="F444" s="326">
        <v>1</v>
      </c>
      <c r="G444" s="305" t="s">
        <v>968</v>
      </c>
      <c r="H444" s="305" t="s">
        <v>406</v>
      </c>
      <c r="I444" s="381" t="s">
        <v>952</v>
      </c>
      <c r="J444" s="463" t="s">
        <v>406</v>
      </c>
      <c r="K444" s="452" t="s">
        <v>451</v>
      </c>
      <c r="L444" s="452" t="s">
        <v>8</v>
      </c>
      <c r="M444" s="452" t="s">
        <v>406</v>
      </c>
    </row>
    <row r="445" spans="1:13" ht="13.9" customHeight="1">
      <c r="A445" s="458"/>
      <c r="B445" s="460"/>
      <c r="C445" s="460"/>
      <c r="D445" s="462"/>
      <c r="E445" s="462"/>
      <c r="F445" s="326">
        <v>2</v>
      </c>
      <c r="G445" s="305" t="s">
        <v>982</v>
      </c>
      <c r="H445" s="305" t="s">
        <v>406</v>
      </c>
      <c r="I445" s="352" t="s">
        <v>983</v>
      </c>
      <c r="J445" s="464"/>
      <c r="K445" s="453"/>
      <c r="L445" s="453"/>
      <c r="M445" s="453"/>
    </row>
    <row r="446" spans="1:13" ht="13.9" customHeight="1">
      <c r="A446" s="458"/>
      <c r="B446" s="460"/>
      <c r="C446" s="460"/>
      <c r="D446" s="462"/>
      <c r="E446" s="462"/>
      <c r="F446" s="326" t="s">
        <v>406</v>
      </c>
      <c r="G446" s="305" t="s">
        <v>406</v>
      </c>
      <c r="H446" s="305" t="s">
        <v>406</v>
      </c>
      <c r="I446" s="334" t="s">
        <v>406</v>
      </c>
      <c r="J446" s="464"/>
      <c r="K446" s="453"/>
      <c r="L446" s="453"/>
      <c r="M446" s="453"/>
    </row>
    <row r="447" spans="1:13" ht="13.9" customHeight="1">
      <c r="A447" s="458"/>
      <c r="B447" s="460"/>
      <c r="C447" s="460"/>
      <c r="D447" s="462"/>
      <c r="E447" s="462"/>
      <c r="F447" s="326" t="s">
        <v>406</v>
      </c>
      <c r="G447" s="305" t="s">
        <v>406</v>
      </c>
      <c r="H447" s="305" t="s">
        <v>406</v>
      </c>
      <c r="I447" s="305" t="s">
        <v>406</v>
      </c>
      <c r="J447" s="464"/>
      <c r="K447" s="453"/>
      <c r="L447" s="453"/>
      <c r="M447" s="453"/>
    </row>
    <row r="448" spans="1:13" ht="13.9" customHeight="1" thickBot="1">
      <c r="A448" s="458"/>
      <c r="B448" s="460"/>
      <c r="C448" s="460"/>
      <c r="D448" s="462"/>
      <c r="E448" s="462"/>
      <c r="F448" s="336" t="s">
        <v>406</v>
      </c>
      <c r="G448" s="307" t="s">
        <v>406</v>
      </c>
      <c r="H448" s="307" t="s">
        <v>406</v>
      </c>
      <c r="I448" s="381" t="s">
        <v>406</v>
      </c>
      <c r="J448" s="464"/>
      <c r="K448" s="453"/>
      <c r="L448" s="453"/>
      <c r="M448" s="453"/>
    </row>
    <row r="449" spans="1:13" ht="14.45" customHeight="1">
      <c r="A449" s="457" t="s">
        <v>406</v>
      </c>
      <c r="B449" s="459" t="s">
        <v>406</v>
      </c>
      <c r="C449" s="459" t="s">
        <v>984</v>
      </c>
      <c r="D449" s="461" t="s">
        <v>985</v>
      </c>
      <c r="E449" s="461" t="s">
        <v>986</v>
      </c>
      <c r="F449" s="326">
        <v>1</v>
      </c>
      <c r="G449" s="305" t="s">
        <v>968</v>
      </c>
      <c r="H449" s="305" t="s">
        <v>406</v>
      </c>
      <c r="I449" s="303" t="s">
        <v>952</v>
      </c>
      <c r="J449" s="463" t="s">
        <v>406</v>
      </c>
      <c r="K449" s="452" t="s">
        <v>451</v>
      </c>
      <c r="L449" s="452" t="s">
        <v>8</v>
      </c>
      <c r="M449" s="452" t="s">
        <v>406</v>
      </c>
    </row>
    <row r="450" spans="1:13">
      <c r="A450" s="458"/>
      <c r="B450" s="460"/>
      <c r="C450" s="460"/>
      <c r="D450" s="462"/>
      <c r="E450" s="462"/>
      <c r="F450" s="326">
        <v>2</v>
      </c>
      <c r="G450" s="305" t="s">
        <v>987</v>
      </c>
      <c r="H450" s="305" t="s">
        <v>406</v>
      </c>
      <c r="I450" s="305" t="s">
        <v>988</v>
      </c>
      <c r="J450" s="464"/>
      <c r="K450" s="453"/>
      <c r="L450" s="453"/>
      <c r="M450" s="453"/>
    </row>
    <row r="451" spans="1:13" ht="13.9" customHeight="1">
      <c r="A451" s="458"/>
      <c r="B451" s="460"/>
      <c r="C451" s="460"/>
      <c r="D451" s="462"/>
      <c r="E451" s="462"/>
      <c r="F451" s="326" t="s">
        <v>406</v>
      </c>
      <c r="G451" s="305" t="s">
        <v>406</v>
      </c>
      <c r="H451" s="305" t="s">
        <v>406</v>
      </c>
      <c r="I451" s="381" t="s">
        <v>406</v>
      </c>
      <c r="J451" s="464"/>
      <c r="K451" s="453"/>
      <c r="L451" s="453"/>
      <c r="M451" s="453"/>
    </row>
    <row r="452" spans="1:13" ht="13.9" customHeight="1">
      <c r="A452" s="458"/>
      <c r="B452" s="460"/>
      <c r="C452" s="460"/>
      <c r="D452" s="462"/>
      <c r="E452" s="462"/>
      <c r="F452" s="326" t="s">
        <v>406</v>
      </c>
      <c r="G452" s="305" t="s">
        <v>406</v>
      </c>
      <c r="H452" s="305" t="s">
        <v>406</v>
      </c>
      <c r="I452" s="334" t="s">
        <v>406</v>
      </c>
      <c r="J452" s="464"/>
      <c r="K452" s="453"/>
      <c r="L452" s="453"/>
      <c r="M452" s="453"/>
    </row>
    <row r="453" spans="1:13" ht="13.9" customHeight="1" thickBot="1">
      <c r="A453" s="458"/>
      <c r="B453" s="460"/>
      <c r="C453" s="460"/>
      <c r="D453" s="462"/>
      <c r="E453" s="462"/>
      <c r="F453" s="336" t="s">
        <v>406</v>
      </c>
      <c r="G453" s="307" t="s">
        <v>406</v>
      </c>
      <c r="H453" s="307" t="s">
        <v>406</v>
      </c>
      <c r="I453" s="381" t="s">
        <v>406</v>
      </c>
      <c r="J453" s="464"/>
      <c r="K453" s="453"/>
      <c r="L453" s="453"/>
      <c r="M453" s="453"/>
    </row>
    <row r="454" spans="1:13" ht="14.45" customHeight="1">
      <c r="A454" s="457" t="s">
        <v>406</v>
      </c>
      <c r="B454" s="459" t="s">
        <v>406</v>
      </c>
      <c r="C454" s="459" t="s">
        <v>989</v>
      </c>
      <c r="D454" s="461" t="s">
        <v>990</v>
      </c>
      <c r="E454" s="461" t="s">
        <v>991</v>
      </c>
      <c r="F454" s="326">
        <v>1</v>
      </c>
      <c r="G454" s="305" t="s">
        <v>957</v>
      </c>
      <c r="H454" s="305" t="s">
        <v>406</v>
      </c>
      <c r="I454" s="303" t="s">
        <v>952</v>
      </c>
      <c r="J454" s="463" t="s">
        <v>406</v>
      </c>
      <c r="K454" s="452" t="s">
        <v>577</v>
      </c>
      <c r="L454" s="452" t="s">
        <v>8</v>
      </c>
      <c r="M454" s="452" t="s">
        <v>406</v>
      </c>
    </row>
    <row r="455" spans="1:13" ht="13.9" customHeight="1">
      <c r="A455" s="458"/>
      <c r="B455" s="460"/>
      <c r="C455" s="460"/>
      <c r="D455" s="462"/>
      <c r="E455" s="462"/>
      <c r="F455" s="326">
        <v>2</v>
      </c>
      <c r="G455" s="305" t="s">
        <v>992</v>
      </c>
      <c r="H455" s="305" t="s">
        <v>406</v>
      </c>
      <c r="I455" s="305" t="s">
        <v>993</v>
      </c>
      <c r="J455" s="464"/>
      <c r="K455" s="453"/>
      <c r="L455" s="453"/>
      <c r="M455" s="453"/>
    </row>
    <row r="456" spans="1:13" ht="13.9" customHeight="1">
      <c r="A456" s="458"/>
      <c r="B456" s="460"/>
      <c r="C456" s="460"/>
      <c r="D456" s="462"/>
      <c r="E456" s="462"/>
      <c r="F456" s="326" t="s">
        <v>406</v>
      </c>
      <c r="G456" s="305" t="s">
        <v>406</v>
      </c>
      <c r="H456" s="305" t="s">
        <v>406</v>
      </c>
      <c r="I456" s="381" t="s">
        <v>406</v>
      </c>
      <c r="J456" s="464"/>
      <c r="K456" s="453"/>
      <c r="L456" s="453"/>
      <c r="M456" s="453"/>
    </row>
    <row r="457" spans="1:13" ht="13.9" customHeight="1">
      <c r="A457" s="458"/>
      <c r="B457" s="460"/>
      <c r="C457" s="460"/>
      <c r="D457" s="462"/>
      <c r="E457" s="462"/>
      <c r="F457" s="326" t="s">
        <v>406</v>
      </c>
      <c r="G457" s="305" t="s">
        <v>406</v>
      </c>
      <c r="H457" s="305" t="s">
        <v>406</v>
      </c>
      <c r="I457" s="352" t="s">
        <v>406</v>
      </c>
      <c r="J457" s="464"/>
      <c r="K457" s="453"/>
      <c r="L457" s="453"/>
      <c r="M457" s="453"/>
    </row>
    <row r="458" spans="1:13" ht="13.9" customHeight="1" thickBot="1">
      <c r="A458" s="458"/>
      <c r="B458" s="460"/>
      <c r="C458" s="460"/>
      <c r="D458" s="462"/>
      <c r="E458" s="462"/>
      <c r="F458" s="336" t="s">
        <v>406</v>
      </c>
      <c r="G458" s="307" t="s">
        <v>406</v>
      </c>
      <c r="H458" s="307" t="s">
        <v>406</v>
      </c>
      <c r="I458" s="341" t="s">
        <v>406</v>
      </c>
      <c r="J458" s="464"/>
      <c r="K458" s="453"/>
      <c r="L458" s="453"/>
      <c r="M458" s="453"/>
    </row>
    <row r="459" spans="1:13" ht="14.45" customHeight="1">
      <c r="A459" s="457" t="s">
        <v>406</v>
      </c>
      <c r="B459" s="459" t="s">
        <v>406</v>
      </c>
      <c r="C459" s="459" t="s">
        <v>994</v>
      </c>
      <c r="D459" s="461" t="s">
        <v>995</v>
      </c>
      <c r="E459" s="461" t="s">
        <v>996</v>
      </c>
      <c r="F459" s="326">
        <v>1</v>
      </c>
      <c r="G459" s="305" t="s">
        <v>997</v>
      </c>
      <c r="H459" s="305" t="s">
        <v>998</v>
      </c>
      <c r="I459" s="305" t="s">
        <v>999</v>
      </c>
      <c r="J459" s="463" t="s">
        <v>406</v>
      </c>
      <c r="K459" s="452" t="s">
        <v>451</v>
      </c>
      <c r="L459" s="452" t="s">
        <v>8</v>
      </c>
      <c r="M459" s="452" t="s">
        <v>406</v>
      </c>
    </row>
    <row r="460" spans="1:13">
      <c r="A460" s="458"/>
      <c r="B460" s="460"/>
      <c r="C460" s="460"/>
      <c r="D460" s="462"/>
      <c r="E460" s="462"/>
      <c r="F460" s="326">
        <v>2</v>
      </c>
      <c r="G460" s="305" t="s">
        <v>472</v>
      </c>
      <c r="H460" s="343">
        <v>45292</v>
      </c>
      <c r="I460" s="305" t="s">
        <v>999</v>
      </c>
      <c r="J460" s="464"/>
      <c r="K460" s="453"/>
      <c r="L460" s="453"/>
      <c r="M460" s="453"/>
    </row>
    <row r="461" spans="1:13" ht="13.9" customHeight="1">
      <c r="A461" s="458"/>
      <c r="B461" s="460"/>
      <c r="C461" s="460"/>
      <c r="D461" s="462"/>
      <c r="E461" s="462"/>
      <c r="F461" s="326">
        <v>3</v>
      </c>
      <c r="G461" s="305" t="s">
        <v>972</v>
      </c>
      <c r="H461" s="305" t="s">
        <v>406</v>
      </c>
      <c r="I461" s="305" t="s">
        <v>1000</v>
      </c>
      <c r="J461" s="464"/>
      <c r="K461" s="453"/>
      <c r="L461" s="453"/>
      <c r="M461" s="453"/>
    </row>
    <row r="462" spans="1:13" ht="13.9" customHeight="1">
      <c r="A462" s="458"/>
      <c r="B462" s="460"/>
      <c r="C462" s="460"/>
      <c r="D462" s="462"/>
      <c r="E462" s="462"/>
      <c r="F462" s="326" t="s">
        <v>406</v>
      </c>
      <c r="G462" s="305" t="s">
        <v>406</v>
      </c>
      <c r="H462" s="305" t="s">
        <v>406</v>
      </c>
      <c r="I462" s="381" t="s">
        <v>406</v>
      </c>
      <c r="J462" s="464"/>
      <c r="K462" s="453"/>
      <c r="L462" s="453"/>
      <c r="M462" s="453"/>
    </row>
    <row r="463" spans="1:13" ht="13.9" customHeight="1" thickBot="1">
      <c r="A463" s="458"/>
      <c r="B463" s="460"/>
      <c r="C463" s="460"/>
      <c r="D463" s="462"/>
      <c r="E463" s="462"/>
      <c r="F463" s="336" t="s">
        <v>406</v>
      </c>
      <c r="G463" s="307" t="s">
        <v>406</v>
      </c>
      <c r="H463" s="307" t="s">
        <v>406</v>
      </c>
      <c r="I463" s="341" t="s">
        <v>406</v>
      </c>
      <c r="J463" s="464"/>
      <c r="K463" s="453"/>
      <c r="L463" s="453"/>
      <c r="M463" s="453"/>
    </row>
    <row r="464" spans="1:13" ht="14.45" customHeight="1">
      <c r="A464" s="457" t="s">
        <v>406</v>
      </c>
      <c r="B464" s="459" t="s">
        <v>406</v>
      </c>
      <c r="C464" s="459" t="s">
        <v>1001</v>
      </c>
      <c r="D464" s="461" t="s">
        <v>1002</v>
      </c>
      <c r="E464" s="461" t="s">
        <v>1003</v>
      </c>
      <c r="F464" s="326">
        <v>1</v>
      </c>
      <c r="G464" s="305" t="s">
        <v>968</v>
      </c>
      <c r="H464" s="305" t="s">
        <v>406</v>
      </c>
      <c r="I464" s="381" t="s">
        <v>952</v>
      </c>
      <c r="J464" s="463" t="s">
        <v>406</v>
      </c>
      <c r="K464" s="452" t="s">
        <v>402</v>
      </c>
      <c r="L464" s="452" t="s">
        <v>8</v>
      </c>
      <c r="M464" s="452" t="s">
        <v>406</v>
      </c>
    </row>
    <row r="465" spans="1:13" ht="13.9" customHeight="1">
      <c r="A465" s="458"/>
      <c r="B465" s="460"/>
      <c r="C465" s="460"/>
      <c r="D465" s="462"/>
      <c r="E465" s="462"/>
      <c r="F465" s="326">
        <v>2</v>
      </c>
      <c r="G465" s="305" t="s">
        <v>1004</v>
      </c>
      <c r="H465" s="305" t="s">
        <v>406</v>
      </c>
      <c r="I465" s="334" t="s">
        <v>1005</v>
      </c>
      <c r="J465" s="464"/>
      <c r="K465" s="453"/>
      <c r="L465" s="453"/>
      <c r="M465" s="453"/>
    </row>
    <row r="466" spans="1:13" ht="13.9" customHeight="1">
      <c r="A466" s="458"/>
      <c r="B466" s="460"/>
      <c r="C466" s="460"/>
      <c r="D466" s="462"/>
      <c r="E466" s="462"/>
      <c r="F466" s="326" t="s">
        <v>406</v>
      </c>
      <c r="G466" s="305" t="s">
        <v>406</v>
      </c>
      <c r="H466" s="305" t="s">
        <v>406</v>
      </c>
      <c r="I466" s="381" t="s">
        <v>406</v>
      </c>
      <c r="J466" s="464"/>
      <c r="K466" s="453"/>
      <c r="L466" s="453"/>
      <c r="M466" s="453"/>
    </row>
    <row r="467" spans="1:13" ht="13.9" customHeight="1">
      <c r="A467" s="458"/>
      <c r="B467" s="460"/>
      <c r="C467" s="460"/>
      <c r="D467" s="462"/>
      <c r="E467" s="462"/>
      <c r="F467" s="326" t="s">
        <v>406</v>
      </c>
      <c r="G467" s="305" t="s">
        <v>406</v>
      </c>
      <c r="H467" s="305" t="s">
        <v>406</v>
      </c>
      <c r="I467" s="352" t="s">
        <v>406</v>
      </c>
      <c r="J467" s="464"/>
      <c r="K467" s="453"/>
      <c r="L467" s="453"/>
      <c r="M467" s="453"/>
    </row>
    <row r="468" spans="1:13" ht="13.9" customHeight="1" thickBot="1">
      <c r="A468" s="458"/>
      <c r="B468" s="460"/>
      <c r="C468" s="460"/>
      <c r="D468" s="462"/>
      <c r="E468" s="462"/>
      <c r="F468" s="336" t="s">
        <v>406</v>
      </c>
      <c r="G468" s="307" t="s">
        <v>406</v>
      </c>
      <c r="H468" s="307" t="s">
        <v>406</v>
      </c>
      <c r="I468" s="341" t="s">
        <v>406</v>
      </c>
      <c r="J468" s="464"/>
      <c r="K468" s="453"/>
      <c r="L468" s="453"/>
      <c r="M468" s="453"/>
    </row>
    <row r="469" spans="1:13" ht="14.45" customHeight="1">
      <c r="A469" s="457" t="s">
        <v>406</v>
      </c>
      <c r="B469" s="459" t="s">
        <v>406</v>
      </c>
      <c r="C469" s="459" t="s">
        <v>1006</v>
      </c>
      <c r="D469" s="461" t="s">
        <v>1007</v>
      </c>
      <c r="E469" s="461" t="s">
        <v>1008</v>
      </c>
      <c r="F469" s="326">
        <v>1</v>
      </c>
      <c r="G469" s="305" t="s">
        <v>968</v>
      </c>
      <c r="H469" s="305" t="s">
        <v>406</v>
      </c>
      <c r="I469" s="381" t="s">
        <v>952</v>
      </c>
      <c r="J469" s="463" t="s">
        <v>406</v>
      </c>
      <c r="K469" s="452" t="s">
        <v>402</v>
      </c>
      <c r="L469" s="452" t="s">
        <v>8</v>
      </c>
      <c r="M469" s="452" t="s">
        <v>406</v>
      </c>
    </row>
    <row r="470" spans="1:13" ht="13.9" customHeight="1">
      <c r="A470" s="458"/>
      <c r="B470" s="460"/>
      <c r="C470" s="460"/>
      <c r="D470" s="462"/>
      <c r="E470" s="462"/>
      <c r="F470" s="326">
        <v>2</v>
      </c>
      <c r="G470" s="305" t="s">
        <v>1009</v>
      </c>
      <c r="H470" s="305" t="s">
        <v>406</v>
      </c>
      <c r="I470" s="352" t="s">
        <v>1010</v>
      </c>
      <c r="J470" s="464"/>
      <c r="K470" s="453"/>
      <c r="L470" s="453"/>
      <c r="M470" s="453"/>
    </row>
    <row r="471" spans="1:13" ht="13.9" customHeight="1">
      <c r="A471" s="458"/>
      <c r="B471" s="460"/>
      <c r="C471" s="460"/>
      <c r="D471" s="462"/>
      <c r="E471" s="462"/>
      <c r="F471" s="326" t="s">
        <v>406</v>
      </c>
      <c r="G471" s="305" t="s">
        <v>406</v>
      </c>
      <c r="H471" s="305" t="s">
        <v>406</v>
      </c>
      <c r="I471" s="352" t="s">
        <v>406</v>
      </c>
      <c r="J471" s="464"/>
      <c r="K471" s="453"/>
      <c r="L471" s="453"/>
      <c r="M471" s="453"/>
    </row>
    <row r="472" spans="1:13" ht="13.9" customHeight="1">
      <c r="A472" s="458"/>
      <c r="B472" s="460"/>
      <c r="C472" s="460"/>
      <c r="D472" s="462"/>
      <c r="E472" s="462"/>
      <c r="F472" s="326" t="s">
        <v>406</v>
      </c>
      <c r="G472" s="305" t="s">
        <v>406</v>
      </c>
      <c r="H472" s="305" t="s">
        <v>406</v>
      </c>
      <c r="I472" s="334" t="s">
        <v>406</v>
      </c>
      <c r="J472" s="464"/>
      <c r="K472" s="453"/>
      <c r="L472" s="453"/>
      <c r="M472" s="453"/>
    </row>
    <row r="473" spans="1:13" ht="13.9" customHeight="1" thickBot="1">
      <c r="A473" s="458"/>
      <c r="B473" s="460"/>
      <c r="C473" s="460"/>
      <c r="D473" s="462"/>
      <c r="E473" s="462"/>
      <c r="F473" s="336" t="s">
        <v>406</v>
      </c>
      <c r="G473" s="307" t="s">
        <v>406</v>
      </c>
      <c r="H473" s="307" t="s">
        <v>406</v>
      </c>
      <c r="I473" s="381" t="s">
        <v>406</v>
      </c>
      <c r="J473" s="464"/>
      <c r="K473" s="453"/>
      <c r="L473" s="453"/>
      <c r="M473" s="453"/>
    </row>
    <row r="474" spans="1:13" ht="14.45" customHeight="1">
      <c r="A474" s="457" t="s">
        <v>406</v>
      </c>
      <c r="B474" s="459" t="s">
        <v>406</v>
      </c>
      <c r="C474" s="459" t="s">
        <v>1011</v>
      </c>
      <c r="D474" s="461" t="s">
        <v>1012</v>
      </c>
      <c r="E474" s="461" t="s">
        <v>1013</v>
      </c>
      <c r="F474" s="326">
        <v>1</v>
      </c>
      <c r="G474" s="305" t="s">
        <v>1014</v>
      </c>
      <c r="H474" s="305" t="s">
        <v>406</v>
      </c>
      <c r="I474" s="303" t="s">
        <v>1015</v>
      </c>
      <c r="J474" s="463" t="s">
        <v>406</v>
      </c>
      <c r="K474" s="452" t="s">
        <v>451</v>
      </c>
      <c r="L474" s="452" t="s">
        <v>8</v>
      </c>
      <c r="M474" s="452" t="s">
        <v>406</v>
      </c>
    </row>
    <row r="475" spans="1:13" ht="13.9" customHeight="1">
      <c r="A475" s="458"/>
      <c r="B475" s="460"/>
      <c r="C475" s="460"/>
      <c r="D475" s="462"/>
      <c r="E475" s="462"/>
      <c r="F475" s="326">
        <v>2</v>
      </c>
      <c r="G475" s="305" t="s">
        <v>1016</v>
      </c>
      <c r="H475" s="305" t="s">
        <v>406</v>
      </c>
      <c r="I475" s="305" t="s">
        <v>1017</v>
      </c>
      <c r="J475" s="464"/>
      <c r="K475" s="453"/>
      <c r="L475" s="453"/>
      <c r="M475" s="453"/>
    </row>
    <row r="476" spans="1:13" ht="13.9" customHeight="1">
      <c r="A476" s="458"/>
      <c r="B476" s="460"/>
      <c r="C476" s="460"/>
      <c r="D476" s="462"/>
      <c r="E476" s="462"/>
      <c r="F476" s="326" t="s">
        <v>406</v>
      </c>
      <c r="G476" s="305" t="s">
        <v>406</v>
      </c>
      <c r="H476" s="305" t="s">
        <v>406</v>
      </c>
      <c r="I476" s="381" t="s">
        <v>406</v>
      </c>
      <c r="J476" s="464"/>
      <c r="K476" s="453"/>
      <c r="L476" s="453"/>
      <c r="M476" s="453"/>
    </row>
    <row r="477" spans="1:13" ht="13.9" customHeight="1">
      <c r="A477" s="458"/>
      <c r="B477" s="460"/>
      <c r="C477" s="460"/>
      <c r="D477" s="462"/>
      <c r="E477" s="462"/>
      <c r="F477" s="326" t="s">
        <v>406</v>
      </c>
      <c r="G477" s="305" t="s">
        <v>406</v>
      </c>
      <c r="H477" s="305" t="s">
        <v>406</v>
      </c>
      <c r="I477" s="352" t="s">
        <v>406</v>
      </c>
      <c r="J477" s="464"/>
      <c r="K477" s="453"/>
      <c r="L477" s="453"/>
      <c r="M477" s="453"/>
    </row>
    <row r="478" spans="1:13" ht="13.9" customHeight="1" thickBot="1">
      <c r="A478" s="458"/>
      <c r="B478" s="460"/>
      <c r="C478" s="460"/>
      <c r="D478" s="462"/>
      <c r="E478" s="462"/>
      <c r="F478" s="336" t="s">
        <v>406</v>
      </c>
      <c r="G478" s="307" t="s">
        <v>406</v>
      </c>
      <c r="H478" s="307" t="s">
        <v>406</v>
      </c>
      <c r="I478" s="341" t="s">
        <v>406</v>
      </c>
      <c r="J478" s="464"/>
      <c r="K478" s="453"/>
      <c r="L478" s="453"/>
      <c r="M478" s="453"/>
    </row>
    <row r="479" spans="1:13" ht="14.45" customHeight="1">
      <c r="A479" s="457" t="s">
        <v>406</v>
      </c>
      <c r="B479" s="459" t="s">
        <v>406</v>
      </c>
      <c r="C479" s="459" t="s">
        <v>1018</v>
      </c>
      <c r="D479" s="461" t="s">
        <v>1019</v>
      </c>
      <c r="E479" s="461" t="s">
        <v>1020</v>
      </c>
      <c r="F479" s="326">
        <v>1</v>
      </c>
      <c r="G479" s="305" t="s">
        <v>968</v>
      </c>
      <c r="H479" s="305" t="s">
        <v>406</v>
      </c>
      <c r="I479" s="305" t="s">
        <v>952</v>
      </c>
      <c r="J479" s="463" t="s">
        <v>406</v>
      </c>
      <c r="K479" s="452" t="s">
        <v>451</v>
      </c>
      <c r="L479" s="452" t="s">
        <v>8</v>
      </c>
      <c r="M479" s="452" t="s">
        <v>406</v>
      </c>
    </row>
    <row r="480" spans="1:13" ht="13.9" customHeight="1">
      <c r="A480" s="458"/>
      <c r="B480" s="460"/>
      <c r="C480" s="460"/>
      <c r="D480" s="462"/>
      <c r="E480" s="462"/>
      <c r="F480" s="326">
        <v>2</v>
      </c>
      <c r="G480" s="305" t="s">
        <v>1021</v>
      </c>
      <c r="H480" s="305" t="s">
        <v>406</v>
      </c>
      <c r="I480" s="305" t="s">
        <v>1022</v>
      </c>
      <c r="J480" s="464"/>
      <c r="K480" s="453"/>
      <c r="L480" s="453"/>
      <c r="M480" s="453"/>
    </row>
    <row r="481" spans="1:13" ht="13.9" customHeight="1">
      <c r="A481" s="458"/>
      <c r="B481" s="460"/>
      <c r="C481" s="460"/>
      <c r="D481" s="462"/>
      <c r="E481" s="462"/>
      <c r="F481" s="326" t="s">
        <v>406</v>
      </c>
      <c r="G481" s="305" t="s">
        <v>406</v>
      </c>
      <c r="H481" s="305" t="s">
        <v>406</v>
      </c>
      <c r="I481" s="381" t="s">
        <v>406</v>
      </c>
      <c r="J481" s="464"/>
      <c r="K481" s="453"/>
      <c r="L481" s="453"/>
      <c r="M481" s="453"/>
    </row>
    <row r="482" spans="1:13" ht="13.9" customHeight="1">
      <c r="A482" s="458"/>
      <c r="B482" s="460"/>
      <c r="C482" s="460"/>
      <c r="D482" s="462"/>
      <c r="E482" s="462"/>
      <c r="F482" s="326" t="s">
        <v>406</v>
      </c>
      <c r="G482" s="305" t="s">
        <v>406</v>
      </c>
      <c r="H482" s="305" t="s">
        <v>406</v>
      </c>
      <c r="I482" s="352" t="s">
        <v>406</v>
      </c>
      <c r="J482" s="464"/>
      <c r="K482" s="453"/>
      <c r="L482" s="453"/>
      <c r="M482" s="453"/>
    </row>
    <row r="483" spans="1:13" ht="13.9" customHeight="1" thickBot="1">
      <c r="A483" s="458"/>
      <c r="B483" s="460"/>
      <c r="C483" s="460"/>
      <c r="D483" s="462"/>
      <c r="E483" s="462"/>
      <c r="F483" s="336" t="s">
        <v>406</v>
      </c>
      <c r="G483" s="307" t="s">
        <v>406</v>
      </c>
      <c r="H483" s="307" t="s">
        <v>406</v>
      </c>
      <c r="I483" s="341" t="s">
        <v>406</v>
      </c>
      <c r="J483" s="464"/>
      <c r="K483" s="453"/>
      <c r="L483" s="453"/>
      <c r="M483" s="453"/>
    </row>
    <row r="484" spans="1:13" ht="14.45" customHeight="1">
      <c r="A484" s="457" t="s">
        <v>406</v>
      </c>
      <c r="B484" s="459" t="s">
        <v>406</v>
      </c>
      <c r="C484" s="459" t="s">
        <v>1023</v>
      </c>
      <c r="D484" s="461" t="s">
        <v>1024</v>
      </c>
      <c r="E484" s="461" t="s">
        <v>1025</v>
      </c>
      <c r="F484" s="326">
        <v>1</v>
      </c>
      <c r="G484" s="305" t="s">
        <v>968</v>
      </c>
      <c r="H484" s="305" t="s">
        <v>406</v>
      </c>
      <c r="I484" s="381" t="s">
        <v>952</v>
      </c>
      <c r="J484" s="463" t="s">
        <v>406</v>
      </c>
      <c r="K484" s="452" t="s">
        <v>451</v>
      </c>
      <c r="L484" s="452" t="s">
        <v>8</v>
      </c>
      <c r="M484" s="452" t="s">
        <v>406</v>
      </c>
    </row>
    <row r="485" spans="1:13">
      <c r="A485" s="458"/>
      <c r="B485" s="460"/>
      <c r="C485" s="460"/>
      <c r="D485" s="462"/>
      <c r="E485" s="462"/>
      <c r="F485" s="326">
        <v>2</v>
      </c>
      <c r="G485" s="305" t="s">
        <v>1026</v>
      </c>
      <c r="H485" s="305" t="s">
        <v>1027</v>
      </c>
      <c r="I485" s="334" t="s">
        <v>1028</v>
      </c>
      <c r="J485" s="464"/>
      <c r="K485" s="453"/>
      <c r="L485" s="453"/>
      <c r="M485" s="453"/>
    </row>
    <row r="486" spans="1:13" ht="13.9" customHeight="1">
      <c r="A486" s="458"/>
      <c r="B486" s="460"/>
      <c r="C486" s="460"/>
      <c r="D486" s="462"/>
      <c r="E486" s="462"/>
      <c r="F486" s="326">
        <v>3</v>
      </c>
      <c r="G486" s="305" t="s">
        <v>1029</v>
      </c>
      <c r="H486" s="305" t="s">
        <v>406</v>
      </c>
      <c r="I486" s="381" t="s">
        <v>1030</v>
      </c>
      <c r="J486" s="464"/>
      <c r="K486" s="453"/>
      <c r="L486" s="453"/>
      <c r="M486" s="453"/>
    </row>
    <row r="487" spans="1:13" ht="13.9" customHeight="1">
      <c r="A487" s="458"/>
      <c r="B487" s="460"/>
      <c r="C487" s="460"/>
      <c r="D487" s="462"/>
      <c r="E487" s="462"/>
      <c r="F487" s="326" t="s">
        <v>406</v>
      </c>
      <c r="G487" s="305" t="s">
        <v>406</v>
      </c>
      <c r="H487" s="305" t="s">
        <v>406</v>
      </c>
      <c r="I487" s="352" t="s">
        <v>406</v>
      </c>
      <c r="J487" s="464"/>
      <c r="K487" s="453"/>
      <c r="L487" s="453"/>
      <c r="M487" s="453"/>
    </row>
    <row r="488" spans="1:13" ht="13.9" customHeight="1" thickBot="1">
      <c r="A488" s="458"/>
      <c r="B488" s="460"/>
      <c r="C488" s="460"/>
      <c r="D488" s="462"/>
      <c r="E488" s="462"/>
      <c r="F488" s="336" t="s">
        <v>406</v>
      </c>
      <c r="G488" s="307" t="s">
        <v>406</v>
      </c>
      <c r="H488" s="307" t="s">
        <v>406</v>
      </c>
      <c r="I488" s="341" t="s">
        <v>406</v>
      </c>
      <c r="J488" s="464"/>
      <c r="K488" s="453"/>
      <c r="L488" s="453"/>
      <c r="M488" s="453"/>
    </row>
    <row r="489" spans="1:13" ht="14.45" customHeight="1">
      <c r="A489" s="457" t="s">
        <v>406</v>
      </c>
      <c r="B489" s="459" t="s">
        <v>406</v>
      </c>
      <c r="C489" s="459" t="s">
        <v>1031</v>
      </c>
      <c r="D489" s="461" t="s">
        <v>1032</v>
      </c>
      <c r="E489" s="461" t="s">
        <v>1033</v>
      </c>
      <c r="F489" s="326">
        <v>1</v>
      </c>
      <c r="G489" s="305" t="s">
        <v>1034</v>
      </c>
      <c r="H489" s="305" t="s">
        <v>406</v>
      </c>
      <c r="I489" s="381" t="s">
        <v>1035</v>
      </c>
      <c r="J489" s="463" t="s">
        <v>406</v>
      </c>
      <c r="K489" s="452" t="s">
        <v>451</v>
      </c>
      <c r="L489" s="452" t="s">
        <v>8</v>
      </c>
      <c r="M489" s="452" t="s">
        <v>406</v>
      </c>
    </row>
    <row r="490" spans="1:13">
      <c r="A490" s="458"/>
      <c r="B490" s="460"/>
      <c r="C490" s="460"/>
      <c r="D490" s="462"/>
      <c r="E490" s="462"/>
      <c r="F490" s="326" t="s">
        <v>406</v>
      </c>
      <c r="G490" s="305" t="s">
        <v>406</v>
      </c>
      <c r="H490" s="305" t="s">
        <v>406</v>
      </c>
      <c r="I490" s="352" t="s">
        <v>406</v>
      </c>
      <c r="J490" s="464"/>
      <c r="K490" s="453"/>
      <c r="L490" s="453"/>
      <c r="M490" s="453"/>
    </row>
    <row r="491" spans="1:13" ht="13.9" customHeight="1">
      <c r="A491" s="458"/>
      <c r="B491" s="460"/>
      <c r="C491" s="460"/>
      <c r="D491" s="462"/>
      <c r="E491" s="462"/>
      <c r="F491" s="326" t="s">
        <v>406</v>
      </c>
      <c r="G491" s="305" t="s">
        <v>406</v>
      </c>
      <c r="H491" s="305" t="s">
        <v>406</v>
      </c>
      <c r="I491" s="352" t="s">
        <v>406</v>
      </c>
      <c r="J491" s="464"/>
      <c r="K491" s="453"/>
      <c r="L491" s="453"/>
      <c r="M491" s="453"/>
    </row>
    <row r="492" spans="1:13" ht="13.9" customHeight="1">
      <c r="A492" s="458"/>
      <c r="B492" s="460"/>
      <c r="C492" s="460"/>
      <c r="D492" s="462"/>
      <c r="E492" s="462"/>
      <c r="F492" s="326" t="s">
        <v>406</v>
      </c>
      <c r="G492" s="305" t="s">
        <v>406</v>
      </c>
      <c r="H492" s="305" t="s">
        <v>406</v>
      </c>
      <c r="I492" s="334" t="s">
        <v>406</v>
      </c>
      <c r="J492" s="464"/>
      <c r="K492" s="453"/>
      <c r="L492" s="453"/>
      <c r="M492" s="453"/>
    </row>
    <row r="493" spans="1:13" ht="13.9" customHeight="1" thickBot="1">
      <c r="A493" s="458"/>
      <c r="B493" s="460"/>
      <c r="C493" s="460"/>
      <c r="D493" s="462"/>
      <c r="E493" s="462"/>
      <c r="F493" s="336" t="s">
        <v>406</v>
      </c>
      <c r="G493" s="307" t="s">
        <v>406</v>
      </c>
      <c r="H493" s="307" t="s">
        <v>406</v>
      </c>
      <c r="I493" s="381" t="s">
        <v>406</v>
      </c>
      <c r="J493" s="464"/>
      <c r="K493" s="453"/>
      <c r="L493" s="453"/>
      <c r="M493" s="453"/>
    </row>
    <row r="494" spans="1:13" ht="14.45" customHeight="1">
      <c r="A494" s="457" t="s">
        <v>406</v>
      </c>
      <c r="B494" s="459" t="s">
        <v>406</v>
      </c>
      <c r="C494" s="459" t="s">
        <v>1036</v>
      </c>
      <c r="D494" s="461" t="s">
        <v>1037</v>
      </c>
      <c r="E494" s="461" t="s">
        <v>1038</v>
      </c>
      <c r="F494" s="326">
        <v>1</v>
      </c>
      <c r="G494" s="305" t="s">
        <v>943</v>
      </c>
      <c r="H494" s="305" t="s">
        <v>406</v>
      </c>
      <c r="I494" s="303" t="s">
        <v>1039</v>
      </c>
      <c r="J494" s="463" t="s">
        <v>406</v>
      </c>
      <c r="K494" s="452" t="s">
        <v>451</v>
      </c>
      <c r="L494" s="452" t="s">
        <v>8</v>
      </c>
      <c r="M494" s="452" t="s">
        <v>406</v>
      </c>
    </row>
    <row r="495" spans="1:13" ht="13.9" customHeight="1">
      <c r="A495" s="458"/>
      <c r="B495" s="460"/>
      <c r="C495" s="460"/>
      <c r="D495" s="462"/>
      <c r="E495" s="462"/>
      <c r="F495" s="326" t="s">
        <v>406</v>
      </c>
      <c r="G495" s="305" t="s">
        <v>406</v>
      </c>
      <c r="H495" s="305" t="s">
        <v>406</v>
      </c>
      <c r="I495" s="305" t="s">
        <v>1040</v>
      </c>
      <c r="J495" s="464"/>
      <c r="K495" s="453"/>
      <c r="L495" s="453"/>
      <c r="M495" s="453"/>
    </row>
    <row r="496" spans="1:13" ht="13.9" customHeight="1">
      <c r="A496" s="458"/>
      <c r="B496" s="460"/>
      <c r="C496" s="460"/>
      <c r="D496" s="462"/>
      <c r="E496" s="462"/>
      <c r="F496" s="326" t="s">
        <v>406</v>
      </c>
      <c r="G496" s="305" t="s">
        <v>406</v>
      </c>
      <c r="H496" s="305" t="s">
        <v>406</v>
      </c>
      <c r="I496" s="381" t="s">
        <v>406</v>
      </c>
      <c r="J496" s="464"/>
      <c r="K496" s="453"/>
      <c r="L496" s="453"/>
      <c r="M496" s="453"/>
    </row>
    <row r="497" spans="1:13" ht="13.9" customHeight="1">
      <c r="A497" s="458"/>
      <c r="B497" s="460"/>
      <c r="C497" s="460"/>
      <c r="D497" s="462"/>
      <c r="E497" s="462"/>
      <c r="F497" s="326" t="s">
        <v>406</v>
      </c>
      <c r="G497" s="305" t="s">
        <v>406</v>
      </c>
      <c r="H497" s="305" t="s">
        <v>406</v>
      </c>
      <c r="I497" s="352" t="s">
        <v>406</v>
      </c>
      <c r="J497" s="464"/>
      <c r="K497" s="453"/>
      <c r="L497" s="453"/>
      <c r="M497" s="453"/>
    </row>
    <row r="498" spans="1:13" ht="13.9" customHeight="1" thickBot="1">
      <c r="A498" s="458"/>
      <c r="B498" s="460"/>
      <c r="C498" s="460"/>
      <c r="D498" s="462"/>
      <c r="E498" s="462"/>
      <c r="F498" s="336" t="s">
        <v>406</v>
      </c>
      <c r="G498" s="307" t="s">
        <v>406</v>
      </c>
      <c r="H498" s="307" t="s">
        <v>406</v>
      </c>
      <c r="I498" s="341" t="s">
        <v>406</v>
      </c>
      <c r="J498" s="464"/>
      <c r="K498" s="453"/>
      <c r="L498" s="453"/>
      <c r="M498" s="453"/>
    </row>
    <row r="499" spans="1:13" ht="14.45" customHeight="1">
      <c r="A499" s="457" t="s">
        <v>406</v>
      </c>
      <c r="B499" s="459" t="s">
        <v>406</v>
      </c>
      <c r="C499" s="459" t="s">
        <v>1041</v>
      </c>
      <c r="D499" s="461" t="s">
        <v>1042</v>
      </c>
      <c r="E499" s="461" t="s">
        <v>1043</v>
      </c>
      <c r="F499" s="326">
        <v>1</v>
      </c>
      <c r="G499" s="305" t="s">
        <v>968</v>
      </c>
      <c r="H499" s="305" t="s">
        <v>406</v>
      </c>
      <c r="I499" s="381" t="s">
        <v>1044</v>
      </c>
      <c r="J499" s="463" t="s">
        <v>406</v>
      </c>
      <c r="K499" s="452" t="s">
        <v>536</v>
      </c>
      <c r="L499" s="452" t="s">
        <v>8</v>
      </c>
      <c r="M499" s="452" t="s">
        <v>406</v>
      </c>
    </row>
    <row r="500" spans="1:13">
      <c r="A500" s="458"/>
      <c r="B500" s="460"/>
      <c r="C500" s="460"/>
      <c r="D500" s="462"/>
      <c r="E500" s="462"/>
      <c r="F500" s="326">
        <v>2</v>
      </c>
      <c r="G500" s="305" t="s">
        <v>1045</v>
      </c>
      <c r="H500" s="305" t="s">
        <v>406</v>
      </c>
      <c r="I500" s="352" t="s">
        <v>1046</v>
      </c>
      <c r="J500" s="464"/>
      <c r="K500" s="453"/>
      <c r="L500" s="453"/>
      <c r="M500" s="453"/>
    </row>
    <row r="501" spans="1:13" ht="13.9" customHeight="1">
      <c r="A501" s="458"/>
      <c r="B501" s="460"/>
      <c r="C501" s="460"/>
      <c r="D501" s="462"/>
      <c r="E501" s="462"/>
      <c r="F501" s="326" t="s">
        <v>406</v>
      </c>
      <c r="G501" s="305" t="s">
        <v>406</v>
      </c>
      <c r="H501" s="305" t="s">
        <v>406</v>
      </c>
      <c r="I501" s="334" t="s">
        <v>406</v>
      </c>
      <c r="J501" s="464"/>
      <c r="K501" s="453"/>
      <c r="L501" s="453"/>
      <c r="M501" s="453"/>
    </row>
    <row r="502" spans="1:13" ht="13.9" customHeight="1">
      <c r="A502" s="458"/>
      <c r="B502" s="460"/>
      <c r="C502" s="460"/>
      <c r="D502" s="462"/>
      <c r="E502" s="462"/>
      <c r="F502" s="326" t="s">
        <v>406</v>
      </c>
      <c r="G502" s="305" t="s">
        <v>406</v>
      </c>
      <c r="H502" s="305" t="s">
        <v>406</v>
      </c>
      <c r="I502" s="305" t="s">
        <v>406</v>
      </c>
      <c r="J502" s="464"/>
      <c r="K502" s="453"/>
      <c r="L502" s="453"/>
      <c r="M502" s="453"/>
    </row>
    <row r="503" spans="1:13" ht="13.9" customHeight="1" thickBot="1">
      <c r="A503" s="458"/>
      <c r="B503" s="460"/>
      <c r="C503" s="460"/>
      <c r="D503" s="462"/>
      <c r="E503" s="462"/>
      <c r="F503" s="336" t="s">
        <v>406</v>
      </c>
      <c r="G503" s="307" t="s">
        <v>406</v>
      </c>
      <c r="H503" s="307" t="s">
        <v>406</v>
      </c>
      <c r="I503" s="381" t="s">
        <v>406</v>
      </c>
      <c r="J503" s="464"/>
      <c r="K503" s="453"/>
      <c r="L503" s="453"/>
      <c r="M503" s="453"/>
    </row>
    <row r="504" spans="1:13" ht="14.45" customHeight="1">
      <c r="A504" s="457">
        <v>38</v>
      </c>
      <c r="B504" s="459" t="s">
        <v>299</v>
      </c>
      <c r="C504" s="459" t="s">
        <v>1047</v>
      </c>
      <c r="D504" s="461" t="s">
        <v>1048</v>
      </c>
      <c r="E504" s="461" t="s">
        <v>1049</v>
      </c>
      <c r="F504" s="326">
        <v>1</v>
      </c>
      <c r="G504" s="305" t="s">
        <v>1050</v>
      </c>
      <c r="H504" s="305" t="s">
        <v>406</v>
      </c>
      <c r="I504" s="303" t="s">
        <v>952</v>
      </c>
      <c r="J504" s="463" t="s">
        <v>406</v>
      </c>
      <c r="K504" s="452" t="s">
        <v>1051</v>
      </c>
      <c r="L504" s="452" t="s">
        <v>8</v>
      </c>
      <c r="M504" s="452" t="s">
        <v>1052</v>
      </c>
    </row>
    <row r="505" spans="1:13" ht="13.9" customHeight="1">
      <c r="A505" s="458"/>
      <c r="B505" s="460"/>
      <c r="C505" s="460"/>
      <c r="D505" s="462"/>
      <c r="E505" s="462"/>
      <c r="F505" s="326">
        <v>2</v>
      </c>
      <c r="G505" s="305" t="s">
        <v>1053</v>
      </c>
      <c r="H505" s="305" t="s">
        <v>406</v>
      </c>
      <c r="I505" s="305" t="s">
        <v>1054</v>
      </c>
      <c r="J505" s="464"/>
      <c r="K505" s="453"/>
      <c r="L505" s="453"/>
      <c r="M505" s="453"/>
    </row>
    <row r="506" spans="1:13" ht="13.9" customHeight="1">
      <c r="A506" s="458"/>
      <c r="B506" s="460"/>
      <c r="C506" s="460"/>
      <c r="D506" s="462"/>
      <c r="E506" s="462"/>
      <c r="F506" s="326" t="s">
        <v>406</v>
      </c>
      <c r="G506" s="305" t="s">
        <v>406</v>
      </c>
      <c r="H506" s="305" t="s">
        <v>406</v>
      </c>
      <c r="I506" s="305" t="s">
        <v>406</v>
      </c>
      <c r="J506" s="464"/>
      <c r="K506" s="453"/>
      <c r="L506" s="453"/>
      <c r="M506" s="453"/>
    </row>
    <row r="507" spans="1:13" ht="13.9" customHeight="1">
      <c r="A507" s="458"/>
      <c r="B507" s="460"/>
      <c r="C507" s="460"/>
      <c r="D507" s="462"/>
      <c r="E507" s="462"/>
      <c r="F507" s="326" t="s">
        <v>406</v>
      </c>
      <c r="G507" s="305" t="s">
        <v>406</v>
      </c>
      <c r="H507" s="305" t="s">
        <v>406</v>
      </c>
      <c r="I507" s="381" t="s">
        <v>406</v>
      </c>
      <c r="J507" s="464"/>
      <c r="K507" s="453"/>
      <c r="L507" s="453"/>
      <c r="M507" s="453"/>
    </row>
    <row r="508" spans="1:13" ht="13.9" customHeight="1" thickBot="1">
      <c r="A508" s="458"/>
      <c r="B508" s="460"/>
      <c r="C508" s="460"/>
      <c r="D508" s="462"/>
      <c r="E508" s="462"/>
      <c r="F508" s="336" t="s">
        <v>406</v>
      </c>
      <c r="G508" s="307" t="s">
        <v>406</v>
      </c>
      <c r="H508" s="307" t="s">
        <v>406</v>
      </c>
      <c r="I508" s="341" t="s">
        <v>406</v>
      </c>
      <c r="J508" s="464"/>
      <c r="K508" s="453"/>
      <c r="L508" s="453"/>
      <c r="M508" s="453"/>
    </row>
    <row r="509" spans="1:13" ht="14.45" customHeight="1">
      <c r="A509" s="457" t="s">
        <v>406</v>
      </c>
      <c r="B509" s="465" t="s">
        <v>947</v>
      </c>
      <c r="C509" s="459" t="s">
        <v>1055</v>
      </c>
      <c r="D509" s="461" t="s">
        <v>1056</v>
      </c>
      <c r="E509" s="461" t="s">
        <v>1057</v>
      </c>
      <c r="F509" s="326">
        <v>1</v>
      </c>
      <c r="G509" s="305" t="s">
        <v>1058</v>
      </c>
      <c r="H509" s="305" t="s">
        <v>406</v>
      </c>
      <c r="I509" s="381" t="s">
        <v>1059</v>
      </c>
      <c r="J509" s="463" t="s">
        <v>406</v>
      </c>
      <c r="K509" s="452" t="s">
        <v>451</v>
      </c>
      <c r="L509" s="452" t="s">
        <v>8</v>
      </c>
      <c r="M509" s="452" t="s">
        <v>406</v>
      </c>
    </row>
    <row r="510" spans="1:13" ht="13.9" customHeight="1">
      <c r="A510" s="458"/>
      <c r="B510" s="466"/>
      <c r="C510" s="460"/>
      <c r="D510" s="462"/>
      <c r="E510" s="462"/>
      <c r="F510" s="326">
        <v>2</v>
      </c>
      <c r="G510" s="305" t="s">
        <v>1060</v>
      </c>
      <c r="H510" s="305" t="s">
        <v>406</v>
      </c>
      <c r="I510" s="334" t="s">
        <v>1061</v>
      </c>
      <c r="J510" s="464"/>
      <c r="K510" s="453"/>
      <c r="L510" s="453"/>
      <c r="M510" s="453"/>
    </row>
    <row r="511" spans="1:13" ht="13.9" customHeight="1">
      <c r="A511" s="458"/>
      <c r="B511" s="466"/>
      <c r="C511" s="460"/>
      <c r="D511" s="462"/>
      <c r="E511" s="462"/>
      <c r="F511" s="326" t="s">
        <v>406</v>
      </c>
      <c r="G511" s="305" t="s">
        <v>406</v>
      </c>
      <c r="H511" s="305" t="s">
        <v>406</v>
      </c>
      <c r="I511" s="381" t="s">
        <v>406</v>
      </c>
      <c r="J511" s="464"/>
      <c r="K511" s="453"/>
      <c r="L511" s="453"/>
      <c r="M511" s="453"/>
    </row>
    <row r="512" spans="1:13" ht="13.9" customHeight="1">
      <c r="A512" s="458"/>
      <c r="B512" s="466"/>
      <c r="C512" s="460"/>
      <c r="D512" s="462"/>
      <c r="E512" s="462"/>
      <c r="F512" s="326" t="s">
        <v>406</v>
      </c>
      <c r="G512" s="305" t="s">
        <v>406</v>
      </c>
      <c r="H512" s="305" t="s">
        <v>406</v>
      </c>
      <c r="I512" s="352" t="s">
        <v>406</v>
      </c>
      <c r="J512" s="464"/>
      <c r="K512" s="453"/>
      <c r="L512" s="453"/>
      <c r="M512" s="453"/>
    </row>
    <row r="513" spans="1:13" ht="13.9" customHeight="1" thickBot="1">
      <c r="A513" s="458"/>
      <c r="B513" s="466"/>
      <c r="C513" s="460"/>
      <c r="D513" s="462"/>
      <c r="E513" s="462"/>
      <c r="F513" s="336" t="s">
        <v>406</v>
      </c>
      <c r="G513" s="307" t="s">
        <v>406</v>
      </c>
      <c r="H513" s="307" t="s">
        <v>406</v>
      </c>
      <c r="I513" s="341" t="s">
        <v>406</v>
      </c>
      <c r="J513" s="464"/>
      <c r="K513" s="453"/>
      <c r="L513" s="453"/>
      <c r="M513" s="453"/>
    </row>
    <row r="514" spans="1:13" ht="14.45" customHeight="1">
      <c r="A514" s="457" t="s">
        <v>406</v>
      </c>
      <c r="B514" s="459" t="s">
        <v>406</v>
      </c>
      <c r="C514" s="459" t="s">
        <v>1062</v>
      </c>
      <c r="D514" s="461" t="s">
        <v>1063</v>
      </c>
      <c r="E514" s="461" t="s">
        <v>1064</v>
      </c>
      <c r="F514" s="326">
        <v>1</v>
      </c>
      <c r="G514" s="305" t="s">
        <v>1065</v>
      </c>
      <c r="H514" s="305" t="s">
        <v>406</v>
      </c>
      <c r="I514" s="381" t="s">
        <v>1066</v>
      </c>
      <c r="J514" s="463" t="s">
        <v>406</v>
      </c>
      <c r="K514" s="452" t="s">
        <v>451</v>
      </c>
      <c r="L514" s="452" t="s">
        <v>8</v>
      </c>
      <c r="M514" s="452" t="s">
        <v>406</v>
      </c>
    </row>
    <row r="515" spans="1:13" ht="13.9" customHeight="1">
      <c r="A515" s="458"/>
      <c r="B515" s="460"/>
      <c r="C515" s="460"/>
      <c r="D515" s="462"/>
      <c r="E515" s="462"/>
      <c r="F515" s="326">
        <v>2</v>
      </c>
      <c r="G515" s="305" t="s">
        <v>1067</v>
      </c>
      <c r="H515" s="305" t="s">
        <v>406</v>
      </c>
      <c r="I515" s="352" t="s">
        <v>1068</v>
      </c>
      <c r="J515" s="464"/>
      <c r="K515" s="453"/>
      <c r="L515" s="453"/>
      <c r="M515" s="453"/>
    </row>
    <row r="516" spans="1:13" ht="13.9" customHeight="1">
      <c r="A516" s="458"/>
      <c r="B516" s="460"/>
      <c r="C516" s="460"/>
      <c r="D516" s="462"/>
      <c r="E516" s="462"/>
      <c r="F516" s="326" t="s">
        <v>406</v>
      </c>
      <c r="G516" s="305" t="s">
        <v>406</v>
      </c>
      <c r="H516" s="305" t="s">
        <v>406</v>
      </c>
      <c r="I516" s="352" t="s">
        <v>406</v>
      </c>
      <c r="J516" s="464"/>
      <c r="K516" s="453"/>
      <c r="L516" s="453"/>
      <c r="M516" s="453"/>
    </row>
    <row r="517" spans="1:13" ht="13.9" customHeight="1">
      <c r="A517" s="458"/>
      <c r="B517" s="460"/>
      <c r="C517" s="460"/>
      <c r="D517" s="462"/>
      <c r="E517" s="462"/>
      <c r="F517" s="326" t="s">
        <v>406</v>
      </c>
      <c r="G517" s="305" t="s">
        <v>406</v>
      </c>
      <c r="H517" s="305" t="s">
        <v>406</v>
      </c>
      <c r="I517" s="334" t="s">
        <v>406</v>
      </c>
      <c r="J517" s="464"/>
      <c r="K517" s="453"/>
      <c r="L517" s="453"/>
      <c r="M517" s="453"/>
    </row>
    <row r="518" spans="1:13" ht="13.9" customHeight="1" thickBot="1">
      <c r="A518" s="458"/>
      <c r="B518" s="460"/>
      <c r="C518" s="460"/>
      <c r="D518" s="462"/>
      <c r="E518" s="462"/>
      <c r="F518" s="336" t="s">
        <v>406</v>
      </c>
      <c r="G518" s="307" t="s">
        <v>406</v>
      </c>
      <c r="H518" s="307" t="s">
        <v>406</v>
      </c>
      <c r="I518" s="381" t="s">
        <v>406</v>
      </c>
      <c r="J518" s="464"/>
      <c r="K518" s="453"/>
      <c r="L518" s="453"/>
      <c r="M518" s="453"/>
    </row>
    <row r="519" spans="1:13" ht="14.45" customHeight="1">
      <c r="A519" s="457" t="s">
        <v>406</v>
      </c>
      <c r="B519" s="459" t="s">
        <v>406</v>
      </c>
      <c r="C519" s="459" t="s">
        <v>1069</v>
      </c>
      <c r="D519" s="461" t="s">
        <v>1070</v>
      </c>
      <c r="E519" s="461" t="s">
        <v>1057</v>
      </c>
      <c r="F519" s="326">
        <v>1</v>
      </c>
      <c r="G519" s="305" t="s">
        <v>1071</v>
      </c>
      <c r="H519" s="305" t="s">
        <v>406</v>
      </c>
      <c r="I519" s="303" t="s">
        <v>1059</v>
      </c>
      <c r="J519" s="463" t="s">
        <v>406</v>
      </c>
      <c r="K519" s="452" t="s">
        <v>402</v>
      </c>
      <c r="L519" s="452" t="s">
        <v>8</v>
      </c>
      <c r="M519" s="452" t="s">
        <v>406</v>
      </c>
    </row>
    <row r="520" spans="1:13" ht="13.9" customHeight="1">
      <c r="A520" s="458"/>
      <c r="B520" s="460"/>
      <c r="C520" s="460"/>
      <c r="D520" s="462"/>
      <c r="E520" s="462"/>
      <c r="F520" s="326">
        <v>2</v>
      </c>
      <c r="G520" s="305" t="s">
        <v>1060</v>
      </c>
      <c r="H520" s="305" t="s">
        <v>406</v>
      </c>
      <c r="I520" s="305" t="s">
        <v>1072</v>
      </c>
      <c r="J520" s="464"/>
      <c r="K520" s="453"/>
      <c r="L520" s="453"/>
      <c r="M520" s="453"/>
    </row>
    <row r="521" spans="1:13" ht="13.9" customHeight="1">
      <c r="A521" s="458"/>
      <c r="B521" s="460"/>
      <c r="C521" s="460"/>
      <c r="D521" s="462"/>
      <c r="E521" s="462"/>
      <c r="F521" s="326" t="s">
        <v>406</v>
      </c>
      <c r="G521" s="305" t="s">
        <v>406</v>
      </c>
      <c r="H521" s="305" t="s">
        <v>406</v>
      </c>
      <c r="I521" s="381" t="s">
        <v>406</v>
      </c>
      <c r="J521" s="464"/>
      <c r="K521" s="453"/>
      <c r="L521" s="453"/>
      <c r="M521" s="453"/>
    </row>
    <row r="522" spans="1:13" ht="13.9" customHeight="1">
      <c r="A522" s="458"/>
      <c r="B522" s="460"/>
      <c r="C522" s="460"/>
      <c r="D522" s="462"/>
      <c r="E522" s="462"/>
      <c r="F522" s="326" t="s">
        <v>406</v>
      </c>
      <c r="G522" s="305" t="s">
        <v>406</v>
      </c>
      <c r="H522" s="305" t="s">
        <v>406</v>
      </c>
      <c r="I522" s="352" t="s">
        <v>406</v>
      </c>
      <c r="J522" s="464"/>
      <c r="K522" s="453"/>
      <c r="L522" s="453"/>
      <c r="M522" s="453"/>
    </row>
    <row r="523" spans="1:13" ht="13.9" customHeight="1" thickBot="1">
      <c r="A523" s="458"/>
      <c r="B523" s="460"/>
      <c r="C523" s="460"/>
      <c r="D523" s="462"/>
      <c r="E523" s="462"/>
      <c r="F523" s="336" t="s">
        <v>406</v>
      </c>
      <c r="G523" s="307" t="s">
        <v>406</v>
      </c>
      <c r="H523" s="307" t="s">
        <v>406</v>
      </c>
      <c r="I523" s="341" t="s">
        <v>406</v>
      </c>
      <c r="J523" s="464"/>
      <c r="K523" s="453"/>
      <c r="L523" s="453"/>
      <c r="M523" s="453"/>
    </row>
    <row r="524" spans="1:13" ht="14.45" customHeight="1">
      <c r="A524" s="457" t="s">
        <v>406</v>
      </c>
      <c r="B524" s="459" t="s">
        <v>406</v>
      </c>
      <c r="C524" s="459" t="s">
        <v>1073</v>
      </c>
      <c r="D524" s="461" t="s">
        <v>1074</v>
      </c>
      <c r="E524" s="461" t="s">
        <v>1075</v>
      </c>
      <c r="F524" s="326">
        <v>1</v>
      </c>
      <c r="G524" s="305" t="s">
        <v>1076</v>
      </c>
      <c r="H524" s="305" t="s">
        <v>406</v>
      </c>
      <c r="I524" s="381" t="s">
        <v>1077</v>
      </c>
      <c r="J524" s="463" t="s">
        <v>406</v>
      </c>
      <c r="K524" s="452" t="s">
        <v>402</v>
      </c>
      <c r="L524" s="452" t="s">
        <v>8</v>
      </c>
      <c r="M524" s="452" t="s">
        <v>406</v>
      </c>
    </row>
    <row r="525" spans="1:13" ht="13.9" customHeight="1">
      <c r="A525" s="458"/>
      <c r="B525" s="460"/>
      <c r="C525" s="460"/>
      <c r="D525" s="462"/>
      <c r="E525" s="462"/>
      <c r="F525" s="326">
        <v>2</v>
      </c>
      <c r="G525" s="305" t="s">
        <v>1078</v>
      </c>
      <c r="H525" s="305" t="s">
        <v>406</v>
      </c>
      <c r="I525" s="352" t="s">
        <v>1079</v>
      </c>
      <c r="J525" s="464"/>
      <c r="K525" s="453"/>
      <c r="L525" s="453"/>
      <c r="M525" s="453"/>
    </row>
    <row r="526" spans="1:13" ht="13.9" customHeight="1">
      <c r="A526" s="458"/>
      <c r="B526" s="460"/>
      <c r="C526" s="460"/>
      <c r="D526" s="462"/>
      <c r="E526" s="462"/>
      <c r="F526" s="326">
        <v>3</v>
      </c>
      <c r="G526" s="305" t="s">
        <v>1080</v>
      </c>
      <c r="H526" s="305" t="s">
        <v>406</v>
      </c>
      <c r="I526" s="334" t="s">
        <v>1081</v>
      </c>
      <c r="J526" s="464"/>
      <c r="K526" s="453"/>
      <c r="L526" s="453"/>
      <c r="M526" s="453"/>
    </row>
    <row r="527" spans="1:13" ht="13.9" customHeight="1">
      <c r="A527" s="458"/>
      <c r="B527" s="460"/>
      <c r="C527" s="460"/>
      <c r="D527" s="462"/>
      <c r="E527" s="462"/>
      <c r="F527" s="326" t="s">
        <v>406</v>
      </c>
      <c r="G527" s="305" t="s">
        <v>406</v>
      </c>
      <c r="H527" s="305" t="s">
        <v>406</v>
      </c>
      <c r="I527" s="381" t="s">
        <v>406</v>
      </c>
      <c r="J527" s="464"/>
      <c r="K527" s="453"/>
      <c r="L527" s="453"/>
      <c r="M527" s="453"/>
    </row>
    <row r="528" spans="1:13" ht="13.9" customHeight="1" thickBot="1">
      <c r="A528" s="458"/>
      <c r="B528" s="460"/>
      <c r="C528" s="460"/>
      <c r="D528" s="462"/>
      <c r="E528" s="462"/>
      <c r="F528" s="336" t="s">
        <v>406</v>
      </c>
      <c r="G528" s="307" t="s">
        <v>406</v>
      </c>
      <c r="H528" s="307" t="s">
        <v>406</v>
      </c>
      <c r="I528" s="341" t="s">
        <v>406</v>
      </c>
      <c r="J528" s="464"/>
      <c r="K528" s="453"/>
      <c r="L528" s="453"/>
      <c r="M528" s="453"/>
    </row>
    <row r="529" spans="1:13" ht="14.45" customHeight="1">
      <c r="A529" s="457" t="s">
        <v>406</v>
      </c>
      <c r="B529" s="459" t="s">
        <v>406</v>
      </c>
      <c r="C529" s="459" t="s">
        <v>1082</v>
      </c>
      <c r="D529" s="461" t="s">
        <v>1083</v>
      </c>
      <c r="E529" s="461" t="s">
        <v>1084</v>
      </c>
      <c r="F529" s="326">
        <v>1</v>
      </c>
      <c r="G529" s="305" t="s">
        <v>1085</v>
      </c>
      <c r="H529" s="305" t="s">
        <v>406</v>
      </c>
      <c r="I529" s="381" t="s">
        <v>1086</v>
      </c>
      <c r="J529" s="463" t="s">
        <v>406</v>
      </c>
      <c r="K529" s="452" t="s">
        <v>451</v>
      </c>
      <c r="L529" s="452" t="s">
        <v>8</v>
      </c>
      <c r="M529" s="452" t="s">
        <v>406</v>
      </c>
    </row>
    <row r="530" spans="1:13" ht="13.9" customHeight="1">
      <c r="A530" s="458"/>
      <c r="B530" s="460"/>
      <c r="C530" s="460"/>
      <c r="D530" s="462"/>
      <c r="E530" s="462"/>
      <c r="F530" s="326">
        <v>2</v>
      </c>
      <c r="G530" s="305" t="s">
        <v>1087</v>
      </c>
      <c r="H530" s="305" t="s">
        <v>406</v>
      </c>
      <c r="I530" s="352" t="s">
        <v>1088</v>
      </c>
      <c r="J530" s="464"/>
      <c r="K530" s="453"/>
      <c r="L530" s="453"/>
      <c r="M530" s="453"/>
    </row>
    <row r="531" spans="1:13" ht="13.9" customHeight="1">
      <c r="A531" s="458"/>
      <c r="B531" s="460"/>
      <c r="C531" s="460"/>
      <c r="D531" s="462"/>
      <c r="E531" s="462"/>
      <c r="F531" s="326" t="s">
        <v>406</v>
      </c>
      <c r="G531" s="305" t="s">
        <v>406</v>
      </c>
      <c r="H531" s="305" t="s">
        <v>406</v>
      </c>
      <c r="I531" s="334" t="s">
        <v>406</v>
      </c>
      <c r="J531" s="464"/>
      <c r="K531" s="453"/>
      <c r="L531" s="453"/>
      <c r="M531" s="453"/>
    </row>
    <row r="532" spans="1:13" ht="13.9" customHeight="1">
      <c r="A532" s="458"/>
      <c r="B532" s="460"/>
      <c r="C532" s="460"/>
      <c r="D532" s="462"/>
      <c r="E532" s="462"/>
      <c r="F532" s="326" t="s">
        <v>406</v>
      </c>
      <c r="G532" s="305" t="s">
        <v>406</v>
      </c>
      <c r="H532" s="305" t="s">
        <v>406</v>
      </c>
      <c r="I532" s="305" t="s">
        <v>406</v>
      </c>
      <c r="J532" s="464"/>
      <c r="K532" s="453"/>
      <c r="L532" s="453"/>
      <c r="M532" s="453"/>
    </row>
    <row r="533" spans="1:13" ht="13.9" customHeight="1" thickBot="1">
      <c r="A533" s="458"/>
      <c r="B533" s="460"/>
      <c r="C533" s="460"/>
      <c r="D533" s="462"/>
      <c r="E533" s="462"/>
      <c r="F533" s="336" t="s">
        <v>406</v>
      </c>
      <c r="G533" s="307" t="s">
        <v>406</v>
      </c>
      <c r="H533" s="307" t="s">
        <v>406</v>
      </c>
      <c r="I533" s="381" t="s">
        <v>406</v>
      </c>
      <c r="J533" s="464"/>
      <c r="K533" s="453"/>
      <c r="L533" s="453"/>
      <c r="M533" s="453"/>
    </row>
    <row r="534" spans="1:13" ht="14.45" customHeight="1">
      <c r="A534" s="457" t="s">
        <v>406</v>
      </c>
      <c r="B534" s="459" t="s">
        <v>406</v>
      </c>
      <c r="C534" s="459" t="s">
        <v>1089</v>
      </c>
      <c r="D534" s="461" t="s">
        <v>1090</v>
      </c>
      <c r="E534" s="461" t="s">
        <v>1084</v>
      </c>
      <c r="F534" s="326">
        <v>1</v>
      </c>
      <c r="G534" s="305" t="s">
        <v>1091</v>
      </c>
      <c r="H534" s="305" t="s">
        <v>406</v>
      </c>
      <c r="I534" s="303" t="s">
        <v>1092</v>
      </c>
      <c r="J534" s="463" t="s">
        <v>406</v>
      </c>
      <c r="K534" s="452" t="s">
        <v>577</v>
      </c>
      <c r="L534" s="452" t="s">
        <v>8</v>
      </c>
      <c r="M534" s="452" t="s">
        <v>406</v>
      </c>
    </row>
    <row r="535" spans="1:13" ht="13.9" customHeight="1">
      <c r="A535" s="458"/>
      <c r="B535" s="460"/>
      <c r="C535" s="460"/>
      <c r="D535" s="462"/>
      <c r="E535" s="462"/>
      <c r="F535" s="326">
        <v>2</v>
      </c>
      <c r="G535" s="305" t="s">
        <v>1093</v>
      </c>
      <c r="H535" s="305" t="s">
        <v>406</v>
      </c>
      <c r="I535" s="305" t="s">
        <v>1094</v>
      </c>
      <c r="J535" s="464"/>
      <c r="K535" s="453"/>
      <c r="L535" s="453"/>
      <c r="M535" s="453"/>
    </row>
    <row r="536" spans="1:13" ht="13.9" customHeight="1">
      <c r="A536" s="458"/>
      <c r="B536" s="460"/>
      <c r="C536" s="460"/>
      <c r="D536" s="462"/>
      <c r="E536" s="462"/>
      <c r="F536" s="326" t="s">
        <v>406</v>
      </c>
      <c r="G536" s="305" t="s">
        <v>406</v>
      </c>
      <c r="H536" s="305" t="s">
        <v>406</v>
      </c>
      <c r="I536" s="381" t="s">
        <v>406</v>
      </c>
      <c r="J536" s="464"/>
      <c r="K536" s="453"/>
      <c r="L536" s="453"/>
      <c r="M536" s="453"/>
    </row>
    <row r="537" spans="1:13" ht="13.9" customHeight="1">
      <c r="A537" s="458"/>
      <c r="B537" s="460"/>
      <c r="C537" s="460"/>
      <c r="D537" s="462"/>
      <c r="E537" s="462"/>
      <c r="F537" s="326" t="s">
        <v>406</v>
      </c>
      <c r="G537" s="305" t="s">
        <v>406</v>
      </c>
      <c r="H537" s="305" t="s">
        <v>406</v>
      </c>
      <c r="I537" s="334" t="s">
        <v>406</v>
      </c>
      <c r="J537" s="464"/>
      <c r="K537" s="453"/>
      <c r="L537" s="453"/>
      <c r="M537" s="453"/>
    </row>
    <row r="538" spans="1:13" ht="13.9" customHeight="1" thickBot="1">
      <c r="A538" s="458"/>
      <c r="B538" s="460"/>
      <c r="C538" s="460"/>
      <c r="D538" s="462"/>
      <c r="E538" s="462"/>
      <c r="F538" s="336" t="s">
        <v>406</v>
      </c>
      <c r="G538" s="307" t="s">
        <v>406</v>
      </c>
      <c r="H538" s="307" t="s">
        <v>406</v>
      </c>
      <c r="I538" s="381" t="s">
        <v>406</v>
      </c>
      <c r="J538" s="464"/>
      <c r="K538" s="453"/>
      <c r="L538" s="453"/>
      <c r="M538" s="453"/>
    </row>
    <row r="539" spans="1:13" ht="14.45" customHeight="1">
      <c r="A539" s="457" t="s">
        <v>406</v>
      </c>
      <c r="B539" s="459" t="s">
        <v>406</v>
      </c>
      <c r="C539" s="459" t="s">
        <v>1095</v>
      </c>
      <c r="D539" s="461" t="s">
        <v>1096</v>
      </c>
      <c r="E539" s="461" t="s">
        <v>1097</v>
      </c>
      <c r="F539" s="326">
        <v>1</v>
      </c>
      <c r="G539" s="305" t="s">
        <v>1091</v>
      </c>
      <c r="H539" s="305" t="s">
        <v>406</v>
      </c>
      <c r="I539" s="303" t="s">
        <v>406</v>
      </c>
      <c r="J539" s="463" t="s">
        <v>406</v>
      </c>
      <c r="K539" s="452" t="s">
        <v>402</v>
      </c>
      <c r="L539" s="452" t="s">
        <v>8</v>
      </c>
      <c r="M539" s="452" t="s">
        <v>406</v>
      </c>
    </row>
    <row r="540" spans="1:13">
      <c r="A540" s="458"/>
      <c r="B540" s="460"/>
      <c r="C540" s="460"/>
      <c r="D540" s="462"/>
      <c r="E540" s="462"/>
      <c r="F540" s="326">
        <v>2</v>
      </c>
      <c r="G540" s="305" t="s">
        <v>1098</v>
      </c>
      <c r="H540" s="343">
        <v>45664</v>
      </c>
      <c r="I540" s="305" t="s">
        <v>406</v>
      </c>
      <c r="J540" s="464"/>
      <c r="K540" s="453"/>
      <c r="L540" s="453"/>
      <c r="M540" s="453"/>
    </row>
    <row r="541" spans="1:13" ht="13.9" customHeight="1">
      <c r="A541" s="458"/>
      <c r="B541" s="460"/>
      <c r="C541" s="460"/>
      <c r="D541" s="462"/>
      <c r="E541" s="462"/>
      <c r="F541" s="326">
        <v>3</v>
      </c>
      <c r="G541" s="305" t="s">
        <v>1099</v>
      </c>
      <c r="H541" s="305" t="s">
        <v>1100</v>
      </c>
      <c r="I541" s="381" t="s">
        <v>406</v>
      </c>
      <c r="J541" s="464"/>
      <c r="K541" s="453"/>
      <c r="L541" s="453"/>
      <c r="M541" s="453"/>
    </row>
    <row r="542" spans="1:13" ht="13.9" customHeight="1">
      <c r="A542" s="458"/>
      <c r="B542" s="460"/>
      <c r="C542" s="460"/>
      <c r="D542" s="462"/>
      <c r="E542" s="462"/>
      <c r="F542" s="326">
        <v>4</v>
      </c>
      <c r="G542" s="305" t="s">
        <v>1091</v>
      </c>
      <c r="H542" s="305" t="s">
        <v>406</v>
      </c>
      <c r="I542" s="352" t="s">
        <v>1101</v>
      </c>
      <c r="J542" s="464"/>
      <c r="K542" s="453"/>
      <c r="L542" s="453"/>
      <c r="M542" s="453"/>
    </row>
    <row r="543" spans="1:13" ht="13.9" customHeight="1" thickBot="1">
      <c r="A543" s="458"/>
      <c r="B543" s="460"/>
      <c r="C543" s="460"/>
      <c r="D543" s="462"/>
      <c r="E543" s="462"/>
      <c r="F543" s="336" t="s">
        <v>406</v>
      </c>
      <c r="G543" s="307" t="s">
        <v>406</v>
      </c>
      <c r="H543" s="307" t="s">
        <v>406</v>
      </c>
      <c r="I543" s="341" t="s">
        <v>406</v>
      </c>
      <c r="J543" s="464"/>
      <c r="K543" s="453"/>
      <c r="L543" s="453"/>
      <c r="M543" s="453"/>
    </row>
    <row r="544" spans="1:13" ht="14.45" customHeight="1">
      <c r="A544" s="457" t="s">
        <v>406</v>
      </c>
      <c r="B544" s="459" t="s">
        <v>406</v>
      </c>
      <c r="C544" s="459" t="s">
        <v>1102</v>
      </c>
      <c r="D544" s="461" t="s">
        <v>1103</v>
      </c>
      <c r="E544" s="461" t="s">
        <v>1097</v>
      </c>
      <c r="F544" s="326">
        <v>1</v>
      </c>
      <c r="G544" s="305" t="s">
        <v>1091</v>
      </c>
      <c r="H544" s="305" t="s">
        <v>406</v>
      </c>
      <c r="I544" s="305" t="s">
        <v>406</v>
      </c>
      <c r="J544" s="463" t="s">
        <v>406</v>
      </c>
      <c r="K544" s="452" t="s">
        <v>536</v>
      </c>
      <c r="L544" s="452" t="s">
        <v>8</v>
      </c>
      <c r="M544" s="452" t="s">
        <v>406</v>
      </c>
    </row>
    <row r="545" spans="1:13">
      <c r="A545" s="458"/>
      <c r="B545" s="460"/>
      <c r="C545" s="460"/>
      <c r="D545" s="462"/>
      <c r="E545" s="462"/>
      <c r="F545" s="326">
        <v>2</v>
      </c>
      <c r="G545" s="305" t="s">
        <v>1098</v>
      </c>
      <c r="H545" s="305" t="s">
        <v>1100</v>
      </c>
      <c r="I545" s="305" t="s">
        <v>406</v>
      </c>
      <c r="J545" s="464"/>
      <c r="K545" s="453"/>
      <c r="L545" s="453"/>
      <c r="M545" s="453"/>
    </row>
    <row r="546" spans="1:13" ht="13.9" customHeight="1">
      <c r="A546" s="458"/>
      <c r="B546" s="460"/>
      <c r="C546" s="460"/>
      <c r="D546" s="462"/>
      <c r="E546" s="462"/>
      <c r="F546" s="326">
        <v>3</v>
      </c>
      <c r="G546" s="305" t="s">
        <v>1099</v>
      </c>
      <c r="H546" s="343">
        <v>45664</v>
      </c>
      <c r="I546" s="381" t="s">
        <v>406</v>
      </c>
      <c r="J546" s="464"/>
      <c r="K546" s="453"/>
      <c r="L546" s="453"/>
      <c r="M546" s="453"/>
    </row>
    <row r="547" spans="1:13" ht="13.9" customHeight="1">
      <c r="A547" s="458"/>
      <c r="B547" s="460"/>
      <c r="C547" s="460"/>
      <c r="D547" s="462"/>
      <c r="E547" s="462"/>
      <c r="F547" s="326">
        <v>4</v>
      </c>
      <c r="G547" s="305" t="s">
        <v>1091</v>
      </c>
      <c r="H547" s="305" t="s">
        <v>406</v>
      </c>
      <c r="I547" s="352" t="s">
        <v>1104</v>
      </c>
      <c r="J547" s="464"/>
      <c r="K547" s="453"/>
      <c r="L547" s="453"/>
      <c r="M547" s="453"/>
    </row>
    <row r="548" spans="1:13" ht="13.9" customHeight="1" thickBot="1">
      <c r="A548" s="458"/>
      <c r="B548" s="460"/>
      <c r="C548" s="460"/>
      <c r="D548" s="462"/>
      <c r="E548" s="462"/>
      <c r="F548" s="336" t="s">
        <v>406</v>
      </c>
      <c r="G548" s="307" t="s">
        <v>406</v>
      </c>
      <c r="H548" s="307" t="s">
        <v>406</v>
      </c>
      <c r="I548" s="341" t="s">
        <v>406</v>
      </c>
      <c r="J548" s="464"/>
      <c r="K548" s="453"/>
      <c r="L548" s="453"/>
      <c r="M548" s="453"/>
    </row>
    <row r="549" spans="1:13" ht="14.45" customHeight="1">
      <c r="A549" s="457" t="s">
        <v>406</v>
      </c>
      <c r="B549" s="459" t="s">
        <v>406</v>
      </c>
      <c r="C549" s="459" t="s">
        <v>1105</v>
      </c>
      <c r="D549" s="461" t="s">
        <v>1106</v>
      </c>
      <c r="E549" s="461" t="s">
        <v>1107</v>
      </c>
      <c r="F549" s="326">
        <v>1</v>
      </c>
      <c r="G549" s="305" t="s">
        <v>1085</v>
      </c>
      <c r="H549" s="305" t="s">
        <v>406</v>
      </c>
      <c r="I549" s="305" t="s">
        <v>1108</v>
      </c>
      <c r="J549" s="463" t="s">
        <v>406</v>
      </c>
      <c r="K549" s="452" t="s">
        <v>402</v>
      </c>
      <c r="L549" s="452" t="s">
        <v>8</v>
      </c>
      <c r="M549" s="452" t="s">
        <v>406</v>
      </c>
    </row>
    <row r="550" spans="1:13" ht="13.9" customHeight="1">
      <c r="A550" s="458"/>
      <c r="B550" s="460"/>
      <c r="C550" s="460"/>
      <c r="D550" s="462"/>
      <c r="E550" s="462"/>
      <c r="F550" s="326">
        <v>2</v>
      </c>
      <c r="G550" s="305" t="s">
        <v>1091</v>
      </c>
      <c r="H550" s="305" t="s">
        <v>406</v>
      </c>
      <c r="I550" s="305" t="s">
        <v>1109</v>
      </c>
      <c r="J550" s="464"/>
      <c r="K550" s="453"/>
      <c r="L550" s="453"/>
      <c r="M550" s="453"/>
    </row>
    <row r="551" spans="1:13" ht="13.9" customHeight="1">
      <c r="A551" s="458"/>
      <c r="B551" s="460"/>
      <c r="C551" s="460"/>
      <c r="D551" s="462"/>
      <c r="E551" s="462"/>
      <c r="F551" s="326" t="s">
        <v>406</v>
      </c>
      <c r="G551" s="305" t="s">
        <v>406</v>
      </c>
      <c r="H551" s="305" t="s">
        <v>406</v>
      </c>
      <c r="I551" s="305" t="s">
        <v>406</v>
      </c>
      <c r="J551" s="464"/>
      <c r="K551" s="453"/>
      <c r="L551" s="453"/>
      <c r="M551" s="453"/>
    </row>
    <row r="552" spans="1:13" ht="13.9" customHeight="1">
      <c r="A552" s="458"/>
      <c r="B552" s="460"/>
      <c r="C552" s="460"/>
      <c r="D552" s="462"/>
      <c r="E552" s="462"/>
      <c r="F552" s="326" t="s">
        <v>406</v>
      </c>
      <c r="G552" s="305" t="s">
        <v>406</v>
      </c>
      <c r="H552" s="305" t="s">
        <v>406</v>
      </c>
      <c r="I552" s="381" t="s">
        <v>406</v>
      </c>
      <c r="J552" s="464"/>
      <c r="K552" s="453"/>
      <c r="L552" s="453"/>
      <c r="M552" s="453"/>
    </row>
    <row r="553" spans="1:13" ht="13.9" customHeight="1" thickBot="1">
      <c r="A553" s="458"/>
      <c r="B553" s="460"/>
      <c r="C553" s="460"/>
      <c r="D553" s="462"/>
      <c r="E553" s="462"/>
      <c r="F553" s="336" t="s">
        <v>406</v>
      </c>
      <c r="G553" s="307" t="s">
        <v>406</v>
      </c>
      <c r="H553" s="307" t="s">
        <v>406</v>
      </c>
      <c r="I553" s="341" t="s">
        <v>406</v>
      </c>
      <c r="J553" s="464"/>
      <c r="K553" s="453"/>
      <c r="L553" s="453"/>
      <c r="M553" s="453"/>
    </row>
    <row r="554" spans="1:13" ht="14.45" customHeight="1">
      <c r="A554" s="457" t="s">
        <v>406</v>
      </c>
      <c r="B554" s="459" t="s">
        <v>406</v>
      </c>
      <c r="C554" s="459" t="s">
        <v>1110</v>
      </c>
      <c r="D554" s="461" t="s">
        <v>1111</v>
      </c>
      <c r="E554" s="461" t="s">
        <v>1112</v>
      </c>
      <c r="F554" s="326">
        <v>1</v>
      </c>
      <c r="G554" s="305" t="s">
        <v>1091</v>
      </c>
      <c r="H554" s="305" t="s">
        <v>406</v>
      </c>
      <c r="I554" s="381" t="s">
        <v>1113</v>
      </c>
      <c r="J554" s="463" t="s">
        <v>406</v>
      </c>
      <c r="K554" s="452" t="s">
        <v>402</v>
      </c>
      <c r="L554" s="452" t="s">
        <v>8</v>
      </c>
      <c r="M554" s="452" t="s">
        <v>406</v>
      </c>
    </row>
    <row r="555" spans="1:13" ht="13.9" customHeight="1">
      <c r="A555" s="458"/>
      <c r="B555" s="460"/>
      <c r="C555" s="460"/>
      <c r="D555" s="462"/>
      <c r="E555" s="462"/>
      <c r="F555" s="326">
        <v>2</v>
      </c>
      <c r="G555" s="305" t="s">
        <v>1114</v>
      </c>
      <c r="H555" s="305" t="s">
        <v>406</v>
      </c>
      <c r="I555" s="352" t="s">
        <v>1115</v>
      </c>
      <c r="J555" s="464"/>
      <c r="K555" s="453"/>
      <c r="L555" s="453"/>
      <c r="M555" s="453"/>
    </row>
    <row r="556" spans="1:13" ht="13.9" customHeight="1">
      <c r="A556" s="458"/>
      <c r="B556" s="460"/>
      <c r="C556" s="460"/>
      <c r="D556" s="462"/>
      <c r="E556" s="462"/>
      <c r="F556" s="326">
        <v>3</v>
      </c>
      <c r="G556" s="305" t="s">
        <v>1091</v>
      </c>
      <c r="H556" s="305" t="s">
        <v>406</v>
      </c>
      <c r="I556" s="352" t="s">
        <v>1116</v>
      </c>
      <c r="J556" s="464"/>
      <c r="K556" s="453"/>
      <c r="L556" s="453"/>
      <c r="M556" s="453"/>
    </row>
    <row r="557" spans="1:13" ht="13.9" customHeight="1">
      <c r="A557" s="458"/>
      <c r="B557" s="460"/>
      <c r="C557" s="460"/>
      <c r="D557" s="462"/>
      <c r="E557" s="462"/>
      <c r="F557" s="326" t="s">
        <v>406</v>
      </c>
      <c r="G557" s="305" t="s">
        <v>406</v>
      </c>
      <c r="H557" s="305" t="s">
        <v>406</v>
      </c>
      <c r="I557" s="334" t="s">
        <v>406</v>
      </c>
      <c r="J557" s="464"/>
      <c r="K557" s="453"/>
      <c r="L557" s="453"/>
      <c r="M557" s="453"/>
    </row>
    <row r="558" spans="1:13" ht="13.9" customHeight="1" thickBot="1">
      <c r="A558" s="458"/>
      <c r="B558" s="460"/>
      <c r="C558" s="460"/>
      <c r="D558" s="462"/>
      <c r="E558" s="462"/>
      <c r="F558" s="336" t="s">
        <v>406</v>
      </c>
      <c r="G558" s="307" t="s">
        <v>406</v>
      </c>
      <c r="H558" s="307" t="s">
        <v>406</v>
      </c>
      <c r="I558" s="381" t="s">
        <v>406</v>
      </c>
      <c r="J558" s="464"/>
      <c r="K558" s="453"/>
      <c r="L558" s="453"/>
      <c r="M558" s="453"/>
    </row>
    <row r="559" spans="1:13" ht="14.45" customHeight="1">
      <c r="A559" s="457" t="s">
        <v>406</v>
      </c>
      <c r="B559" s="459" t="s">
        <v>406</v>
      </c>
      <c r="C559" s="459" t="s">
        <v>1117</v>
      </c>
      <c r="D559" s="461" t="s">
        <v>1118</v>
      </c>
      <c r="E559" s="461" t="s">
        <v>1119</v>
      </c>
      <c r="F559" s="326">
        <v>1</v>
      </c>
      <c r="G559" s="305" t="s">
        <v>1120</v>
      </c>
      <c r="H559" s="305" t="s">
        <v>406</v>
      </c>
      <c r="I559" s="303" t="s">
        <v>1121</v>
      </c>
      <c r="J559" s="463" t="s">
        <v>406</v>
      </c>
      <c r="K559" s="452" t="s">
        <v>402</v>
      </c>
      <c r="L559" s="452" t="s">
        <v>8</v>
      </c>
      <c r="M559" s="452" t="s">
        <v>406</v>
      </c>
    </row>
    <row r="560" spans="1:13" ht="13.9" customHeight="1">
      <c r="A560" s="458"/>
      <c r="B560" s="460"/>
      <c r="C560" s="460"/>
      <c r="D560" s="462"/>
      <c r="E560" s="462"/>
      <c r="F560" s="326">
        <v>2</v>
      </c>
      <c r="G560" s="305" t="s">
        <v>1122</v>
      </c>
      <c r="H560" s="305" t="s">
        <v>406</v>
      </c>
      <c r="I560" s="305" t="s">
        <v>1123</v>
      </c>
      <c r="J560" s="464"/>
      <c r="K560" s="453"/>
      <c r="L560" s="453"/>
      <c r="M560" s="453"/>
    </row>
    <row r="561" spans="1:13" ht="13.9" customHeight="1">
      <c r="A561" s="458"/>
      <c r="B561" s="460"/>
      <c r="C561" s="460"/>
      <c r="D561" s="462"/>
      <c r="E561" s="462"/>
      <c r="F561" s="326" t="s">
        <v>406</v>
      </c>
      <c r="G561" s="305" t="s">
        <v>406</v>
      </c>
      <c r="H561" s="305" t="s">
        <v>406</v>
      </c>
      <c r="I561" s="381" t="s">
        <v>406</v>
      </c>
      <c r="J561" s="464"/>
      <c r="K561" s="453"/>
      <c r="L561" s="453"/>
      <c r="M561" s="453"/>
    </row>
    <row r="562" spans="1:13" ht="13.9" customHeight="1">
      <c r="A562" s="458"/>
      <c r="B562" s="460"/>
      <c r="C562" s="460"/>
      <c r="D562" s="462"/>
      <c r="E562" s="462"/>
      <c r="F562" s="326" t="s">
        <v>406</v>
      </c>
      <c r="G562" s="305" t="s">
        <v>406</v>
      </c>
      <c r="H562" s="305" t="s">
        <v>406</v>
      </c>
      <c r="I562" s="352" t="s">
        <v>406</v>
      </c>
      <c r="J562" s="464"/>
      <c r="K562" s="453"/>
      <c r="L562" s="453"/>
      <c r="M562" s="453"/>
    </row>
    <row r="563" spans="1:13" ht="13.9" customHeight="1" thickBot="1">
      <c r="A563" s="458"/>
      <c r="B563" s="460"/>
      <c r="C563" s="460"/>
      <c r="D563" s="462"/>
      <c r="E563" s="462"/>
      <c r="F563" s="336" t="s">
        <v>406</v>
      </c>
      <c r="G563" s="307" t="s">
        <v>406</v>
      </c>
      <c r="H563" s="307" t="s">
        <v>406</v>
      </c>
      <c r="I563" s="341" t="s">
        <v>406</v>
      </c>
      <c r="J563" s="464"/>
      <c r="K563" s="453"/>
      <c r="L563" s="453"/>
      <c r="M563" s="453"/>
    </row>
    <row r="564" spans="1:13" ht="14.45" customHeight="1">
      <c r="A564" s="457" t="s">
        <v>406</v>
      </c>
      <c r="B564" s="459" t="s">
        <v>406</v>
      </c>
      <c r="C564" s="459" t="s">
        <v>1124</v>
      </c>
      <c r="D564" s="461" t="s">
        <v>1125</v>
      </c>
      <c r="E564" s="461" t="s">
        <v>1126</v>
      </c>
      <c r="F564" s="326">
        <v>1</v>
      </c>
      <c r="G564" s="305" t="s">
        <v>1085</v>
      </c>
      <c r="H564" s="305" t="s">
        <v>406</v>
      </c>
      <c r="I564" s="381" t="s">
        <v>1127</v>
      </c>
      <c r="J564" s="463" t="s">
        <v>406</v>
      </c>
      <c r="K564" s="452" t="s">
        <v>577</v>
      </c>
      <c r="L564" s="452" t="s">
        <v>8</v>
      </c>
      <c r="M564" s="452" t="s">
        <v>406</v>
      </c>
    </row>
    <row r="565" spans="1:13">
      <c r="A565" s="458"/>
      <c r="B565" s="460"/>
      <c r="C565" s="460"/>
      <c r="D565" s="462"/>
      <c r="E565" s="462"/>
      <c r="F565" s="326">
        <v>2</v>
      </c>
      <c r="G565" s="305" t="s">
        <v>1128</v>
      </c>
      <c r="H565" s="305" t="s">
        <v>406</v>
      </c>
      <c r="I565" s="352" t="s">
        <v>1129</v>
      </c>
      <c r="J565" s="464"/>
      <c r="K565" s="453"/>
      <c r="L565" s="453"/>
      <c r="M565" s="453"/>
    </row>
    <row r="566" spans="1:13" ht="13.9" customHeight="1">
      <c r="A566" s="458"/>
      <c r="B566" s="460"/>
      <c r="C566" s="460"/>
      <c r="D566" s="462"/>
      <c r="E566" s="462"/>
      <c r="F566" s="326" t="s">
        <v>406</v>
      </c>
      <c r="G566" s="305" t="s">
        <v>406</v>
      </c>
      <c r="H566" s="305" t="s">
        <v>406</v>
      </c>
      <c r="I566" s="334" t="s">
        <v>406</v>
      </c>
      <c r="J566" s="464"/>
      <c r="K566" s="453"/>
      <c r="L566" s="453"/>
      <c r="M566" s="453"/>
    </row>
    <row r="567" spans="1:13" ht="13.9" customHeight="1">
      <c r="A567" s="458"/>
      <c r="B567" s="460"/>
      <c r="C567" s="460"/>
      <c r="D567" s="462"/>
      <c r="E567" s="462"/>
      <c r="F567" s="326" t="s">
        <v>406</v>
      </c>
      <c r="G567" s="305" t="s">
        <v>406</v>
      </c>
      <c r="H567" s="305" t="s">
        <v>406</v>
      </c>
      <c r="I567" s="305" t="s">
        <v>406</v>
      </c>
      <c r="J567" s="464"/>
      <c r="K567" s="453"/>
      <c r="L567" s="453"/>
      <c r="M567" s="453"/>
    </row>
    <row r="568" spans="1:13" ht="13.9" customHeight="1" thickBot="1">
      <c r="A568" s="458"/>
      <c r="B568" s="460"/>
      <c r="C568" s="460"/>
      <c r="D568" s="462"/>
      <c r="E568" s="462"/>
      <c r="F568" s="336" t="s">
        <v>406</v>
      </c>
      <c r="G568" s="307" t="s">
        <v>406</v>
      </c>
      <c r="H568" s="307" t="s">
        <v>406</v>
      </c>
      <c r="I568" s="381" t="s">
        <v>406</v>
      </c>
      <c r="J568" s="464"/>
      <c r="K568" s="453"/>
      <c r="L568" s="453"/>
      <c r="M568" s="453"/>
    </row>
    <row r="569" spans="1:13" ht="14.45" customHeight="1">
      <c r="A569" s="457" t="s">
        <v>406</v>
      </c>
      <c r="B569" s="459" t="s">
        <v>406</v>
      </c>
      <c r="C569" s="459" t="s">
        <v>1130</v>
      </c>
      <c r="D569" s="461" t="s">
        <v>1131</v>
      </c>
      <c r="E569" s="461" t="s">
        <v>1132</v>
      </c>
      <c r="F569" s="326">
        <v>1</v>
      </c>
      <c r="G569" s="305" t="s">
        <v>1050</v>
      </c>
      <c r="H569" s="305" t="s">
        <v>406</v>
      </c>
      <c r="I569" s="303" t="s">
        <v>1133</v>
      </c>
      <c r="J569" s="463" t="s">
        <v>406</v>
      </c>
      <c r="K569" s="452" t="s">
        <v>451</v>
      </c>
      <c r="L569" s="452" t="s">
        <v>8</v>
      </c>
      <c r="M569" s="452" t="s">
        <v>406</v>
      </c>
    </row>
    <row r="570" spans="1:13">
      <c r="A570" s="458"/>
      <c r="B570" s="460"/>
      <c r="C570" s="460"/>
      <c r="D570" s="462"/>
      <c r="E570" s="462"/>
      <c r="F570" s="326" t="s">
        <v>406</v>
      </c>
      <c r="G570" s="305" t="s">
        <v>406</v>
      </c>
      <c r="H570" s="305" t="s">
        <v>406</v>
      </c>
      <c r="I570" s="305" t="s">
        <v>406</v>
      </c>
      <c r="J570" s="464"/>
      <c r="K570" s="453"/>
      <c r="L570" s="453"/>
      <c r="M570" s="453"/>
    </row>
    <row r="571" spans="1:13" ht="13.9" customHeight="1">
      <c r="A571" s="458"/>
      <c r="B571" s="460"/>
      <c r="C571" s="460"/>
      <c r="D571" s="462"/>
      <c r="E571" s="462"/>
      <c r="F571" s="326" t="s">
        <v>406</v>
      </c>
      <c r="G571" s="305" t="s">
        <v>406</v>
      </c>
      <c r="H571" s="305" t="s">
        <v>406</v>
      </c>
      <c r="I571" s="381" t="s">
        <v>406</v>
      </c>
      <c r="J571" s="464"/>
      <c r="K571" s="453"/>
      <c r="L571" s="453"/>
      <c r="M571" s="453"/>
    </row>
    <row r="572" spans="1:13" ht="13.9" customHeight="1">
      <c r="A572" s="458"/>
      <c r="B572" s="460"/>
      <c r="C572" s="460"/>
      <c r="D572" s="462"/>
      <c r="E572" s="462"/>
      <c r="F572" s="326" t="s">
        <v>406</v>
      </c>
      <c r="G572" s="305" t="s">
        <v>406</v>
      </c>
      <c r="H572" s="305" t="s">
        <v>406</v>
      </c>
      <c r="I572" s="352" t="s">
        <v>406</v>
      </c>
      <c r="J572" s="464"/>
      <c r="K572" s="453"/>
      <c r="L572" s="453"/>
      <c r="M572" s="453"/>
    </row>
    <row r="573" spans="1:13" ht="13.9" customHeight="1" thickBot="1">
      <c r="A573" s="458"/>
      <c r="B573" s="460"/>
      <c r="C573" s="460"/>
      <c r="D573" s="462"/>
      <c r="E573" s="462"/>
      <c r="F573" s="336" t="s">
        <v>406</v>
      </c>
      <c r="G573" s="307" t="s">
        <v>406</v>
      </c>
      <c r="H573" s="307" t="s">
        <v>406</v>
      </c>
      <c r="I573" s="341" t="s">
        <v>406</v>
      </c>
      <c r="J573" s="464"/>
      <c r="K573" s="453"/>
      <c r="L573" s="453"/>
      <c r="M573" s="453"/>
    </row>
    <row r="574" spans="1:13" ht="14.45" customHeight="1">
      <c r="A574" s="457" t="s">
        <v>406</v>
      </c>
      <c r="B574" s="459" t="s">
        <v>406</v>
      </c>
      <c r="C574" s="459" t="s">
        <v>1134</v>
      </c>
      <c r="D574" s="461" t="s">
        <v>1135</v>
      </c>
      <c r="E574" s="461" t="s">
        <v>1112</v>
      </c>
      <c r="F574" s="326">
        <v>1</v>
      </c>
      <c r="G574" s="305" t="s">
        <v>1085</v>
      </c>
      <c r="H574" s="305" t="s">
        <v>406</v>
      </c>
      <c r="I574" s="381" t="s">
        <v>1136</v>
      </c>
      <c r="J574" s="463" t="s">
        <v>406</v>
      </c>
      <c r="K574" s="452" t="s">
        <v>536</v>
      </c>
      <c r="L574" s="452" t="s">
        <v>8</v>
      </c>
      <c r="M574" s="454" t="s">
        <v>406</v>
      </c>
    </row>
    <row r="575" spans="1:13">
      <c r="A575" s="458"/>
      <c r="B575" s="460"/>
      <c r="C575" s="460"/>
      <c r="D575" s="462"/>
      <c r="E575" s="462"/>
      <c r="F575" s="326" t="s">
        <v>406</v>
      </c>
      <c r="G575" s="305" t="s">
        <v>406</v>
      </c>
      <c r="H575" s="305" t="s">
        <v>406</v>
      </c>
      <c r="I575" s="352" t="s">
        <v>406</v>
      </c>
      <c r="J575" s="464"/>
      <c r="K575" s="453"/>
      <c r="L575" s="453"/>
      <c r="M575" s="455"/>
    </row>
    <row r="576" spans="1:13" ht="13.9" customHeight="1">
      <c r="A576" s="458"/>
      <c r="B576" s="460"/>
      <c r="C576" s="460"/>
      <c r="D576" s="462"/>
      <c r="E576" s="462"/>
      <c r="F576" s="326" t="s">
        <v>406</v>
      </c>
      <c r="G576" s="305" t="s">
        <v>406</v>
      </c>
      <c r="H576" s="305" t="s">
        <v>406</v>
      </c>
      <c r="I576" s="334" t="s">
        <v>406</v>
      </c>
      <c r="J576" s="464"/>
      <c r="K576" s="453"/>
      <c r="L576" s="453"/>
      <c r="M576" s="455"/>
    </row>
    <row r="577" spans="1:13" ht="13.9" customHeight="1">
      <c r="A577" s="458"/>
      <c r="B577" s="460"/>
      <c r="C577" s="460"/>
      <c r="D577" s="462"/>
      <c r="E577" s="462"/>
      <c r="F577" s="326" t="s">
        <v>406</v>
      </c>
      <c r="G577" s="305" t="s">
        <v>406</v>
      </c>
      <c r="H577" s="305" t="s">
        <v>406</v>
      </c>
      <c r="I577" s="381" t="s">
        <v>406</v>
      </c>
      <c r="J577" s="464"/>
      <c r="K577" s="453"/>
      <c r="L577" s="453"/>
      <c r="M577" s="455"/>
    </row>
    <row r="578" spans="1:13" ht="13.9" customHeight="1" thickBot="1">
      <c r="A578" s="458"/>
      <c r="B578" s="460"/>
      <c r="C578" s="460"/>
      <c r="D578" s="462"/>
      <c r="E578" s="462"/>
      <c r="F578" s="336" t="s">
        <v>406</v>
      </c>
      <c r="G578" s="307" t="s">
        <v>406</v>
      </c>
      <c r="H578" s="307" t="s">
        <v>406</v>
      </c>
      <c r="I578" s="341" t="s">
        <v>406</v>
      </c>
      <c r="J578" s="464"/>
      <c r="K578" s="453"/>
      <c r="L578" s="453"/>
      <c r="M578" s="456"/>
    </row>
  </sheetData>
  <mergeCells count="1100">
    <mergeCell ref="I10:I14"/>
    <mergeCell ref="J10:J14"/>
    <mergeCell ref="K10:K14"/>
    <mergeCell ref="L10:L14"/>
    <mergeCell ref="M10:M14"/>
    <mergeCell ref="A10:A14"/>
    <mergeCell ref="B10:B14"/>
    <mergeCell ref="C10:C14"/>
    <mergeCell ref="D10:D14"/>
    <mergeCell ref="E10:E14"/>
    <mergeCell ref="A1:J1"/>
    <mergeCell ref="K2:M2"/>
    <mergeCell ref="A4:J4"/>
    <mergeCell ref="A5:A9"/>
    <mergeCell ref="B5:B9"/>
    <mergeCell ref="C5:C9"/>
    <mergeCell ref="D5:D9"/>
    <mergeCell ref="E5:E9"/>
    <mergeCell ref="I5:I9"/>
    <mergeCell ref="J5:J9"/>
    <mergeCell ref="K5:K9"/>
    <mergeCell ref="L5:L9"/>
    <mergeCell ref="M5:M9"/>
    <mergeCell ref="I20:I24"/>
    <mergeCell ref="J20:J24"/>
    <mergeCell ref="K20:K24"/>
    <mergeCell ref="L20:L24"/>
    <mergeCell ref="M20:M24"/>
    <mergeCell ref="A20:A24"/>
    <mergeCell ref="B20:B24"/>
    <mergeCell ref="C20:C24"/>
    <mergeCell ref="D20:D24"/>
    <mergeCell ref="E20:E24"/>
    <mergeCell ref="I15:I19"/>
    <mergeCell ref="J15:J19"/>
    <mergeCell ref="K15:K19"/>
    <mergeCell ref="L15:L19"/>
    <mergeCell ref="M15:M19"/>
    <mergeCell ref="A15:A19"/>
    <mergeCell ref="B15:B19"/>
    <mergeCell ref="C15:C19"/>
    <mergeCell ref="D15:D19"/>
    <mergeCell ref="E15:E19"/>
    <mergeCell ref="I30:I34"/>
    <mergeCell ref="J30:J34"/>
    <mergeCell ref="K30:K34"/>
    <mergeCell ref="L30:L34"/>
    <mergeCell ref="M30:M34"/>
    <mergeCell ref="A30:A34"/>
    <mergeCell ref="B30:B34"/>
    <mergeCell ref="C30:C34"/>
    <mergeCell ref="D30:D34"/>
    <mergeCell ref="E30:E34"/>
    <mergeCell ref="I25:I29"/>
    <mergeCell ref="J25:J29"/>
    <mergeCell ref="K25:K29"/>
    <mergeCell ref="L25:L29"/>
    <mergeCell ref="M25:M29"/>
    <mergeCell ref="A25:A29"/>
    <mergeCell ref="B25:B29"/>
    <mergeCell ref="C25:C29"/>
    <mergeCell ref="D25:D29"/>
    <mergeCell ref="E25:E29"/>
    <mergeCell ref="I40:I44"/>
    <mergeCell ref="J40:J44"/>
    <mergeCell ref="K40:K44"/>
    <mergeCell ref="L40:L44"/>
    <mergeCell ref="M40:M44"/>
    <mergeCell ref="A40:A44"/>
    <mergeCell ref="B40:B44"/>
    <mergeCell ref="C40:C44"/>
    <mergeCell ref="D40:D44"/>
    <mergeCell ref="E40:E44"/>
    <mergeCell ref="I35:I39"/>
    <mergeCell ref="J35:J39"/>
    <mergeCell ref="K35:K39"/>
    <mergeCell ref="L35:L39"/>
    <mergeCell ref="M35:M39"/>
    <mergeCell ref="A35:A39"/>
    <mergeCell ref="B35:B39"/>
    <mergeCell ref="C35:C39"/>
    <mergeCell ref="D35:D39"/>
    <mergeCell ref="E35:E39"/>
    <mergeCell ref="I50:I54"/>
    <mergeCell ref="J50:J54"/>
    <mergeCell ref="K50:K54"/>
    <mergeCell ref="L50:L54"/>
    <mergeCell ref="M50:M54"/>
    <mergeCell ref="A50:A54"/>
    <mergeCell ref="B50:B54"/>
    <mergeCell ref="C50:C54"/>
    <mergeCell ref="D50:D54"/>
    <mergeCell ref="E50:E54"/>
    <mergeCell ref="I45:I49"/>
    <mergeCell ref="J45:J49"/>
    <mergeCell ref="K45:K49"/>
    <mergeCell ref="L45:L49"/>
    <mergeCell ref="M45:M49"/>
    <mergeCell ref="A45:A49"/>
    <mergeCell ref="B45:B49"/>
    <mergeCell ref="C45:C49"/>
    <mergeCell ref="D45:D49"/>
    <mergeCell ref="E45:E49"/>
    <mergeCell ref="I60:I64"/>
    <mergeCell ref="J60:J64"/>
    <mergeCell ref="K60:K64"/>
    <mergeCell ref="L60:L64"/>
    <mergeCell ref="M60:M64"/>
    <mergeCell ref="A60:A64"/>
    <mergeCell ref="B60:B64"/>
    <mergeCell ref="C60:C64"/>
    <mergeCell ref="D60:D64"/>
    <mergeCell ref="E60:E64"/>
    <mergeCell ref="I55:I59"/>
    <mergeCell ref="J55:J59"/>
    <mergeCell ref="K55:K59"/>
    <mergeCell ref="L55:L59"/>
    <mergeCell ref="M55:M59"/>
    <mergeCell ref="A55:A59"/>
    <mergeCell ref="B55:B59"/>
    <mergeCell ref="C55:C59"/>
    <mergeCell ref="D55:D59"/>
    <mergeCell ref="E55:E59"/>
    <mergeCell ref="I70:I79"/>
    <mergeCell ref="J70:J79"/>
    <mergeCell ref="K70:K79"/>
    <mergeCell ref="L70:L79"/>
    <mergeCell ref="M70:M79"/>
    <mergeCell ref="A70:A79"/>
    <mergeCell ref="B70:B79"/>
    <mergeCell ref="C70:C79"/>
    <mergeCell ref="D70:D79"/>
    <mergeCell ref="E70:E79"/>
    <mergeCell ref="I65:I69"/>
    <mergeCell ref="J65:J69"/>
    <mergeCell ref="K65:K69"/>
    <mergeCell ref="L65:L69"/>
    <mergeCell ref="M65:M69"/>
    <mergeCell ref="A65:A69"/>
    <mergeCell ref="B65:B69"/>
    <mergeCell ref="C65:C69"/>
    <mergeCell ref="D65:D69"/>
    <mergeCell ref="E65:E69"/>
    <mergeCell ref="I85:I89"/>
    <mergeCell ref="J85:J89"/>
    <mergeCell ref="K85:K89"/>
    <mergeCell ref="L85:L89"/>
    <mergeCell ref="M85:M89"/>
    <mergeCell ref="A85:A89"/>
    <mergeCell ref="B85:B89"/>
    <mergeCell ref="C85:C89"/>
    <mergeCell ref="D85:D89"/>
    <mergeCell ref="E85:E89"/>
    <mergeCell ref="I80:I84"/>
    <mergeCell ref="J80:J84"/>
    <mergeCell ref="K80:K84"/>
    <mergeCell ref="L80:L84"/>
    <mergeCell ref="M80:M84"/>
    <mergeCell ref="A80:A84"/>
    <mergeCell ref="B80:B84"/>
    <mergeCell ref="C80:C84"/>
    <mergeCell ref="D80:D84"/>
    <mergeCell ref="E80:E84"/>
    <mergeCell ref="I95:I99"/>
    <mergeCell ref="J95:J99"/>
    <mergeCell ref="K95:K99"/>
    <mergeCell ref="L95:L99"/>
    <mergeCell ref="M95:M99"/>
    <mergeCell ref="A95:A99"/>
    <mergeCell ref="B95:B99"/>
    <mergeCell ref="C95:C99"/>
    <mergeCell ref="D95:D99"/>
    <mergeCell ref="E95:E99"/>
    <mergeCell ref="I90:I94"/>
    <mergeCell ref="J90:J94"/>
    <mergeCell ref="K90:K94"/>
    <mergeCell ref="L90:L94"/>
    <mergeCell ref="M90:M94"/>
    <mergeCell ref="A90:A94"/>
    <mergeCell ref="B90:B94"/>
    <mergeCell ref="C90:C94"/>
    <mergeCell ref="D90:D94"/>
    <mergeCell ref="E90:E94"/>
    <mergeCell ref="I105:I109"/>
    <mergeCell ref="J105:J109"/>
    <mergeCell ref="K105:K109"/>
    <mergeCell ref="L105:L109"/>
    <mergeCell ref="M105:M109"/>
    <mergeCell ref="A105:A109"/>
    <mergeCell ref="B105:B109"/>
    <mergeCell ref="C105:C109"/>
    <mergeCell ref="D105:D109"/>
    <mergeCell ref="E105:E109"/>
    <mergeCell ref="I100:I104"/>
    <mergeCell ref="J100:J104"/>
    <mergeCell ref="K100:K104"/>
    <mergeCell ref="L100:L104"/>
    <mergeCell ref="M100:M104"/>
    <mergeCell ref="A100:A104"/>
    <mergeCell ref="B100:B104"/>
    <mergeCell ref="C100:C104"/>
    <mergeCell ref="D100:D104"/>
    <mergeCell ref="E100:E104"/>
    <mergeCell ref="I115:I119"/>
    <mergeCell ref="J115:J119"/>
    <mergeCell ref="K115:K119"/>
    <mergeCell ref="L115:L119"/>
    <mergeCell ref="M115:M119"/>
    <mergeCell ref="A115:A119"/>
    <mergeCell ref="B115:B119"/>
    <mergeCell ref="C115:C119"/>
    <mergeCell ref="D115:D119"/>
    <mergeCell ref="E115:E119"/>
    <mergeCell ref="I110:I114"/>
    <mergeCell ref="J110:J114"/>
    <mergeCell ref="K110:K114"/>
    <mergeCell ref="L110:L114"/>
    <mergeCell ref="M110:M114"/>
    <mergeCell ref="A110:A114"/>
    <mergeCell ref="B110:B114"/>
    <mergeCell ref="C110:C114"/>
    <mergeCell ref="D110:D114"/>
    <mergeCell ref="E110:E114"/>
    <mergeCell ref="I125:I129"/>
    <mergeCell ref="J125:J129"/>
    <mergeCell ref="K125:K129"/>
    <mergeCell ref="L125:L129"/>
    <mergeCell ref="M125:M129"/>
    <mergeCell ref="A125:A129"/>
    <mergeCell ref="B125:B129"/>
    <mergeCell ref="C125:C129"/>
    <mergeCell ref="D125:D129"/>
    <mergeCell ref="E125:E129"/>
    <mergeCell ref="I120:I124"/>
    <mergeCell ref="J120:J124"/>
    <mergeCell ref="K120:K124"/>
    <mergeCell ref="L120:L124"/>
    <mergeCell ref="M120:M124"/>
    <mergeCell ref="A120:A124"/>
    <mergeCell ref="B120:B124"/>
    <mergeCell ref="C120:C124"/>
    <mergeCell ref="D120:D124"/>
    <mergeCell ref="E120:E124"/>
    <mergeCell ref="I135:I139"/>
    <mergeCell ref="J135:J139"/>
    <mergeCell ref="K135:K139"/>
    <mergeCell ref="L135:L139"/>
    <mergeCell ref="M135:M139"/>
    <mergeCell ref="A135:A139"/>
    <mergeCell ref="B135:B139"/>
    <mergeCell ref="C135:C139"/>
    <mergeCell ref="D135:D139"/>
    <mergeCell ref="E135:E139"/>
    <mergeCell ref="I130:I134"/>
    <mergeCell ref="J130:J134"/>
    <mergeCell ref="K130:K134"/>
    <mergeCell ref="L130:L134"/>
    <mergeCell ref="M130:M134"/>
    <mergeCell ref="A130:A134"/>
    <mergeCell ref="B130:B134"/>
    <mergeCell ref="C130:C134"/>
    <mergeCell ref="D130:D134"/>
    <mergeCell ref="E130:E134"/>
    <mergeCell ref="I145:I149"/>
    <mergeCell ref="J145:J149"/>
    <mergeCell ref="K145:K149"/>
    <mergeCell ref="L145:L149"/>
    <mergeCell ref="M145:M149"/>
    <mergeCell ref="A145:A149"/>
    <mergeCell ref="B145:B149"/>
    <mergeCell ref="C145:C149"/>
    <mergeCell ref="D145:D149"/>
    <mergeCell ref="E145:E149"/>
    <mergeCell ref="I140:I144"/>
    <mergeCell ref="J140:J144"/>
    <mergeCell ref="K140:K144"/>
    <mergeCell ref="L140:L144"/>
    <mergeCell ref="M140:M144"/>
    <mergeCell ref="A140:A144"/>
    <mergeCell ref="B140:B144"/>
    <mergeCell ref="C140:C144"/>
    <mergeCell ref="D140:D144"/>
    <mergeCell ref="E140:E144"/>
    <mergeCell ref="I155:I159"/>
    <mergeCell ref="J155:J159"/>
    <mergeCell ref="K155:K159"/>
    <mergeCell ref="L155:L159"/>
    <mergeCell ref="M155:M159"/>
    <mergeCell ref="A155:A159"/>
    <mergeCell ref="B155:B159"/>
    <mergeCell ref="C155:C159"/>
    <mergeCell ref="D155:D159"/>
    <mergeCell ref="E155:E159"/>
    <mergeCell ref="I150:I154"/>
    <mergeCell ref="J150:J154"/>
    <mergeCell ref="K150:K154"/>
    <mergeCell ref="L150:L154"/>
    <mergeCell ref="M150:M154"/>
    <mergeCell ref="A150:A154"/>
    <mergeCell ref="B150:B154"/>
    <mergeCell ref="C150:C154"/>
    <mergeCell ref="D150:D154"/>
    <mergeCell ref="E150:E154"/>
    <mergeCell ref="I165:I169"/>
    <mergeCell ref="J165:J169"/>
    <mergeCell ref="K165:K169"/>
    <mergeCell ref="L165:L169"/>
    <mergeCell ref="M165:M169"/>
    <mergeCell ref="A165:A169"/>
    <mergeCell ref="B165:B169"/>
    <mergeCell ref="C165:C169"/>
    <mergeCell ref="D165:D169"/>
    <mergeCell ref="E165:E169"/>
    <mergeCell ref="I160:I164"/>
    <mergeCell ref="J160:J164"/>
    <mergeCell ref="K160:K164"/>
    <mergeCell ref="L160:L164"/>
    <mergeCell ref="M160:M164"/>
    <mergeCell ref="A160:A164"/>
    <mergeCell ref="B160:B164"/>
    <mergeCell ref="C160:C164"/>
    <mergeCell ref="D160:D164"/>
    <mergeCell ref="E160:E164"/>
    <mergeCell ref="I175:I179"/>
    <mergeCell ref="J175:J179"/>
    <mergeCell ref="K175:K179"/>
    <mergeCell ref="L175:L179"/>
    <mergeCell ref="M175:M179"/>
    <mergeCell ref="A175:A179"/>
    <mergeCell ref="B175:B179"/>
    <mergeCell ref="C175:C179"/>
    <mergeCell ref="D175:D179"/>
    <mergeCell ref="E175:E179"/>
    <mergeCell ref="I170:I174"/>
    <mergeCell ref="J170:J174"/>
    <mergeCell ref="K170:K174"/>
    <mergeCell ref="L170:L174"/>
    <mergeCell ref="M170:M174"/>
    <mergeCell ref="A170:A174"/>
    <mergeCell ref="B170:B174"/>
    <mergeCell ref="C170:C174"/>
    <mergeCell ref="D170:D174"/>
    <mergeCell ref="E170:E174"/>
    <mergeCell ref="I185:I189"/>
    <mergeCell ref="J185:J189"/>
    <mergeCell ref="K185:K189"/>
    <mergeCell ref="L185:L189"/>
    <mergeCell ref="M185:M189"/>
    <mergeCell ref="A185:A189"/>
    <mergeCell ref="B185:B189"/>
    <mergeCell ref="C185:C189"/>
    <mergeCell ref="D185:D189"/>
    <mergeCell ref="E185:E189"/>
    <mergeCell ref="I180:I184"/>
    <mergeCell ref="J180:J184"/>
    <mergeCell ref="K180:K184"/>
    <mergeCell ref="L180:L184"/>
    <mergeCell ref="M180:M184"/>
    <mergeCell ref="A180:A184"/>
    <mergeCell ref="B180:B184"/>
    <mergeCell ref="C180:C184"/>
    <mergeCell ref="D180:D184"/>
    <mergeCell ref="E180:E184"/>
    <mergeCell ref="I195:I199"/>
    <mergeCell ref="J195:J199"/>
    <mergeCell ref="K195:K199"/>
    <mergeCell ref="L195:L199"/>
    <mergeCell ref="M195:M199"/>
    <mergeCell ref="A195:A199"/>
    <mergeCell ref="B195:B199"/>
    <mergeCell ref="C195:C199"/>
    <mergeCell ref="D195:D199"/>
    <mergeCell ref="E195:E199"/>
    <mergeCell ref="I190:I194"/>
    <mergeCell ref="J190:J194"/>
    <mergeCell ref="K190:K194"/>
    <mergeCell ref="L190:L194"/>
    <mergeCell ref="M190:M194"/>
    <mergeCell ref="A190:A194"/>
    <mergeCell ref="B190:B194"/>
    <mergeCell ref="C190:C194"/>
    <mergeCell ref="D190:D194"/>
    <mergeCell ref="E190:E194"/>
    <mergeCell ref="I205:I209"/>
    <mergeCell ref="J205:J209"/>
    <mergeCell ref="K205:K209"/>
    <mergeCell ref="L205:L209"/>
    <mergeCell ref="M205:M209"/>
    <mergeCell ref="A205:A209"/>
    <mergeCell ref="B205:B209"/>
    <mergeCell ref="C205:C209"/>
    <mergeCell ref="D205:D209"/>
    <mergeCell ref="E205:E209"/>
    <mergeCell ref="I200:I204"/>
    <mergeCell ref="J200:J204"/>
    <mergeCell ref="K200:K204"/>
    <mergeCell ref="L200:L204"/>
    <mergeCell ref="M200:M204"/>
    <mergeCell ref="A200:A204"/>
    <mergeCell ref="B200:B204"/>
    <mergeCell ref="C200:C204"/>
    <mergeCell ref="D200:D204"/>
    <mergeCell ref="E200:E204"/>
    <mergeCell ref="I215:I219"/>
    <mergeCell ref="J215:J219"/>
    <mergeCell ref="K215:K219"/>
    <mergeCell ref="L215:L219"/>
    <mergeCell ref="M215:M219"/>
    <mergeCell ref="A215:A219"/>
    <mergeCell ref="B215:B219"/>
    <mergeCell ref="C215:C219"/>
    <mergeCell ref="D215:D219"/>
    <mergeCell ref="E215:E219"/>
    <mergeCell ref="I210:I214"/>
    <mergeCell ref="J210:J214"/>
    <mergeCell ref="K210:K214"/>
    <mergeCell ref="L210:L214"/>
    <mergeCell ref="M210:M214"/>
    <mergeCell ref="A210:A214"/>
    <mergeCell ref="B210:B214"/>
    <mergeCell ref="C210:C214"/>
    <mergeCell ref="D210:D214"/>
    <mergeCell ref="E210:E214"/>
    <mergeCell ref="I225:I229"/>
    <mergeCell ref="J225:J229"/>
    <mergeCell ref="K225:K229"/>
    <mergeCell ref="L225:L229"/>
    <mergeCell ref="M225:M229"/>
    <mergeCell ref="A225:A229"/>
    <mergeCell ref="B225:B229"/>
    <mergeCell ref="C225:C229"/>
    <mergeCell ref="D225:D229"/>
    <mergeCell ref="E225:E229"/>
    <mergeCell ref="I220:I224"/>
    <mergeCell ref="J220:J224"/>
    <mergeCell ref="K220:K224"/>
    <mergeCell ref="L220:L224"/>
    <mergeCell ref="M220:M224"/>
    <mergeCell ref="A220:A224"/>
    <mergeCell ref="B220:B224"/>
    <mergeCell ref="C220:C224"/>
    <mergeCell ref="D220:D224"/>
    <mergeCell ref="E220:E224"/>
    <mergeCell ref="I235:I239"/>
    <mergeCell ref="J235:J239"/>
    <mergeCell ref="K235:K239"/>
    <mergeCell ref="L235:L239"/>
    <mergeCell ref="M235:M239"/>
    <mergeCell ref="A235:A239"/>
    <mergeCell ref="B235:B239"/>
    <mergeCell ref="C235:C239"/>
    <mergeCell ref="D235:D239"/>
    <mergeCell ref="E235:E239"/>
    <mergeCell ref="I230:I234"/>
    <mergeCell ref="J230:J234"/>
    <mergeCell ref="K230:K234"/>
    <mergeCell ref="L230:L234"/>
    <mergeCell ref="M230:M234"/>
    <mergeCell ref="A230:A234"/>
    <mergeCell ref="B230:B234"/>
    <mergeCell ref="C230:C234"/>
    <mergeCell ref="D230:D234"/>
    <mergeCell ref="E230:E234"/>
    <mergeCell ref="I245:I249"/>
    <mergeCell ref="J245:J249"/>
    <mergeCell ref="K245:K249"/>
    <mergeCell ref="L245:L249"/>
    <mergeCell ref="M245:M249"/>
    <mergeCell ref="A245:A249"/>
    <mergeCell ref="B245:B249"/>
    <mergeCell ref="C245:C249"/>
    <mergeCell ref="D245:D249"/>
    <mergeCell ref="E245:E249"/>
    <mergeCell ref="I240:I244"/>
    <mergeCell ref="J240:J244"/>
    <mergeCell ref="K240:K244"/>
    <mergeCell ref="L240:L244"/>
    <mergeCell ref="M240:M244"/>
    <mergeCell ref="A240:A244"/>
    <mergeCell ref="B240:B244"/>
    <mergeCell ref="C240:C244"/>
    <mergeCell ref="D240:D244"/>
    <mergeCell ref="E240:E244"/>
    <mergeCell ref="I255:I259"/>
    <mergeCell ref="J255:J259"/>
    <mergeCell ref="K255:K259"/>
    <mergeCell ref="L255:L259"/>
    <mergeCell ref="M255:M259"/>
    <mergeCell ref="A255:A259"/>
    <mergeCell ref="B255:B259"/>
    <mergeCell ref="C255:C259"/>
    <mergeCell ref="D255:D259"/>
    <mergeCell ref="E255:E259"/>
    <mergeCell ref="I250:I254"/>
    <mergeCell ref="J250:J254"/>
    <mergeCell ref="K250:K254"/>
    <mergeCell ref="L250:L254"/>
    <mergeCell ref="M250:M254"/>
    <mergeCell ref="A250:A254"/>
    <mergeCell ref="B250:B254"/>
    <mergeCell ref="C250:C254"/>
    <mergeCell ref="D250:D254"/>
    <mergeCell ref="E250:E254"/>
    <mergeCell ref="I265:I269"/>
    <mergeCell ref="J265:J269"/>
    <mergeCell ref="K265:K269"/>
    <mergeCell ref="L265:L269"/>
    <mergeCell ref="M265:M269"/>
    <mergeCell ref="A265:A269"/>
    <mergeCell ref="B265:B269"/>
    <mergeCell ref="C265:C269"/>
    <mergeCell ref="D265:D269"/>
    <mergeCell ref="E265:E269"/>
    <mergeCell ref="I260:I264"/>
    <mergeCell ref="J260:J264"/>
    <mergeCell ref="K260:K264"/>
    <mergeCell ref="L260:L264"/>
    <mergeCell ref="M260:M264"/>
    <mergeCell ref="A260:A264"/>
    <mergeCell ref="B260:B264"/>
    <mergeCell ref="C260:C264"/>
    <mergeCell ref="D260:D264"/>
    <mergeCell ref="E260:E264"/>
    <mergeCell ref="I275:I280"/>
    <mergeCell ref="J275:J280"/>
    <mergeCell ref="K275:K280"/>
    <mergeCell ref="L275:L280"/>
    <mergeCell ref="M275:M280"/>
    <mergeCell ref="A275:A280"/>
    <mergeCell ref="B275:B280"/>
    <mergeCell ref="C275:C280"/>
    <mergeCell ref="D275:D280"/>
    <mergeCell ref="E275:E280"/>
    <mergeCell ref="I270:I274"/>
    <mergeCell ref="J270:J274"/>
    <mergeCell ref="K270:K274"/>
    <mergeCell ref="L270:L274"/>
    <mergeCell ref="M270:M274"/>
    <mergeCell ref="A270:A274"/>
    <mergeCell ref="B270:B274"/>
    <mergeCell ref="C270:C274"/>
    <mergeCell ref="D270:D274"/>
    <mergeCell ref="E270:E274"/>
    <mergeCell ref="I288:I292"/>
    <mergeCell ref="J288:J292"/>
    <mergeCell ref="K288:K292"/>
    <mergeCell ref="L288:L292"/>
    <mergeCell ref="M288:M292"/>
    <mergeCell ref="A288:A292"/>
    <mergeCell ref="B288:B292"/>
    <mergeCell ref="C288:C292"/>
    <mergeCell ref="D288:D292"/>
    <mergeCell ref="E288:E292"/>
    <mergeCell ref="I281:I287"/>
    <mergeCell ref="J281:J287"/>
    <mergeCell ref="K281:K287"/>
    <mergeCell ref="L281:L287"/>
    <mergeCell ref="M281:M287"/>
    <mergeCell ref="A281:A287"/>
    <mergeCell ref="B281:B287"/>
    <mergeCell ref="C281:C287"/>
    <mergeCell ref="D281:D287"/>
    <mergeCell ref="E281:E287"/>
    <mergeCell ref="I298:I302"/>
    <mergeCell ref="J298:J302"/>
    <mergeCell ref="K298:K302"/>
    <mergeCell ref="L298:L302"/>
    <mergeCell ref="M298:M302"/>
    <mergeCell ref="A298:A302"/>
    <mergeCell ref="B298:B302"/>
    <mergeCell ref="C298:C302"/>
    <mergeCell ref="D298:D302"/>
    <mergeCell ref="E298:E302"/>
    <mergeCell ref="I293:I297"/>
    <mergeCell ref="J293:J297"/>
    <mergeCell ref="K293:K297"/>
    <mergeCell ref="L293:L297"/>
    <mergeCell ref="M293:M297"/>
    <mergeCell ref="A293:A297"/>
    <mergeCell ref="B293:B297"/>
    <mergeCell ref="C293:C297"/>
    <mergeCell ref="D293:D297"/>
    <mergeCell ref="E293:E297"/>
    <mergeCell ref="I309:I313"/>
    <mergeCell ref="J309:J313"/>
    <mergeCell ref="K309:K313"/>
    <mergeCell ref="L309:L313"/>
    <mergeCell ref="M309:M313"/>
    <mergeCell ref="A309:A313"/>
    <mergeCell ref="B309:B313"/>
    <mergeCell ref="C309:C313"/>
    <mergeCell ref="D309:D313"/>
    <mergeCell ref="E309:E313"/>
    <mergeCell ref="I303:I308"/>
    <mergeCell ref="J303:J308"/>
    <mergeCell ref="K303:K308"/>
    <mergeCell ref="L303:L308"/>
    <mergeCell ref="M303:M308"/>
    <mergeCell ref="A303:A308"/>
    <mergeCell ref="B303:B308"/>
    <mergeCell ref="C303:C308"/>
    <mergeCell ref="D303:D308"/>
    <mergeCell ref="E303:E308"/>
    <mergeCell ref="I319:I323"/>
    <mergeCell ref="J319:J323"/>
    <mergeCell ref="K319:K323"/>
    <mergeCell ref="L319:L323"/>
    <mergeCell ref="M319:M323"/>
    <mergeCell ref="A319:A323"/>
    <mergeCell ref="B319:B323"/>
    <mergeCell ref="C319:C323"/>
    <mergeCell ref="D319:D323"/>
    <mergeCell ref="E319:E323"/>
    <mergeCell ref="I314:I318"/>
    <mergeCell ref="J314:J318"/>
    <mergeCell ref="K314:K318"/>
    <mergeCell ref="L314:L318"/>
    <mergeCell ref="M314:M318"/>
    <mergeCell ref="A314:A318"/>
    <mergeCell ref="B314:B318"/>
    <mergeCell ref="C314:C318"/>
    <mergeCell ref="D314:D318"/>
    <mergeCell ref="E314:E318"/>
    <mergeCell ref="I329:I333"/>
    <mergeCell ref="J329:J333"/>
    <mergeCell ref="K329:K333"/>
    <mergeCell ref="L329:L333"/>
    <mergeCell ref="M329:M333"/>
    <mergeCell ref="A329:A333"/>
    <mergeCell ref="B329:B333"/>
    <mergeCell ref="C329:C333"/>
    <mergeCell ref="D329:D333"/>
    <mergeCell ref="E329:E333"/>
    <mergeCell ref="I324:I328"/>
    <mergeCell ref="J324:J328"/>
    <mergeCell ref="K324:K328"/>
    <mergeCell ref="L324:L328"/>
    <mergeCell ref="M324:M328"/>
    <mergeCell ref="A324:A328"/>
    <mergeCell ref="B324:B328"/>
    <mergeCell ref="C324:C328"/>
    <mergeCell ref="D324:D328"/>
    <mergeCell ref="E324:E328"/>
    <mergeCell ref="I339:I343"/>
    <mergeCell ref="J339:J343"/>
    <mergeCell ref="K339:K343"/>
    <mergeCell ref="L339:L343"/>
    <mergeCell ref="M339:M343"/>
    <mergeCell ref="A339:A343"/>
    <mergeCell ref="B339:B343"/>
    <mergeCell ref="C339:C343"/>
    <mergeCell ref="D339:D343"/>
    <mergeCell ref="E339:E343"/>
    <mergeCell ref="I334:I338"/>
    <mergeCell ref="J334:J338"/>
    <mergeCell ref="K334:K338"/>
    <mergeCell ref="L334:L338"/>
    <mergeCell ref="M334:M338"/>
    <mergeCell ref="A334:A338"/>
    <mergeCell ref="B334:B338"/>
    <mergeCell ref="C334:C338"/>
    <mergeCell ref="D334:D338"/>
    <mergeCell ref="E334:E338"/>
    <mergeCell ref="I349:I353"/>
    <mergeCell ref="J349:J353"/>
    <mergeCell ref="K349:K353"/>
    <mergeCell ref="L349:L353"/>
    <mergeCell ref="M349:M353"/>
    <mergeCell ref="A349:A353"/>
    <mergeCell ref="B349:B353"/>
    <mergeCell ref="C349:C353"/>
    <mergeCell ref="D349:D353"/>
    <mergeCell ref="E349:E353"/>
    <mergeCell ref="I344:I348"/>
    <mergeCell ref="J344:J348"/>
    <mergeCell ref="K344:K348"/>
    <mergeCell ref="L344:L348"/>
    <mergeCell ref="M344:M348"/>
    <mergeCell ref="A344:A348"/>
    <mergeCell ref="B344:B348"/>
    <mergeCell ref="C344:C348"/>
    <mergeCell ref="D344:D348"/>
    <mergeCell ref="E344:E348"/>
    <mergeCell ref="I359:I363"/>
    <mergeCell ref="J359:J363"/>
    <mergeCell ref="K359:K363"/>
    <mergeCell ref="L359:L363"/>
    <mergeCell ref="M359:M363"/>
    <mergeCell ref="A359:A363"/>
    <mergeCell ref="B359:B363"/>
    <mergeCell ref="C359:C363"/>
    <mergeCell ref="D359:D363"/>
    <mergeCell ref="E359:E363"/>
    <mergeCell ref="I354:I358"/>
    <mergeCell ref="J354:J358"/>
    <mergeCell ref="K354:K358"/>
    <mergeCell ref="L354:L358"/>
    <mergeCell ref="M354:M358"/>
    <mergeCell ref="A354:A358"/>
    <mergeCell ref="B354:B358"/>
    <mergeCell ref="C354:C358"/>
    <mergeCell ref="D354:D358"/>
    <mergeCell ref="E354:E358"/>
    <mergeCell ref="I369:I373"/>
    <mergeCell ref="J369:J373"/>
    <mergeCell ref="K369:K373"/>
    <mergeCell ref="L369:L373"/>
    <mergeCell ref="M369:M373"/>
    <mergeCell ref="A369:A373"/>
    <mergeCell ref="B369:B373"/>
    <mergeCell ref="C369:C373"/>
    <mergeCell ref="D369:D373"/>
    <mergeCell ref="E369:E373"/>
    <mergeCell ref="I364:I368"/>
    <mergeCell ref="J364:J368"/>
    <mergeCell ref="K364:K368"/>
    <mergeCell ref="L364:L368"/>
    <mergeCell ref="M364:M368"/>
    <mergeCell ref="A364:A368"/>
    <mergeCell ref="B364:B368"/>
    <mergeCell ref="C364:C368"/>
    <mergeCell ref="D364:D368"/>
    <mergeCell ref="E364:E368"/>
    <mergeCell ref="I379:I383"/>
    <mergeCell ref="J379:J383"/>
    <mergeCell ref="K379:K383"/>
    <mergeCell ref="L379:L383"/>
    <mergeCell ref="M379:M383"/>
    <mergeCell ref="A379:A383"/>
    <mergeCell ref="B379:B383"/>
    <mergeCell ref="C379:C383"/>
    <mergeCell ref="D379:D383"/>
    <mergeCell ref="E379:E383"/>
    <mergeCell ref="I374:I378"/>
    <mergeCell ref="J374:J378"/>
    <mergeCell ref="K374:K378"/>
    <mergeCell ref="L374:L378"/>
    <mergeCell ref="M374:M378"/>
    <mergeCell ref="A374:A378"/>
    <mergeCell ref="B374:B378"/>
    <mergeCell ref="C374:C378"/>
    <mergeCell ref="D374:D378"/>
    <mergeCell ref="E374:E378"/>
    <mergeCell ref="I389:I393"/>
    <mergeCell ref="J389:J393"/>
    <mergeCell ref="K389:K393"/>
    <mergeCell ref="L389:L393"/>
    <mergeCell ref="M389:M393"/>
    <mergeCell ref="A389:A393"/>
    <mergeCell ref="B389:B393"/>
    <mergeCell ref="C389:C393"/>
    <mergeCell ref="D389:D393"/>
    <mergeCell ref="E389:E393"/>
    <mergeCell ref="I384:I388"/>
    <mergeCell ref="J384:J388"/>
    <mergeCell ref="K384:K388"/>
    <mergeCell ref="L384:L388"/>
    <mergeCell ref="M384:M388"/>
    <mergeCell ref="A384:A388"/>
    <mergeCell ref="B384:B388"/>
    <mergeCell ref="C384:C388"/>
    <mergeCell ref="D384:D388"/>
    <mergeCell ref="E384:E388"/>
    <mergeCell ref="I399:I403"/>
    <mergeCell ref="J399:J403"/>
    <mergeCell ref="K399:K403"/>
    <mergeCell ref="L399:L403"/>
    <mergeCell ref="M399:M403"/>
    <mergeCell ref="A399:A403"/>
    <mergeCell ref="B399:B403"/>
    <mergeCell ref="C399:C403"/>
    <mergeCell ref="D399:D403"/>
    <mergeCell ref="E399:E403"/>
    <mergeCell ref="I394:I398"/>
    <mergeCell ref="J394:J398"/>
    <mergeCell ref="K394:K398"/>
    <mergeCell ref="L394:L398"/>
    <mergeCell ref="M394:M398"/>
    <mergeCell ref="A394:A398"/>
    <mergeCell ref="B394:B398"/>
    <mergeCell ref="C394:C398"/>
    <mergeCell ref="D394:D398"/>
    <mergeCell ref="E394:E398"/>
    <mergeCell ref="I409:I413"/>
    <mergeCell ref="J409:J413"/>
    <mergeCell ref="K409:K413"/>
    <mergeCell ref="L409:L413"/>
    <mergeCell ref="M409:M413"/>
    <mergeCell ref="A409:A413"/>
    <mergeCell ref="B409:B413"/>
    <mergeCell ref="C409:C413"/>
    <mergeCell ref="D409:D413"/>
    <mergeCell ref="E409:E413"/>
    <mergeCell ref="I404:I408"/>
    <mergeCell ref="J404:J408"/>
    <mergeCell ref="K404:K408"/>
    <mergeCell ref="L404:L408"/>
    <mergeCell ref="M404:M408"/>
    <mergeCell ref="A404:A408"/>
    <mergeCell ref="B404:B408"/>
    <mergeCell ref="C404:C408"/>
    <mergeCell ref="D404:D408"/>
    <mergeCell ref="E404:E408"/>
    <mergeCell ref="J414:J418"/>
    <mergeCell ref="K414:K418"/>
    <mergeCell ref="L414:L418"/>
    <mergeCell ref="M414:M418"/>
    <mergeCell ref="A419:A423"/>
    <mergeCell ref="B419:B423"/>
    <mergeCell ref="C419:C423"/>
    <mergeCell ref="D419:D423"/>
    <mergeCell ref="E419:E423"/>
    <mergeCell ref="J419:J423"/>
    <mergeCell ref="K419:K423"/>
    <mergeCell ref="L419:L423"/>
    <mergeCell ref="M419:M423"/>
    <mergeCell ref="A414:A418"/>
    <mergeCell ref="B414:B418"/>
    <mergeCell ref="C414:C418"/>
    <mergeCell ref="D414:D418"/>
    <mergeCell ref="E414:E418"/>
    <mergeCell ref="J424:J428"/>
    <mergeCell ref="K424:K428"/>
    <mergeCell ref="L424:L428"/>
    <mergeCell ref="M424:M428"/>
    <mergeCell ref="A429:A433"/>
    <mergeCell ref="B429:B433"/>
    <mergeCell ref="C429:C433"/>
    <mergeCell ref="D429:D433"/>
    <mergeCell ref="E429:E433"/>
    <mergeCell ref="J429:J433"/>
    <mergeCell ref="K429:K433"/>
    <mergeCell ref="L429:L433"/>
    <mergeCell ref="M429:M433"/>
    <mergeCell ref="A424:A428"/>
    <mergeCell ref="B424:B428"/>
    <mergeCell ref="C424:C428"/>
    <mergeCell ref="D424:D428"/>
    <mergeCell ref="E424:E428"/>
    <mergeCell ref="J434:J438"/>
    <mergeCell ref="K434:K438"/>
    <mergeCell ref="L434:L438"/>
    <mergeCell ref="M434:M438"/>
    <mergeCell ref="A439:A443"/>
    <mergeCell ref="B439:B443"/>
    <mergeCell ref="C439:C443"/>
    <mergeCell ref="D439:D443"/>
    <mergeCell ref="E439:E443"/>
    <mergeCell ref="J439:J443"/>
    <mergeCell ref="K439:K443"/>
    <mergeCell ref="L439:L443"/>
    <mergeCell ref="M439:M443"/>
    <mergeCell ref="A434:A438"/>
    <mergeCell ref="B434:B438"/>
    <mergeCell ref="C434:C438"/>
    <mergeCell ref="D434:D438"/>
    <mergeCell ref="E434:E438"/>
    <mergeCell ref="J444:J448"/>
    <mergeCell ref="K444:K448"/>
    <mergeCell ref="L444:L448"/>
    <mergeCell ref="M444:M448"/>
    <mergeCell ref="A449:A453"/>
    <mergeCell ref="B449:B453"/>
    <mergeCell ref="C449:C453"/>
    <mergeCell ref="D449:D453"/>
    <mergeCell ref="E449:E453"/>
    <mergeCell ref="J449:J453"/>
    <mergeCell ref="K449:K453"/>
    <mergeCell ref="L449:L453"/>
    <mergeCell ref="M449:M453"/>
    <mergeCell ref="A444:A448"/>
    <mergeCell ref="B444:B448"/>
    <mergeCell ref="C444:C448"/>
    <mergeCell ref="D444:D448"/>
    <mergeCell ref="E444:E448"/>
    <mergeCell ref="J454:J458"/>
    <mergeCell ref="K454:K458"/>
    <mergeCell ref="L454:L458"/>
    <mergeCell ref="M454:M458"/>
    <mergeCell ref="A459:A463"/>
    <mergeCell ref="B459:B463"/>
    <mergeCell ref="C459:C463"/>
    <mergeCell ref="D459:D463"/>
    <mergeCell ref="E459:E463"/>
    <mergeCell ref="J459:J463"/>
    <mergeCell ref="K459:K463"/>
    <mergeCell ref="L459:L463"/>
    <mergeCell ref="M459:M463"/>
    <mergeCell ref="A454:A458"/>
    <mergeCell ref="B454:B458"/>
    <mergeCell ref="C454:C458"/>
    <mergeCell ref="D454:D458"/>
    <mergeCell ref="E454:E458"/>
    <mergeCell ref="J464:J468"/>
    <mergeCell ref="K464:K468"/>
    <mergeCell ref="L464:L468"/>
    <mergeCell ref="M464:M468"/>
    <mergeCell ref="A469:A473"/>
    <mergeCell ref="B469:B473"/>
    <mergeCell ref="C469:C473"/>
    <mergeCell ref="D469:D473"/>
    <mergeCell ref="E469:E473"/>
    <mergeCell ref="J469:J473"/>
    <mergeCell ref="K469:K473"/>
    <mergeCell ref="L469:L473"/>
    <mergeCell ref="M469:M473"/>
    <mergeCell ref="A464:A468"/>
    <mergeCell ref="B464:B468"/>
    <mergeCell ref="C464:C468"/>
    <mergeCell ref="D464:D468"/>
    <mergeCell ref="E464:E468"/>
    <mergeCell ref="J474:J478"/>
    <mergeCell ref="K474:K478"/>
    <mergeCell ref="L474:L478"/>
    <mergeCell ref="M474:M478"/>
    <mergeCell ref="A479:A483"/>
    <mergeCell ref="B479:B483"/>
    <mergeCell ref="C479:C483"/>
    <mergeCell ref="D479:D483"/>
    <mergeCell ref="E479:E483"/>
    <mergeCell ref="J479:J483"/>
    <mergeCell ref="K479:K483"/>
    <mergeCell ref="L479:L483"/>
    <mergeCell ref="M479:M483"/>
    <mergeCell ref="A474:A478"/>
    <mergeCell ref="B474:B478"/>
    <mergeCell ref="C474:C478"/>
    <mergeCell ref="D474:D478"/>
    <mergeCell ref="E474:E478"/>
    <mergeCell ref="J484:J488"/>
    <mergeCell ref="K484:K488"/>
    <mergeCell ref="L484:L488"/>
    <mergeCell ref="M484:M488"/>
    <mergeCell ref="A489:A493"/>
    <mergeCell ref="B489:B493"/>
    <mergeCell ref="C489:C493"/>
    <mergeCell ref="D489:D493"/>
    <mergeCell ref="E489:E493"/>
    <mergeCell ref="J489:J493"/>
    <mergeCell ref="K489:K493"/>
    <mergeCell ref="L489:L493"/>
    <mergeCell ref="M489:M493"/>
    <mergeCell ref="A484:A488"/>
    <mergeCell ref="B484:B488"/>
    <mergeCell ref="C484:C488"/>
    <mergeCell ref="D484:D488"/>
    <mergeCell ref="E484:E488"/>
    <mergeCell ref="J494:J498"/>
    <mergeCell ref="K494:K498"/>
    <mergeCell ref="L494:L498"/>
    <mergeCell ref="M494:M498"/>
    <mergeCell ref="A499:A503"/>
    <mergeCell ref="B499:B503"/>
    <mergeCell ref="C499:C503"/>
    <mergeCell ref="D499:D503"/>
    <mergeCell ref="E499:E503"/>
    <mergeCell ref="J499:J503"/>
    <mergeCell ref="K499:K503"/>
    <mergeCell ref="L499:L503"/>
    <mergeCell ref="M499:M503"/>
    <mergeCell ref="A494:A498"/>
    <mergeCell ref="B494:B498"/>
    <mergeCell ref="C494:C498"/>
    <mergeCell ref="D494:D498"/>
    <mergeCell ref="E494:E498"/>
    <mergeCell ref="J504:J508"/>
    <mergeCell ref="K504:K508"/>
    <mergeCell ref="L504:L508"/>
    <mergeCell ref="M504:M508"/>
    <mergeCell ref="A509:A513"/>
    <mergeCell ref="B509:B513"/>
    <mergeCell ref="C509:C513"/>
    <mergeCell ref="D509:D513"/>
    <mergeCell ref="E509:E513"/>
    <mergeCell ref="J509:J513"/>
    <mergeCell ref="K509:K513"/>
    <mergeCell ref="L509:L513"/>
    <mergeCell ref="M509:M513"/>
    <mergeCell ref="A504:A508"/>
    <mergeCell ref="B504:B508"/>
    <mergeCell ref="C504:C508"/>
    <mergeCell ref="D504:D508"/>
    <mergeCell ref="E504:E508"/>
    <mergeCell ref="J514:J518"/>
    <mergeCell ref="K514:K518"/>
    <mergeCell ref="L514:L518"/>
    <mergeCell ref="M514:M518"/>
    <mergeCell ref="A519:A523"/>
    <mergeCell ref="B519:B523"/>
    <mergeCell ref="C519:C523"/>
    <mergeCell ref="D519:D523"/>
    <mergeCell ref="E519:E523"/>
    <mergeCell ref="J519:J523"/>
    <mergeCell ref="K519:K523"/>
    <mergeCell ref="L519:L523"/>
    <mergeCell ref="M519:M523"/>
    <mergeCell ref="A514:A518"/>
    <mergeCell ref="B514:B518"/>
    <mergeCell ref="C514:C518"/>
    <mergeCell ref="D514:D518"/>
    <mergeCell ref="E514:E518"/>
    <mergeCell ref="J524:J528"/>
    <mergeCell ref="K524:K528"/>
    <mergeCell ref="L524:L528"/>
    <mergeCell ref="M524:M528"/>
    <mergeCell ref="A529:A533"/>
    <mergeCell ref="B529:B533"/>
    <mergeCell ref="C529:C533"/>
    <mergeCell ref="D529:D533"/>
    <mergeCell ref="E529:E533"/>
    <mergeCell ref="J529:J533"/>
    <mergeCell ref="K529:K533"/>
    <mergeCell ref="L529:L533"/>
    <mergeCell ref="M529:M533"/>
    <mergeCell ref="A524:A528"/>
    <mergeCell ref="B524:B528"/>
    <mergeCell ref="C524:C528"/>
    <mergeCell ref="D524:D528"/>
    <mergeCell ref="E524:E528"/>
    <mergeCell ref="J534:J538"/>
    <mergeCell ref="K534:K538"/>
    <mergeCell ref="L534:L538"/>
    <mergeCell ref="M534:M538"/>
    <mergeCell ref="A539:A543"/>
    <mergeCell ref="B539:B543"/>
    <mergeCell ref="C539:C543"/>
    <mergeCell ref="D539:D543"/>
    <mergeCell ref="E539:E543"/>
    <mergeCell ref="J539:J543"/>
    <mergeCell ref="K539:K543"/>
    <mergeCell ref="L539:L543"/>
    <mergeCell ref="M539:M543"/>
    <mergeCell ref="A534:A538"/>
    <mergeCell ref="B534:B538"/>
    <mergeCell ref="C534:C538"/>
    <mergeCell ref="D534:D538"/>
    <mergeCell ref="E534:E538"/>
    <mergeCell ref="J544:J548"/>
    <mergeCell ref="K544:K548"/>
    <mergeCell ref="L544:L548"/>
    <mergeCell ref="M544:M548"/>
    <mergeCell ref="A549:A553"/>
    <mergeCell ref="B549:B553"/>
    <mergeCell ref="C549:C553"/>
    <mergeCell ref="D549:D553"/>
    <mergeCell ref="E549:E553"/>
    <mergeCell ref="J549:J553"/>
    <mergeCell ref="K549:K553"/>
    <mergeCell ref="L549:L553"/>
    <mergeCell ref="M549:M553"/>
    <mergeCell ref="A544:A548"/>
    <mergeCell ref="B544:B548"/>
    <mergeCell ref="C544:C548"/>
    <mergeCell ref="D544:D548"/>
    <mergeCell ref="E544:E548"/>
    <mergeCell ref="J554:J558"/>
    <mergeCell ref="K554:K558"/>
    <mergeCell ref="L554:L558"/>
    <mergeCell ref="M554:M558"/>
    <mergeCell ref="A559:A563"/>
    <mergeCell ref="B559:B563"/>
    <mergeCell ref="C559:C563"/>
    <mergeCell ref="D559:D563"/>
    <mergeCell ref="E559:E563"/>
    <mergeCell ref="J559:J563"/>
    <mergeCell ref="K559:K563"/>
    <mergeCell ref="L559:L563"/>
    <mergeCell ref="M559:M563"/>
    <mergeCell ref="A554:A558"/>
    <mergeCell ref="B554:B558"/>
    <mergeCell ref="C554:C558"/>
    <mergeCell ref="D554:D558"/>
    <mergeCell ref="E554:E558"/>
    <mergeCell ref="J574:J578"/>
    <mergeCell ref="K574:K578"/>
    <mergeCell ref="L574:L578"/>
    <mergeCell ref="M574:M578"/>
    <mergeCell ref="A574:A578"/>
    <mergeCell ref="B574:B578"/>
    <mergeCell ref="C574:C578"/>
    <mergeCell ref="D574:D578"/>
    <mergeCell ref="E574:E578"/>
    <mergeCell ref="J564:J568"/>
    <mergeCell ref="K564:K568"/>
    <mergeCell ref="L564:L568"/>
    <mergeCell ref="M564:M568"/>
    <mergeCell ref="A569:A573"/>
    <mergeCell ref="B569:B573"/>
    <mergeCell ref="C569:C573"/>
    <mergeCell ref="D569:D573"/>
    <mergeCell ref="E569:E573"/>
    <mergeCell ref="J569:J573"/>
    <mergeCell ref="K569:K573"/>
    <mergeCell ref="L569:L573"/>
    <mergeCell ref="M569:M573"/>
    <mergeCell ref="A564:A568"/>
    <mergeCell ref="B564:B568"/>
    <mergeCell ref="C564:C568"/>
    <mergeCell ref="D564:D568"/>
    <mergeCell ref="E564:E568"/>
  </mergeCells>
  <hyperlinks>
    <hyperlink ref="H6" location="RANGE!B17:C17" display="form đăng nhập " xr:uid="{D0E6BB8C-52AF-43A0-950E-C85EE8A9D8F0}"/>
    <hyperlink ref="H7" location="RANGE!B3:C3" display="checklist gui" xr:uid="{FEE9B22C-A4B1-4446-9635-970CDE184D5E}"/>
    <hyperlink ref="B10" location="RANGE!C13" display="BACK " xr:uid="{791AEB45-C2E9-4BD7-B80F-8DCF12B8B8E4}"/>
    <hyperlink ref="B35" location="RANGE!C14" display="BACK " xr:uid="{708DBDA5-64F4-49BD-AEF9-E0B5D41B9923}"/>
    <hyperlink ref="H67" location="RANGE!B42:C42" display="form thêm sản phẩm " xr:uid="{919C27BA-832F-49A2-9379-0B2B435FCA64}"/>
    <hyperlink ref="H68" location="RANGE!B3:C3" display="Checklist gui" xr:uid="{B5726557-7DA0-4280-8399-29B6F59B76CE}"/>
    <hyperlink ref="B70" location="RANGE!C16" display="BACK " xr:uid="{25B7E406-ED91-497F-BDAA-5A401C1E4D8C}"/>
    <hyperlink ref="B180" location="RANGE!C17" display="BACK " xr:uid="{C644CAD1-1187-4BF9-9353-D058CC42869B}"/>
    <hyperlink ref="B235" location="RANGE!C18" display="BACK " xr:uid="{2D0B55DC-445C-46BE-B9D8-49576D85F862}"/>
    <hyperlink ref="H278" location="RANGE!B63:C63" display="form sửa sản phẩm " xr:uid="{D0C7D1B2-D486-4C9C-8CE1-566685F60BF3}"/>
    <hyperlink ref="H279" location="RANGE!B3:C3" display="checklist gui " xr:uid="{108F7542-990D-4E54-A422-9BC4025AF015}"/>
    <hyperlink ref="B281" location="RANGE!C19" display="BACK " xr:uid="{BD8E04AE-B820-4EC1-98AD-D145732D27B6}"/>
    <hyperlink ref="B354" location="RANGE!C20" display="BACK " xr:uid="{4CFD4C0E-1385-4945-9AC3-F9ADEBE74157}"/>
    <hyperlink ref="B419" location="RANGE!C59" display="Back" xr:uid="{1F105A5F-E4D7-4369-A9E3-FB0FB523F047}"/>
    <hyperlink ref="B509" location="RANGE!C60" display="Back" xr:uid="{4C10FECD-4026-4573-9A21-A57D798C303C}"/>
  </hyperlink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2EB5A-4FC8-411F-B764-D00D235FCED8}">
  <dimension ref="B1:E184"/>
  <sheetViews>
    <sheetView topLeftCell="A41" zoomScale="46" zoomScaleNormal="10" workbookViewId="0">
      <selection activeCell="B1" sqref="B1:E1"/>
    </sheetView>
  </sheetViews>
  <sheetFormatPr defaultColWidth="9.140625" defaultRowHeight="13.9"/>
  <cols>
    <col min="1" max="1" width="9.140625" style="3"/>
    <col min="2" max="2" width="12" style="3" customWidth="1"/>
    <col min="3" max="3" width="45" style="3" customWidth="1"/>
    <col min="4" max="4" width="55.7109375" style="47" customWidth="1"/>
    <col min="5" max="5" width="80.28515625" style="47" customWidth="1"/>
    <col min="6" max="16384" width="9.140625" style="3"/>
  </cols>
  <sheetData>
    <row r="1" spans="2:5" ht="39.950000000000003" customHeight="1">
      <c r="B1" s="441"/>
      <c r="C1" s="441"/>
      <c r="D1" s="441"/>
      <c r="E1" s="441"/>
    </row>
    <row r="2" spans="2:5">
      <c r="B2" s="618" t="s">
        <v>1888</v>
      </c>
      <c r="C2" s="618"/>
      <c r="D2" s="618"/>
      <c r="E2" s="618"/>
    </row>
    <row r="3" spans="2:5">
      <c r="B3" s="618"/>
      <c r="C3" s="618"/>
      <c r="D3" s="618"/>
      <c r="E3" s="618"/>
    </row>
    <row r="4" spans="2:5">
      <c r="B4" s="82"/>
      <c r="C4" s="82"/>
      <c r="D4" s="51"/>
      <c r="E4" s="51"/>
    </row>
    <row r="5" spans="2:5">
      <c r="B5" s="619" t="s">
        <v>1889</v>
      </c>
      <c r="C5" s="619"/>
      <c r="D5" s="619"/>
      <c r="E5" s="619"/>
    </row>
    <row r="6" spans="2:5">
      <c r="B6" s="619"/>
      <c r="C6" s="619"/>
      <c r="D6" s="619"/>
      <c r="E6" s="619"/>
    </row>
    <row r="7" spans="2:5">
      <c r="B7" s="82"/>
      <c r="C7" s="82"/>
      <c r="D7" s="51"/>
      <c r="E7" s="51"/>
    </row>
    <row r="8" spans="2:5">
      <c r="B8" s="618" t="s">
        <v>1890</v>
      </c>
      <c r="C8" s="618"/>
      <c r="D8" s="618"/>
      <c r="E8" s="618"/>
    </row>
    <row r="9" spans="2:5">
      <c r="B9" s="618"/>
      <c r="C9" s="618"/>
      <c r="D9" s="618"/>
      <c r="E9" s="618"/>
    </row>
    <row r="11" spans="2:5">
      <c r="B11" s="618" t="s">
        <v>1891</v>
      </c>
      <c r="C11" s="618"/>
      <c r="D11" s="618"/>
      <c r="E11" s="618"/>
    </row>
    <row r="12" spans="2:5">
      <c r="B12" s="618"/>
      <c r="C12" s="618"/>
      <c r="D12" s="618"/>
      <c r="E12" s="618"/>
    </row>
    <row r="17" spans="2:5" ht="39.950000000000003" customHeight="1">
      <c r="B17" s="616" t="s">
        <v>1892</v>
      </c>
      <c r="C17" s="617"/>
      <c r="D17" s="46" t="s">
        <v>1893</v>
      </c>
      <c r="E17" s="46" t="s">
        <v>1894</v>
      </c>
    </row>
    <row r="18" spans="2:5" ht="39.950000000000003" customHeight="1">
      <c r="B18" s="83" t="s">
        <v>1895</v>
      </c>
      <c r="C18" s="83" t="s">
        <v>1896</v>
      </c>
      <c r="D18" s="2" t="s">
        <v>1897</v>
      </c>
      <c r="E18" s="2" t="s">
        <v>1898</v>
      </c>
    </row>
    <row r="19" spans="2:5" ht="125.25" customHeight="1">
      <c r="B19" s="315">
        <v>1</v>
      </c>
      <c r="C19" s="21" t="s">
        <v>1899</v>
      </c>
      <c r="D19" s="145" t="s">
        <v>1900</v>
      </c>
      <c r="E19" s="145" t="s">
        <v>1901</v>
      </c>
    </row>
    <row r="20" spans="2:5" ht="99.95" customHeight="1">
      <c r="B20" s="315">
        <v>2</v>
      </c>
      <c r="C20" s="21" t="s">
        <v>1902</v>
      </c>
      <c r="D20" s="145" t="s">
        <v>1903</v>
      </c>
      <c r="E20" s="145" t="s">
        <v>1904</v>
      </c>
    </row>
    <row r="21" spans="2:5" ht="99.95" customHeight="1">
      <c r="B21" s="315">
        <v>3</v>
      </c>
      <c r="C21" s="21" t="s">
        <v>1905</v>
      </c>
      <c r="D21" s="145" t="s">
        <v>1906</v>
      </c>
      <c r="E21" s="145" t="s">
        <v>1907</v>
      </c>
    </row>
    <row r="22" spans="2:5" ht="99.95" customHeight="1">
      <c r="B22" s="315">
        <v>4</v>
      </c>
      <c r="C22" s="21" t="s">
        <v>1908</v>
      </c>
      <c r="D22" s="145" t="s">
        <v>1909</v>
      </c>
      <c r="E22" s="145" t="s">
        <v>1910</v>
      </c>
    </row>
    <row r="23" spans="2:5" ht="99.95" customHeight="1">
      <c r="B23" s="315">
        <v>5</v>
      </c>
      <c r="C23" s="21" t="s">
        <v>1911</v>
      </c>
      <c r="D23" s="145" t="s">
        <v>1912</v>
      </c>
      <c r="E23" s="145" t="s">
        <v>1913</v>
      </c>
    </row>
    <row r="29" spans="2:5" ht="39.950000000000003" customHeight="1">
      <c r="B29" s="616" t="s">
        <v>1914</v>
      </c>
      <c r="C29" s="620"/>
      <c r="D29" s="46" t="s">
        <v>1893</v>
      </c>
      <c r="E29" s="46" t="s">
        <v>1894</v>
      </c>
    </row>
    <row r="30" spans="2:5" ht="39.950000000000003" customHeight="1">
      <c r="B30" s="83" t="s">
        <v>1895</v>
      </c>
      <c r="C30" s="83" t="s">
        <v>1896</v>
      </c>
      <c r="D30" s="2" t="s">
        <v>1897</v>
      </c>
      <c r="E30" s="2" t="s">
        <v>1898</v>
      </c>
    </row>
    <row r="31" spans="2:5" ht="99.95" customHeight="1">
      <c r="B31" s="315">
        <v>1</v>
      </c>
      <c r="C31" s="21" t="s">
        <v>1915</v>
      </c>
      <c r="D31" s="145" t="s">
        <v>1916</v>
      </c>
      <c r="E31" s="145" t="s">
        <v>1917</v>
      </c>
    </row>
    <row r="32" spans="2:5" ht="99.95" customHeight="1">
      <c r="B32" s="315">
        <v>2</v>
      </c>
      <c r="C32" s="21" t="s">
        <v>1899</v>
      </c>
      <c r="D32" s="145" t="s">
        <v>1918</v>
      </c>
      <c r="E32" s="145" t="s">
        <v>1919</v>
      </c>
    </row>
    <row r="33" spans="2:5" ht="99.95" customHeight="1">
      <c r="B33" s="315">
        <v>3</v>
      </c>
      <c r="C33" s="21" t="s">
        <v>1920</v>
      </c>
      <c r="D33" s="145" t="s">
        <v>1921</v>
      </c>
      <c r="E33" s="145" t="s">
        <v>1922</v>
      </c>
    </row>
    <row r="34" spans="2:5" ht="99.95" customHeight="1">
      <c r="B34" s="315">
        <v>4</v>
      </c>
      <c r="C34" s="21" t="s">
        <v>1923</v>
      </c>
      <c r="D34" s="145" t="s">
        <v>1924</v>
      </c>
      <c r="E34" s="145" t="s">
        <v>1925</v>
      </c>
    </row>
    <row r="35" spans="2:5" ht="99.95" customHeight="1">
      <c r="B35" s="315">
        <v>5</v>
      </c>
      <c r="C35" s="21" t="s">
        <v>1902</v>
      </c>
      <c r="D35" s="145" t="s">
        <v>1926</v>
      </c>
      <c r="E35" s="145" t="s">
        <v>1927</v>
      </c>
    </row>
    <row r="36" spans="2:5" ht="99.95" customHeight="1">
      <c r="B36" s="315">
        <v>6</v>
      </c>
      <c r="C36" s="21" t="s">
        <v>1928</v>
      </c>
      <c r="D36" s="145" t="s">
        <v>1929</v>
      </c>
      <c r="E36" s="145" t="s">
        <v>1930</v>
      </c>
    </row>
    <row r="42" spans="2:5" ht="39.950000000000003" customHeight="1">
      <c r="B42" s="616" t="s">
        <v>1931</v>
      </c>
      <c r="C42" s="620"/>
      <c r="D42" s="46" t="s">
        <v>1893</v>
      </c>
      <c r="E42" s="46" t="s">
        <v>1894</v>
      </c>
    </row>
    <row r="43" spans="2:5" ht="39.950000000000003" customHeight="1">
      <c r="B43" s="83" t="s">
        <v>1895</v>
      </c>
      <c r="C43" s="83" t="s">
        <v>1896</v>
      </c>
      <c r="D43" s="2" t="s">
        <v>1897</v>
      </c>
      <c r="E43" s="2" t="s">
        <v>1898</v>
      </c>
    </row>
    <row r="44" spans="2:5" ht="112.5" customHeight="1">
      <c r="B44" s="315">
        <v>1</v>
      </c>
      <c r="C44" s="21" t="s">
        <v>1932</v>
      </c>
      <c r="D44" s="145" t="s">
        <v>1933</v>
      </c>
      <c r="E44" s="145" t="s">
        <v>1934</v>
      </c>
    </row>
    <row r="45" spans="2:5" ht="56.25" customHeight="1">
      <c r="B45" s="315">
        <v>2</v>
      </c>
      <c r="C45" s="21" t="s">
        <v>1935</v>
      </c>
      <c r="D45" s="145" t="s">
        <v>1936</v>
      </c>
      <c r="E45" s="145" t="s">
        <v>1937</v>
      </c>
    </row>
    <row r="46" spans="2:5" ht="99.95" customHeight="1">
      <c r="B46" s="315">
        <v>3</v>
      </c>
      <c r="C46" s="21" t="s">
        <v>1938</v>
      </c>
      <c r="D46" s="145" t="s">
        <v>1939</v>
      </c>
      <c r="E46" s="145" t="s">
        <v>1940</v>
      </c>
    </row>
    <row r="47" spans="2:5" ht="99.95" customHeight="1">
      <c r="B47" s="315">
        <v>4</v>
      </c>
      <c r="C47" s="21" t="s">
        <v>1941</v>
      </c>
      <c r="D47" s="145" t="s">
        <v>1942</v>
      </c>
      <c r="E47" s="145" t="s">
        <v>1943</v>
      </c>
    </row>
    <row r="48" spans="2:5" ht="99.95" customHeight="1">
      <c r="B48" s="315">
        <v>5</v>
      </c>
      <c r="C48" s="21" t="s">
        <v>1944</v>
      </c>
      <c r="D48" s="145" t="s">
        <v>1945</v>
      </c>
      <c r="E48" s="145" t="s">
        <v>1946</v>
      </c>
    </row>
    <row r="49" spans="2:5" ht="99.95" customHeight="1">
      <c r="B49" s="315">
        <v>6</v>
      </c>
      <c r="C49" s="21" t="s">
        <v>1947</v>
      </c>
      <c r="D49" s="145" t="s">
        <v>1948</v>
      </c>
      <c r="E49" s="145" t="s">
        <v>1949</v>
      </c>
    </row>
    <row r="50" spans="2:5" ht="99.95" customHeight="1">
      <c r="B50" s="32">
        <v>7</v>
      </c>
      <c r="C50" s="45" t="s">
        <v>1950</v>
      </c>
      <c r="D50" s="146" t="s">
        <v>1951</v>
      </c>
      <c r="E50" s="145" t="s">
        <v>1952</v>
      </c>
    </row>
    <row r="51" spans="2:5" ht="99.95" customHeight="1">
      <c r="B51" s="5">
        <v>8</v>
      </c>
      <c r="C51" s="85" t="s">
        <v>1953</v>
      </c>
      <c r="D51" s="97" t="s">
        <v>1954</v>
      </c>
      <c r="E51" s="139" t="s">
        <v>1955</v>
      </c>
    </row>
    <row r="52" spans="2:5" ht="99.95" customHeight="1">
      <c r="B52" s="5">
        <v>9</v>
      </c>
      <c r="C52" s="85" t="s">
        <v>1956</v>
      </c>
      <c r="D52" s="97" t="s">
        <v>1957</v>
      </c>
      <c r="E52" s="139" t="s">
        <v>1958</v>
      </c>
    </row>
    <row r="53" spans="2:5" ht="122.25" customHeight="1">
      <c r="B53" s="5">
        <v>10</v>
      </c>
      <c r="C53" s="7" t="s">
        <v>1959</v>
      </c>
      <c r="D53" s="97" t="s">
        <v>1960</v>
      </c>
      <c r="E53" s="139" t="s">
        <v>1961</v>
      </c>
    </row>
    <row r="54" spans="2:5" ht="99.95" customHeight="1">
      <c r="B54" s="5">
        <v>11</v>
      </c>
      <c r="C54" s="85" t="s">
        <v>1962</v>
      </c>
      <c r="D54" s="97" t="s">
        <v>1963</v>
      </c>
      <c r="E54" s="139" t="s">
        <v>1964</v>
      </c>
    </row>
    <row r="55" spans="2:5" ht="193.5" customHeight="1">
      <c r="B55" s="5">
        <v>12</v>
      </c>
      <c r="C55" s="85" t="s">
        <v>1965</v>
      </c>
      <c r="D55" s="139" t="s">
        <v>1966</v>
      </c>
      <c r="E55" s="139" t="s">
        <v>1967</v>
      </c>
    </row>
    <row r="56" spans="2:5" ht="99.95" customHeight="1">
      <c r="B56" s="6">
        <v>13</v>
      </c>
      <c r="C56" s="86" t="s">
        <v>1968</v>
      </c>
      <c r="D56" s="175" t="s">
        <v>1909</v>
      </c>
      <c r="E56" s="175" t="s">
        <v>1969</v>
      </c>
    </row>
    <row r="57" spans="2:5" ht="99.95" customHeight="1">
      <c r="B57" s="87">
        <v>14</v>
      </c>
      <c r="C57" s="88" t="s">
        <v>1970</v>
      </c>
      <c r="D57" s="176" t="s">
        <v>1971</v>
      </c>
      <c r="E57" s="180" t="s">
        <v>1972</v>
      </c>
    </row>
    <row r="58" spans="2:5" ht="14.25" customHeight="1">
      <c r="B58" s="53"/>
      <c r="C58" s="89"/>
      <c r="D58" s="177"/>
      <c r="E58" s="177"/>
    </row>
    <row r="59" spans="2:5" ht="14.25" customHeight="1">
      <c r="B59" s="53"/>
      <c r="C59" s="89"/>
      <c r="D59" s="177"/>
      <c r="E59" s="177"/>
    </row>
    <row r="60" spans="2:5" ht="14.25" customHeight="1">
      <c r="B60" s="53"/>
      <c r="C60" s="89"/>
      <c r="D60" s="177"/>
      <c r="E60" s="177"/>
    </row>
    <row r="61" spans="2:5" ht="14.25" customHeight="1">
      <c r="B61" s="53"/>
      <c r="C61" s="89"/>
      <c r="D61" s="177"/>
      <c r="E61" s="177"/>
    </row>
    <row r="62" spans="2:5" ht="14.25" customHeight="1"/>
    <row r="63" spans="2:5" ht="39.950000000000003" customHeight="1">
      <c r="B63" s="616" t="s">
        <v>1973</v>
      </c>
      <c r="C63" s="617"/>
      <c r="D63" s="46" t="s">
        <v>1893</v>
      </c>
      <c r="E63" s="46" t="s">
        <v>1894</v>
      </c>
    </row>
    <row r="64" spans="2:5" ht="39.950000000000003" customHeight="1">
      <c r="B64" s="83" t="s">
        <v>1895</v>
      </c>
      <c r="C64" s="83" t="s">
        <v>1896</v>
      </c>
      <c r="D64" s="4" t="s">
        <v>1897</v>
      </c>
      <c r="E64" s="2" t="s">
        <v>1898</v>
      </c>
    </row>
    <row r="65" spans="2:5" ht="99.95" customHeight="1">
      <c r="B65" s="315">
        <v>1</v>
      </c>
      <c r="C65" s="21" t="s">
        <v>1932</v>
      </c>
      <c r="D65" s="145" t="s">
        <v>1933</v>
      </c>
      <c r="E65" s="145" t="s">
        <v>1974</v>
      </c>
    </row>
    <row r="66" spans="2:5" ht="99.95" customHeight="1">
      <c r="B66" s="315">
        <f>B65+1</f>
        <v>2</v>
      </c>
      <c r="C66" s="21" t="s">
        <v>1935</v>
      </c>
      <c r="D66" s="145" t="s">
        <v>1936</v>
      </c>
      <c r="E66" s="145" t="s">
        <v>1975</v>
      </c>
    </row>
    <row r="67" spans="2:5" ht="99.95" customHeight="1">
      <c r="B67" s="315">
        <f t="shared" ref="B67:B78" si="0">B66+1</f>
        <v>3</v>
      </c>
      <c r="C67" s="21" t="s">
        <v>1938</v>
      </c>
      <c r="D67" s="145" t="s">
        <v>1939</v>
      </c>
      <c r="E67" s="145" t="s">
        <v>1976</v>
      </c>
    </row>
    <row r="68" spans="2:5" ht="99.95" customHeight="1">
      <c r="B68" s="315">
        <f t="shared" si="0"/>
        <v>4</v>
      </c>
      <c r="C68" s="21" t="s">
        <v>1977</v>
      </c>
      <c r="D68" s="145" t="s">
        <v>1942</v>
      </c>
      <c r="E68" s="145" t="s">
        <v>1978</v>
      </c>
    </row>
    <row r="69" spans="2:5" ht="99.95" customHeight="1">
      <c r="B69" s="315">
        <f t="shared" si="0"/>
        <v>5</v>
      </c>
      <c r="C69" s="21" t="s">
        <v>1944</v>
      </c>
      <c r="D69" s="145" t="s">
        <v>1979</v>
      </c>
      <c r="E69" s="145" t="s">
        <v>1980</v>
      </c>
    </row>
    <row r="70" spans="2:5" ht="99.95" customHeight="1">
      <c r="B70" s="315">
        <f t="shared" si="0"/>
        <v>6</v>
      </c>
      <c r="C70" s="21" t="s">
        <v>1947</v>
      </c>
      <c r="D70" s="145" t="s">
        <v>1948</v>
      </c>
      <c r="E70" s="145" t="s">
        <v>1981</v>
      </c>
    </row>
    <row r="71" spans="2:5" ht="99.95" customHeight="1">
      <c r="B71" s="315">
        <f t="shared" si="0"/>
        <v>7</v>
      </c>
      <c r="C71" s="45" t="s">
        <v>1950</v>
      </c>
      <c r="D71" s="146" t="s">
        <v>1951</v>
      </c>
      <c r="E71" s="145" t="s">
        <v>1982</v>
      </c>
    </row>
    <row r="72" spans="2:5" ht="99.95" customHeight="1">
      <c r="B72" s="315">
        <f t="shared" si="0"/>
        <v>8</v>
      </c>
      <c r="C72" s="85" t="s">
        <v>1953</v>
      </c>
      <c r="D72" s="97" t="s">
        <v>1954</v>
      </c>
      <c r="E72" s="139" t="s">
        <v>1983</v>
      </c>
    </row>
    <row r="73" spans="2:5" ht="99.95" customHeight="1">
      <c r="B73" s="315">
        <f t="shared" si="0"/>
        <v>9</v>
      </c>
      <c r="C73" s="85" t="s">
        <v>1984</v>
      </c>
      <c r="D73" s="97" t="s">
        <v>1985</v>
      </c>
      <c r="E73" s="139" t="s">
        <v>1986</v>
      </c>
    </row>
    <row r="74" spans="2:5" ht="99.95" customHeight="1">
      <c r="B74" s="315">
        <f t="shared" si="0"/>
        <v>10</v>
      </c>
      <c r="C74" s="7" t="s">
        <v>1987</v>
      </c>
      <c r="D74" s="97" t="s">
        <v>1988</v>
      </c>
      <c r="E74" s="139" t="s">
        <v>1989</v>
      </c>
    </row>
    <row r="75" spans="2:5" ht="99.95" customHeight="1">
      <c r="B75" s="315">
        <f t="shared" si="0"/>
        <v>11</v>
      </c>
      <c r="C75" s="85" t="s">
        <v>1990</v>
      </c>
      <c r="D75" s="97" t="s">
        <v>1991</v>
      </c>
      <c r="E75" s="139" t="s">
        <v>1992</v>
      </c>
    </row>
    <row r="76" spans="2:5" ht="99.95" customHeight="1">
      <c r="B76" s="315">
        <f t="shared" si="0"/>
        <v>12</v>
      </c>
      <c r="C76" s="7" t="s">
        <v>1993</v>
      </c>
      <c r="D76" s="175" t="s">
        <v>1994</v>
      </c>
      <c r="E76" s="139" t="s">
        <v>1995</v>
      </c>
    </row>
    <row r="77" spans="2:5" ht="99.95" customHeight="1">
      <c r="B77" s="315">
        <f t="shared" si="0"/>
        <v>13</v>
      </c>
      <c r="C77" s="86" t="s">
        <v>1996</v>
      </c>
      <c r="D77" s="175" t="s">
        <v>1997</v>
      </c>
      <c r="E77" s="175" t="s">
        <v>1998</v>
      </c>
    </row>
    <row r="78" spans="2:5" ht="99.95" customHeight="1">
      <c r="B78" s="315">
        <f t="shared" si="0"/>
        <v>14</v>
      </c>
      <c r="C78" s="88" t="s">
        <v>1999</v>
      </c>
      <c r="D78" s="139" t="s">
        <v>2000</v>
      </c>
      <c r="E78" s="139" t="s">
        <v>2001</v>
      </c>
    </row>
    <row r="79" spans="2:5" ht="97.5" customHeight="1">
      <c r="B79" s="315">
        <v>15</v>
      </c>
      <c r="C79" s="88" t="s">
        <v>2002</v>
      </c>
      <c r="D79" s="176" t="s">
        <v>2003</v>
      </c>
      <c r="E79" s="176" t="s">
        <v>2004</v>
      </c>
    </row>
    <row r="80" spans="2:5" ht="80.25" customHeight="1">
      <c r="B80" s="315">
        <v>16</v>
      </c>
      <c r="C80" s="88" t="s">
        <v>2005</v>
      </c>
      <c r="D80" s="176" t="s">
        <v>2006</v>
      </c>
      <c r="E80" s="176" t="s">
        <v>2007</v>
      </c>
    </row>
    <row r="81" spans="2:5" ht="86.25" customHeight="1">
      <c r="B81" s="315">
        <v>17</v>
      </c>
      <c r="C81" s="88" t="s">
        <v>1911</v>
      </c>
      <c r="D81" s="176" t="s">
        <v>2008</v>
      </c>
      <c r="E81" s="176" t="s">
        <v>2009</v>
      </c>
    </row>
    <row r="82" spans="2:5" ht="14.25" customHeight="1"/>
    <row r="83" spans="2:5" ht="14.25" customHeight="1"/>
    <row r="84" spans="2:5" ht="14.25" customHeight="1">
      <c r="B84" s="90"/>
    </row>
    <row r="85" spans="2:5" ht="14.25" customHeight="1">
      <c r="B85" s="54"/>
      <c r="C85" s="54"/>
      <c r="D85" s="99"/>
      <c r="E85" s="99"/>
    </row>
    <row r="86" spans="2:5" ht="15" customHeight="1">
      <c r="B86" s="53"/>
      <c r="C86" s="89"/>
      <c r="D86" s="177"/>
      <c r="E86" s="177"/>
    </row>
    <row r="87" spans="2:5" ht="16.5" customHeight="1">
      <c r="C87" s="89"/>
      <c r="D87" s="177"/>
      <c r="E87" s="177"/>
    </row>
    <row r="88" spans="2:5" ht="16.5" customHeight="1">
      <c r="B88" s="53"/>
      <c r="C88" s="89"/>
      <c r="D88" s="177"/>
      <c r="E88" s="177"/>
    </row>
    <row r="89" spans="2:5" ht="47.25" customHeight="1">
      <c r="B89" s="616" t="s">
        <v>2010</v>
      </c>
      <c r="C89" s="620"/>
      <c r="D89" s="46" t="s">
        <v>1893</v>
      </c>
      <c r="E89" s="46" t="s">
        <v>1894</v>
      </c>
    </row>
    <row r="90" spans="2:5" ht="99.95" customHeight="1">
      <c r="B90" s="83" t="s">
        <v>1895</v>
      </c>
      <c r="C90" s="83" t="s">
        <v>1896</v>
      </c>
      <c r="D90" s="2" t="s">
        <v>1897</v>
      </c>
      <c r="E90" s="2" t="s">
        <v>1898</v>
      </c>
    </row>
    <row r="91" spans="2:5" ht="99.95" customHeight="1">
      <c r="B91" s="315">
        <v>1</v>
      </c>
      <c r="C91" s="21" t="s">
        <v>2011</v>
      </c>
      <c r="D91" s="145" t="s">
        <v>2012</v>
      </c>
      <c r="E91" s="145" t="s">
        <v>2013</v>
      </c>
    </row>
    <row r="92" spans="2:5" ht="72.75" customHeight="1">
      <c r="B92" s="32">
        <v>2</v>
      </c>
      <c r="C92" s="45" t="s">
        <v>1996</v>
      </c>
      <c r="D92" s="146" t="s">
        <v>2014</v>
      </c>
      <c r="E92" s="146" t="s">
        <v>2015</v>
      </c>
    </row>
    <row r="93" spans="2:5" ht="82.5" customHeight="1">
      <c r="B93" s="91">
        <v>3</v>
      </c>
      <c r="C93" s="92" t="s">
        <v>2016</v>
      </c>
      <c r="D93" s="178" t="s">
        <v>2017</v>
      </c>
      <c r="E93" s="181" t="s">
        <v>2018</v>
      </c>
    </row>
    <row r="100" spans="2:5" ht="45.75" customHeight="1">
      <c r="B100" s="616" t="s">
        <v>2019</v>
      </c>
      <c r="C100" s="617"/>
      <c r="D100" s="46" t="s">
        <v>1893</v>
      </c>
      <c r="E100" s="46" t="s">
        <v>1894</v>
      </c>
    </row>
    <row r="101" spans="2:5" ht="99.95" customHeight="1">
      <c r="B101" s="83" t="s">
        <v>1895</v>
      </c>
      <c r="C101" s="83" t="s">
        <v>1896</v>
      </c>
      <c r="D101" s="4" t="s">
        <v>1897</v>
      </c>
      <c r="E101" s="4" t="s">
        <v>1898</v>
      </c>
    </row>
    <row r="102" spans="2:5" ht="99.95" customHeight="1">
      <c r="B102" s="315">
        <v>1</v>
      </c>
      <c r="C102" s="21" t="s">
        <v>2011</v>
      </c>
      <c r="D102" s="145" t="s">
        <v>2020</v>
      </c>
      <c r="E102" s="145" t="s">
        <v>2021</v>
      </c>
    </row>
    <row r="103" spans="2:5" ht="101.25" customHeight="1">
      <c r="B103" s="315">
        <v>2</v>
      </c>
      <c r="C103" s="21" t="s">
        <v>1996</v>
      </c>
      <c r="D103" s="145" t="s">
        <v>2014</v>
      </c>
      <c r="E103" s="145" t="s">
        <v>2015</v>
      </c>
    </row>
    <row r="104" spans="2:5" ht="90" customHeight="1">
      <c r="B104" s="315">
        <v>3</v>
      </c>
      <c r="C104" s="21" t="s">
        <v>2016</v>
      </c>
      <c r="D104" s="145" t="s">
        <v>2022</v>
      </c>
      <c r="E104" s="145" t="s">
        <v>2018</v>
      </c>
    </row>
    <row r="105" spans="2:5" ht="14.25" customHeight="1">
      <c r="B105" s="53"/>
      <c r="C105" s="89"/>
      <c r="D105" s="177"/>
      <c r="E105" s="177"/>
    </row>
    <row r="106" spans="2:5" ht="14.25" customHeight="1">
      <c r="B106" s="53"/>
      <c r="C106" s="89"/>
      <c r="D106" s="177"/>
      <c r="E106" s="177"/>
    </row>
    <row r="107" spans="2:5" ht="14.25" customHeight="1">
      <c r="B107" s="53"/>
      <c r="C107" s="89"/>
      <c r="D107" s="177"/>
      <c r="E107" s="177"/>
    </row>
    <row r="108" spans="2:5" ht="14.25" customHeight="1">
      <c r="B108" s="53"/>
      <c r="C108" s="89"/>
      <c r="D108" s="177"/>
      <c r="E108" s="177"/>
    </row>
    <row r="109" spans="2:5" ht="18" customHeight="1">
      <c r="B109" s="53"/>
      <c r="C109" s="89"/>
      <c r="D109" s="177"/>
      <c r="E109" s="177"/>
    </row>
    <row r="110" spans="2:5" ht="17.25" customHeight="1">
      <c r="B110" s="385"/>
      <c r="C110" s="93"/>
      <c r="D110" s="48"/>
      <c r="E110" s="48"/>
    </row>
    <row r="111" spans="2:5" ht="18.75" customHeight="1">
      <c r="B111" s="385"/>
      <c r="C111" s="93"/>
      <c r="D111" s="48"/>
      <c r="E111" s="48"/>
    </row>
    <row r="112" spans="2:5" ht="43.5" customHeight="1">
      <c r="B112" s="616" t="s">
        <v>2023</v>
      </c>
      <c r="C112" s="617"/>
      <c r="D112" s="46" t="s">
        <v>1893</v>
      </c>
      <c r="E112" s="46"/>
    </row>
    <row r="113" spans="2:5" ht="99.95" customHeight="1">
      <c r="B113" s="83" t="s">
        <v>1895</v>
      </c>
      <c r="C113" s="83" t="s">
        <v>1896</v>
      </c>
      <c r="D113" s="2" t="s">
        <v>1897</v>
      </c>
      <c r="E113" s="2" t="s">
        <v>1898</v>
      </c>
    </row>
    <row r="114" spans="2:5" ht="99.95" customHeight="1">
      <c r="B114" s="315">
        <v>1</v>
      </c>
      <c r="C114" s="21" t="s">
        <v>2024</v>
      </c>
      <c r="D114" s="145" t="s">
        <v>2025</v>
      </c>
      <c r="E114" s="145" t="s">
        <v>2026</v>
      </c>
    </row>
    <row r="115" spans="2:5" ht="87" customHeight="1">
      <c r="B115" s="315">
        <v>2</v>
      </c>
      <c r="C115" s="21" t="s">
        <v>1996</v>
      </c>
      <c r="D115" s="145" t="s">
        <v>2014</v>
      </c>
      <c r="E115" s="145" t="s">
        <v>2015</v>
      </c>
    </row>
    <row r="116" spans="2:5" ht="89.25" customHeight="1">
      <c r="B116" s="315">
        <v>3</v>
      </c>
      <c r="C116" s="21" t="s">
        <v>2016</v>
      </c>
      <c r="D116" s="145" t="s">
        <v>2027</v>
      </c>
      <c r="E116" s="145" t="s">
        <v>2028</v>
      </c>
    </row>
    <row r="117" spans="2:5" ht="14.25" customHeight="1"/>
    <row r="119" spans="2:5" ht="16.5" customHeight="1"/>
    <row r="120" spans="2:5" ht="18" customHeight="1"/>
    <row r="121" spans="2:5" ht="19.5" customHeight="1"/>
    <row r="122" spans="2:5" ht="42" customHeight="1">
      <c r="B122" s="616" t="s">
        <v>2029</v>
      </c>
      <c r="C122" s="617"/>
      <c r="D122" s="46" t="s">
        <v>1893</v>
      </c>
      <c r="E122" s="46" t="s">
        <v>1894</v>
      </c>
    </row>
    <row r="123" spans="2:5" ht="99.95" customHeight="1">
      <c r="B123" s="83" t="s">
        <v>1895</v>
      </c>
      <c r="C123" s="83" t="s">
        <v>1896</v>
      </c>
      <c r="D123" s="4" t="s">
        <v>1897</v>
      </c>
      <c r="E123" s="2" t="s">
        <v>1898</v>
      </c>
    </row>
    <row r="124" spans="2:5" ht="99.95" customHeight="1">
      <c r="B124" s="315">
        <v>1</v>
      </c>
      <c r="C124" s="21" t="s">
        <v>2024</v>
      </c>
      <c r="D124" s="145" t="s">
        <v>2030</v>
      </c>
      <c r="E124" s="145" t="s">
        <v>2031</v>
      </c>
    </row>
    <row r="125" spans="2:5" ht="78" customHeight="1">
      <c r="B125" s="315">
        <v>2</v>
      </c>
      <c r="C125" s="21" t="s">
        <v>1996</v>
      </c>
      <c r="D125" s="145" t="s">
        <v>2014</v>
      </c>
      <c r="E125" s="145" t="s">
        <v>2015</v>
      </c>
    </row>
    <row r="126" spans="2:5" ht="74.25" customHeight="1">
      <c r="B126" s="315">
        <v>3</v>
      </c>
      <c r="C126" s="21" t="s">
        <v>2016</v>
      </c>
      <c r="D126" s="145" t="s">
        <v>2032</v>
      </c>
      <c r="E126" s="145" t="s">
        <v>2028</v>
      </c>
    </row>
    <row r="133" spans="2:5" ht="45.75" customHeight="1">
      <c r="B133" s="616" t="s">
        <v>2033</v>
      </c>
      <c r="C133" s="617"/>
      <c r="D133" s="179" t="s">
        <v>1893</v>
      </c>
      <c r="E133" s="46" t="s">
        <v>1894</v>
      </c>
    </row>
    <row r="134" spans="2:5" ht="99.95" customHeight="1">
      <c r="B134" s="83" t="s">
        <v>1895</v>
      </c>
      <c r="C134" s="83" t="s">
        <v>1896</v>
      </c>
      <c r="D134" s="2" t="s">
        <v>1897</v>
      </c>
      <c r="E134" s="2" t="s">
        <v>1898</v>
      </c>
    </row>
    <row r="135" spans="2:5" ht="56.25" customHeight="1">
      <c r="B135" s="315">
        <v>1</v>
      </c>
      <c r="C135" s="21" t="s">
        <v>2034</v>
      </c>
      <c r="D135" s="145" t="s">
        <v>2035</v>
      </c>
      <c r="E135" s="145" t="s">
        <v>2036</v>
      </c>
    </row>
    <row r="136" spans="2:5" ht="54.75" customHeight="1">
      <c r="B136" s="315">
        <f>1+B135</f>
        <v>2</v>
      </c>
      <c r="C136" s="21" t="s">
        <v>2037</v>
      </c>
      <c r="D136" s="145" t="s">
        <v>2038</v>
      </c>
      <c r="E136" s="145" t="s">
        <v>2036</v>
      </c>
    </row>
    <row r="137" spans="2:5" ht="54" customHeight="1">
      <c r="B137" s="315">
        <f t="shared" ref="B137:B150" si="1">1+B136</f>
        <v>3</v>
      </c>
      <c r="C137" s="21" t="s">
        <v>2039</v>
      </c>
      <c r="D137" s="145" t="s">
        <v>2040</v>
      </c>
      <c r="E137" s="145" t="s">
        <v>2036</v>
      </c>
    </row>
    <row r="138" spans="2:5" ht="57" customHeight="1">
      <c r="B138" s="315">
        <f t="shared" si="1"/>
        <v>4</v>
      </c>
      <c r="C138" s="21" t="s">
        <v>2041</v>
      </c>
      <c r="D138" s="145" t="s">
        <v>2042</v>
      </c>
      <c r="E138" s="145" t="s">
        <v>2043</v>
      </c>
    </row>
    <row r="139" spans="2:5" ht="54" customHeight="1">
      <c r="B139" s="315">
        <f t="shared" si="1"/>
        <v>5</v>
      </c>
      <c r="C139" s="21" t="s">
        <v>2044</v>
      </c>
      <c r="D139" s="145" t="s">
        <v>2045</v>
      </c>
      <c r="E139" s="145" t="s">
        <v>2046</v>
      </c>
    </row>
    <row r="140" spans="2:5" ht="57" customHeight="1">
      <c r="B140" s="315">
        <f t="shared" si="1"/>
        <v>6</v>
      </c>
      <c r="C140" s="21" t="s">
        <v>2047</v>
      </c>
      <c r="D140" s="145" t="s">
        <v>2048</v>
      </c>
      <c r="E140" s="145" t="s">
        <v>2046</v>
      </c>
    </row>
    <row r="141" spans="2:5" ht="56.25" customHeight="1">
      <c r="B141" s="315">
        <f t="shared" si="1"/>
        <v>7</v>
      </c>
      <c r="C141" s="45" t="s">
        <v>2049</v>
      </c>
      <c r="D141" s="146" t="s">
        <v>2050</v>
      </c>
      <c r="E141" s="145" t="s">
        <v>2051</v>
      </c>
    </row>
    <row r="142" spans="2:5" ht="57" customHeight="1">
      <c r="B142" s="315">
        <f t="shared" si="1"/>
        <v>8</v>
      </c>
      <c r="C142" s="85" t="s">
        <v>2052</v>
      </c>
      <c r="D142" s="97" t="s">
        <v>2053</v>
      </c>
      <c r="E142" s="139" t="s">
        <v>2054</v>
      </c>
    </row>
    <row r="143" spans="2:5" ht="55.5" customHeight="1">
      <c r="B143" s="315">
        <f t="shared" si="1"/>
        <v>9</v>
      </c>
      <c r="C143" s="85" t="s">
        <v>2055</v>
      </c>
      <c r="D143" s="97" t="s">
        <v>2056</v>
      </c>
      <c r="E143" s="139" t="s">
        <v>2057</v>
      </c>
    </row>
    <row r="144" spans="2:5" ht="57.75" customHeight="1">
      <c r="B144" s="315">
        <f t="shared" si="1"/>
        <v>10</v>
      </c>
      <c r="C144" s="7" t="s">
        <v>2058</v>
      </c>
      <c r="D144" s="97" t="s">
        <v>2059</v>
      </c>
      <c r="E144" s="139" t="s">
        <v>2015</v>
      </c>
    </row>
    <row r="145" spans="2:5" ht="55.5" customHeight="1">
      <c r="B145" s="315">
        <f>1+B144</f>
        <v>11</v>
      </c>
      <c r="C145" s="7" t="s">
        <v>2060</v>
      </c>
      <c r="D145" s="97" t="s">
        <v>2061</v>
      </c>
      <c r="E145" s="139" t="s">
        <v>2015</v>
      </c>
    </row>
    <row r="146" spans="2:5" ht="55.5" customHeight="1">
      <c r="B146" s="315">
        <f t="shared" si="1"/>
        <v>12</v>
      </c>
      <c r="C146" s="85" t="s">
        <v>2062</v>
      </c>
      <c r="D146" s="139" t="s">
        <v>2063</v>
      </c>
      <c r="E146" s="139" t="s">
        <v>2057</v>
      </c>
    </row>
    <row r="147" spans="2:5" ht="53.25" customHeight="1">
      <c r="B147" s="315">
        <f t="shared" si="1"/>
        <v>13</v>
      </c>
      <c r="C147" s="86" t="s">
        <v>2064</v>
      </c>
      <c r="D147" s="175" t="s">
        <v>2065</v>
      </c>
      <c r="E147" s="175" t="s">
        <v>2066</v>
      </c>
    </row>
    <row r="148" spans="2:5" ht="54.75" customHeight="1">
      <c r="B148" s="315">
        <f t="shared" si="1"/>
        <v>14</v>
      </c>
      <c r="C148" s="88" t="s">
        <v>1996</v>
      </c>
      <c r="D148" s="176" t="s">
        <v>2067</v>
      </c>
      <c r="E148" s="180" t="s">
        <v>2068</v>
      </c>
    </row>
    <row r="149" spans="2:5" ht="57" customHeight="1">
      <c r="B149" s="315">
        <f t="shared" si="1"/>
        <v>15</v>
      </c>
      <c r="C149" s="88" t="s">
        <v>2069</v>
      </c>
      <c r="D149" s="176" t="s">
        <v>2070</v>
      </c>
      <c r="E149" s="176" t="s">
        <v>2071</v>
      </c>
    </row>
    <row r="150" spans="2:5" ht="56.25" customHeight="1">
      <c r="B150" s="315">
        <f t="shared" si="1"/>
        <v>16</v>
      </c>
      <c r="C150" s="88" t="s">
        <v>2072</v>
      </c>
      <c r="D150" s="176" t="s">
        <v>2073</v>
      </c>
      <c r="E150" s="176" t="s">
        <v>2074</v>
      </c>
    </row>
    <row r="158" spans="2:5" ht="39.950000000000003" customHeight="1">
      <c r="B158" s="615" t="s">
        <v>2075</v>
      </c>
      <c r="C158" s="615"/>
      <c r="D158" s="190" t="s">
        <v>2076</v>
      </c>
      <c r="E158" s="46" t="s">
        <v>2077</v>
      </c>
    </row>
    <row r="159" spans="2:5" ht="39.950000000000003" customHeight="1">
      <c r="B159" s="83" t="s">
        <v>1895</v>
      </c>
      <c r="C159" s="83" t="s">
        <v>1896</v>
      </c>
      <c r="D159" s="2" t="s">
        <v>1897</v>
      </c>
      <c r="E159" s="2" t="s">
        <v>1898</v>
      </c>
    </row>
    <row r="160" spans="2:5" ht="99.95" customHeight="1">
      <c r="B160" s="52">
        <v>1</v>
      </c>
      <c r="C160" s="52" t="s">
        <v>2078</v>
      </c>
      <c r="D160" s="97" t="s">
        <v>2079</v>
      </c>
      <c r="E160" s="97" t="s">
        <v>2080</v>
      </c>
    </row>
    <row r="161" spans="2:5" ht="99.95" customHeight="1">
      <c r="B161" s="52">
        <v>2</v>
      </c>
      <c r="C161" s="52" t="s">
        <v>2081</v>
      </c>
      <c r="D161" s="97" t="s">
        <v>2082</v>
      </c>
      <c r="E161" s="97" t="s">
        <v>2083</v>
      </c>
    </row>
    <row r="162" spans="2:5" ht="99.95" customHeight="1">
      <c r="B162" s="52">
        <v>3</v>
      </c>
      <c r="C162" s="52" t="s">
        <v>2084</v>
      </c>
      <c r="D162" s="97" t="s">
        <v>2085</v>
      </c>
      <c r="E162" s="97" t="s">
        <v>2086</v>
      </c>
    </row>
    <row r="163" spans="2:5" ht="45" customHeight="1">
      <c r="B163" s="52">
        <v>4</v>
      </c>
      <c r="C163" s="52" t="s">
        <v>2062</v>
      </c>
      <c r="D163" s="97" t="s">
        <v>2087</v>
      </c>
      <c r="E163" s="97" t="s">
        <v>2088</v>
      </c>
    </row>
    <row r="164" spans="2:5" ht="52.5" customHeight="1">
      <c r="B164" s="125">
        <v>5</v>
      </c>
      <c r="C164" s="125" t="s">
        <v>2089</v>
      </c>
      <c r="D164" s="126" t="s">
        <v>2090</v>
      </c>
      <c r="E164" s="126" t="s">
        <v>2091</v>
      </c>
    </row>
    <row r="165" spans="2:5" ht="68.25" customHeight="1">
      <c r="B165" s="52">
        <v>6</v>
      </c>
      <c r="C165" s="52" t="s">
        <v>2092</v>
      </c>
      <c r="D165" s="97" t="s">
        <v>2093</v>
      </c>
      <c r="E165" s="97" t="s">
        <v>2094</v>
      </c>
    </row>
    <row r="166" spans="2:5" ht="55.5" customHeight="1">
      <c r="B166" s="127">
        <v>7</v>
      </c>
      <c r="C166" s="127" t="s">
        <v>2095</v>
      </c>
      <c r="D166" s="128" t="s">
        <v>2096</v>
      </c>
      <c r="E166" s="128" t="s">
        <v>2097</v>
      </c>
    </row>
    <row r="167" spans="2:5" ht="45" customHeight="1">
      <c r="B167" s="52">
        <v>8</v>
      </c>
      <c r="C167" s="52" t="s">
        <v>1932</v>
      </c>
      <c r="D167" s="97" t="s">
        <v>2098</v>
      </c>
      <c r="E167" s="97" t="s">
        <v>2099</v>
      </c>
    </row>
    <row r="168" spans="2:5" ht="63" customHeight="1">
      <c r="B168" s="52">
        <v>9</v>
      </c>
      <c r="C168" s="52" t="s">
        <v>2100</v>
      </c>
      <c r="D168" s="97" t="s">
        <v>2101</v>
      </c>
      <c r="E168" s="97" t="s">
        <v>2102</v>
      </c>
    </row>
    <row r="169" spans="2:5" ht="99.95" customHeight="1">
      <c r="B169" s="52">
        <v>10</v>
      </c>
      <c r="C169" s="52" t="s">
        <v>2049</v>
      </c>
      <c r="D169" s="97" t="s">
        <v>2103</v>
      </c>
      <c r="E169" s="97" t="s">
        <v>2104</v>
      </c>
    </row>
    <row r="170" spans="2:5" ht="99.95" customHeight="1">
      <c r="B170" s="52">
        <v>11</v>
      </c>
      <c r="C170" s="52" t="s">
        <v>2052</v>
      </c>
      <c r="D170" s="97" t="s">
        <v>2105</v>
      </c>
      <c r="E170" s="97" t="s">
        <v>2106</v>
      </c>
    </row>
    <row r="171" spans="2:5" ht="99.95" customHeight="1">
      <c r="B171" s="52">
        <v>12</v>
      </c>
      <c r="C171" s="52" t="s">
        <v>2055</v>
      </c>
      <c r="D171" s="97" t="s">
        <v>2107</v>
      </c>
      <c r="E171" s="97" t="s">
        <v>2108</v>
      </c>
    </row>
    <row r="172" spans="2:5" ht="99.95" customHeight="1">
      <c r="B172" s="52">
        <v>13</v>
      </c>
      <c r="C172" s="52" t="s">
        <v>2109</v>
      </c>
      <c r="D172" s="97" t="s">
        <v>2110</v>
      </c>
      <c r="E172" s="97" t="s">
        <v>2111</v>
      </c>
    </row>
    <row r="173" spans="2:5" ht="99.95" customHeight="1">
      <c r="B173" s="52">
        <v>14</v>
      </c>
      <c r="C173" s="52" t="s">
        <v>2112</v>
      </c>
      <c r="D173" s="97" t="s">
        <v>2113</v>
      </c>
      <c r="E173" s="139" t="s">
        <v>2114</v>
      </c>
    </row>
    <row r="174" spans="2:5" ht="99.95" customHeight="1">
      <c r="B174" s="66">
        <v>15</v>
      </c>
      <c r="C174" s="66" t="s">
        <v>2115</v>
      </c>
      <c r="D174" s="112" t="s">
        <v>2116</v>
      </c>
      <c r="E174" s="112" t="s">
        <v>2117</v>
      </c>
    </row>
    <row r="175" spans="2:5" ht="99.95" customHeight="1">
      <c r="B175" s="66">
        <v>16</v>
      </c>
      <c r="C175" s="66" t="s">
        <v>2118</v>
      </c>
      <c r="D175" s="112" t="s">
        <v>2119</v>
      </c>
      <c r="E175" s="112" t="s">
        <v>2120</v>
      </c>
    </row>
    <row r="176" spans="2:5" ht="99.95" customHeight="1">
      <c r="B176" s="66">
        <v>17</v>
      </c>
      <c r="C176" s="66" t="s">
        <v>2121</v>
      </c>
      <c r="D176" s="112" t="s">
        <v>2122</v>
      </c>
      <c r="E176" s="112" t="s">
        <v>2097</v>
      </c>
    </row>
    <row r="177" spans="2:5" ht="99.95" customHeight="1">
      <c r="B177" s="66">
        <v>18</v>
      </c>
      <c r="C177" s="66" t="s">
        <v>2123</v>
      </c>
      <c r="D177" s="112" t="s">
        <v>2124</v>
      </c>
      <c r="E177" s="112" t="s">
        <v>2125</v>
      </c>
    </row>
    <row r="178" spans="2:5" ht="99.95" customHeight="1">
      <c r="B178" s="66">
        <v>19</v>
      </c>
      <c r="C178" s="66" t="s">
        <v>2126</v>
      </c>
      <c r="D178" s="112" t="s">
        <v>2127</v>
      </c>
      <c r="E178" s="112" t="s">
        <v>2128</v>
      </c>
    </row>
    <row r="179" spans="2:5" ht="99.95" customHeight="1">
      <c r="B179" s="66">
        <v>20</v>
      </c>
      <c r="C179" s="66" t="s">
        <v>2129</v>
      </c>
      <c r="D179" s="112" t="s">
        <v>2130</v>
      </c>
      <c r="E179" s="112" t="s">
        <v>2131</v>
      </c>
    </row>
    <row r="180" spans="2:5" ht="99.95" customHeight="1">
      <c r="B180" s="66">
        <v>21</v>
      </c>
      <c r="C180" s="66" t="s">
        <v>2132</v>
      </c>
      <c r="D180" s="112" t="s">
        <v>2133</v>
      </c>
      <c r="E180" s="112" t="s">
        <v>2134</v>
      </c>
    </row>
    <row r="181" spans="2:5" ht="99.95" customHeight="1">
      <c r="B181" s="66">
        <v>22</v>
      </c>
      <c r="C181" s="66" t="s">
        <v>2135</v>
      </c>
      <c r="D181" s="112" t="s">
        <v>2136</v>
      </c>
      <c r="E181" s="112" t="s">
        <v>2137</v>
      </c>
    </row>
    <row r="182" spans="2:5" ht="99.95" customHeight="1">
      <c r="B182" s="66">
        <v>23</v>
      </c>
      <c r="C182" s="66" t="s">
        <v>2138</v>
      </c>
      <c r="D182" s="112" t="s">
        <v>2139</v>
      </c>
      <c r="E182" s="112" t="s">
        <v>2140</v>
      </c>
    </row>
    <row r="183" spans="2:5" ht="68.849999999999994" customHeight="1">
      <c r="B183" s="66">
        <v>24</v>
      </c>
      <c r="C183" s="66" t="s">
        <v>2141</v>
      </c>
      <c r="D183" s="112" t="s">
        <v>2142</v>
      </c>
      <c r="E183" s="112" t="s">
        <v>2143</v>
      </c>
    </row>
    <row r="184" spans="2:5" ht="36.6" customHeight="1">
      <c r="B184" s="66">
        <v>25</v>
      </c>
      <c r="C184" s="66" t="s">
        <v>2144</v>
      </c>
      <c r="D184" s="112" t="s">
        <v>2145</v>
      </c>
      <c r="E184" s="112" t="s">
        <v>2146</v>
      </c>
    </row>
  </sheetData>
  <mergeCells count="15">
    <mergeCell ref="B42:C42"/>
    <mergeCell ref="B17:C17"/>
    <mergeCell ref="B29:C29"/>
    <mergeCell ref="B63:C63"/>
    <mergeCell ref="B89:C89"/>
    <mergeCell ref="B1:E1"/>
    <mergeCell ref="B2:E3"/>
    <mergeCell ref="B5:E6"/>
    <mergeCell ref="B8:E9"/>
    <mergeCell ref="B11:E12"/>
    <mergeCell ref="B158:C158"/>
    <mergeCell ref="B100:C100"/>
    <mergeCell ref="B112:C112"/>
    <mergeCell ref="B122:C122"/>
    <mergeCell ref="B133:C133"/>
  </mergeCells>
  <hyperlinks>
    <hyperlink ref="D17" location="'Test Requirements AD - KHÔI'!C13" display="BACK " xr:uid="{D2FE5D85-7CE0-4926-AB9D-0987B5060FD2}"/>
    <hyperlink ref="D29" location="'Test Requirements AD - KHÔI'!C14" display="BACK " xr:uid="{20DE1DE6-CB7A-4A85-A0B8-E99F6A74F378}"/>
    <hyperlink ref="E17" location="'Test Cases AD - KHÔI'!C10:C14" display="BACK TC" xr:uid="{5EB9B0CC-28C6-4EAD-A217-CFF7B13375FF}"/>
    <hyperlink ref="E29" location="'Test Cases AD - KHÔI'!C42:C46" display="BACK TC" xr:uid="{91D9090D-9C19-4509-B5F0-70DF89EF22C9}"/>
    <hyperlink ref="D112" location="'Test Requirements AD - KHÔI'!C27" display="BACK REQUIRE" xr:uid="{5BA6E750-C659-4D06-8BEF-319227357769}"/>
    <hyperlink ref="D122" location="'Test Requirements AD - KHÔI'!C28" display="BACK REQUIRE" xr:uid="{B690428F-CBE2-474A-A61F-DCD454BB6E1A}"/>
    <hyperlink ref="D122:E122" location="'Test Requirements AD - KHÔI'!C29" display="BACK REQUIRE" xr:uid="{387D574E-59D3-4917-9047-5AF44CD11073}"/>
    <hyperlink ref="E122" location="'Test Cases AD - KHÔI'!C639:C643" display="BACK TC" xr:uid="{D45B0221-9F79-445E-814E-29FBC2ACEA96}"/>
    <hyperlink ref="D133" location="'Test Requirements AD - KHÔI'!C36" display="BACK REQUIRE" xr:uid="{5E119975-DD99-47E4-8945-5B7735178DCB}"/>
    <hyperlink ref="D42" location="'Test Requirements AD - KHÔI'!C16" display="BACK REQUIRE" xr:uid="{3FD3E921-CDDF-4E79-8AEA-A86D3EDD602E}"/>
    <hyperlink ref="E42" location="'Test Cases AD - KHÔI'!C65:C69" display="BACK TC" xr:uid="{B337AE6E-DD94-4E12-A949-39FCAB8BD81A}"/>
    <hyperlink ref="E63" location="'Test Cases AD - KHÔI'!C275:C280" display="BACK TC" xr:uid="{6C5F7862-BAE5-4A99-8FD9-8524CFDF6C33}"/>
    <hyperlink ref="E89" location="'Test Cases AD - KHÔI'!C414:C418" display="BACK TC" xr:uid="{CBCF0783-7682-3548-B6A4-45F8D12A5F57}"/>
    <hyperlink ref="E133" location="'Test Cases AD - KHÔI'!C1004:C1008" display="BACK TC" xr:uid="{A25C8F12-B1FD-4749-9A64-40FADC071982}"/>
    <hyperlink ref="E158" location="'Test Cases AD - KHÔI'!C1188:C1192" display="BACK TC " xr:uid="{BE301782-6B2A-964D-962B-51330A39AF29}"/>
    <hyperlink ref="D63" location="'Test Requirements AD - KHÔI'!C19" display="BACK REQUIRE" xr:uid="{392B50A6-EAF8-4C9D-A402-2590A8590ECF}"/>
    <hyperlink ref="D89" location="'Test Requirements AD - KHÔI'!C22" display="BACK REQUIRE" xr:uid="{D39D5A56-E853-44B3-9F2F-B2AFFCF4772A}"/>
    <hyperlink ref="D100" location="'Test Requirements AD - KHÔI'!C23" display="BACK REQUIRE" xr:uid="{A477357D-58F2-4BC1-A4F3-0221E15A5C47}"/>
    <hyperlink ref="E100" location="'Test Cases AD - KHÔI'!C454:C458" display="BACK TC" xr:uid="{82912673-59FD-42DA-9196-E031E0943FB8}"/>
    <hyperlink ref="D158" location="'Test Requirements AD - KHÔI'!C38" display="BACK REQUIRE " xr:uid="{3A83FE7E-1FE6-4B78-B7EC-083B047004A6}"/>
  </hyperlink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4E6F4-6368-4DA2-AB55-257F9C5DAB67}">
  <dimension ref="B1:E187"/>
  <sheetViews>
    <sheetView topLeftCell="A7" zoomScale="72" zoomScaleNormal="72" workbookViewId="0">
      <selection activeCell="AD22" sqref="AD22:AL22"/>
    </sheetView>
  </sheetViews>
  <sheetFormatPr defaultColWidth="9" defaultRowHeight="13.9"/>
  <cols>
    <col min="1" max="1" width="9" style="47"/>
    <col min="2" max="2" width="11.7109375" style="47" customWidth="1"/>
    <col min="3" max="3" width="27.140625" style="47" customWidth="1"/>
    <col min="4" max="4" width="56.28515625" style="47" customWidth="1"/>
    <col min="5" max="5" width="67.140625" style="47" customWidth="1"/>
    <col min="6" max="29" width="9" style="47"/>
    <col min="30" max="30" width="11" style="47" bestFit="1" customWidth="1"/>
    <col min="31" max="16384" width="9" style="47"/>
  </cols>
  <sheetData>
    <row r="1" spans="2:5" ht="39.950000000000003" customHeight="1">
      <c r="B1" s="631"/>
      <c r="C1" s="631"/>
      <c r="D1" s="631"/>
      <c r="E1" s="631"/>
    </row>
    <row r="2" spans="2:5" ht="14.25" customHeight="1">
      <c r="B2" s="632" t="s">
        <v>2147</v>
      </c>
      <c r="C2" s="633"/>
      <c r="D2" s="633"/>
      <c r="E2" s="634"/>
    </row>
    <row r="3" spans="2:5">
      <c r="B3" s="635"/>
      <c r="C3" s="636"/>
      <c r="D3" s="636"/>
      <c r="E3" s="637"/>
    </row>
    <row r="4" spans="2:5">
      <c r="B4" s="51"/>
      <c r="C4" s="51"/>
      <c r="D4" s="51"/>
      <c r="E4" s="51"/>
    </row>
    <row r="5" spans="2:5">
      <c r="B5" s="638" t="s">
        <v>2148</v>
      </c>
      <c r="C5" s="639"/>
      <c r="D5" s="639"/>
      <c r="E5" s="640"/>
    </row>
    <row r="6" spans="2:5">
      <c r="B6" s="641"/>
      <c r="C6" s="642"/>
      <c r="D6" s="642"/>
      <c r="E6" s="643"/>
    </row>
    <row r="7" spans="2:5">
      <c r="B7" s="51"/>
      <c r="C7" s="51"/>
      <c r="D7" s="51"/>
      <c r="E7" s="51"/>
    </row>
    <row r="8" spans="2:5">
      <c r="B8" s="638" t="s">
        <v>2149</v>
      </c>
      <c r="C8" s="639"/>
      <c r="D8" s="639"/>
      <c r="E8" s="640"/>
    </row>
    <row r="9" spans="2:5">
      <c r="B9" s="641"/>
      <c r="C9" s="642"/>
      <c r="D9" s="642"/>
      <c r="E9" s="643"/>
    </row>
    <row r="11" spans="2:5">
      <c r="B11" s="625" t="s">
        <v>1890</v>
      </c>
      <c r="C11" s="626"/>
      <c r="D11" s="626"/>
      <c r="E11" s="627"/>
    </row>
    <row r="12" spans="2:5">
      <c r="B12" s="628"/>
      <c r="C12" s="629"/>
      <c r="D12" s="629"/>
      <c r="E12" s="630"/>
    </row>
    <row r="14" spans="2:5">
      <c r="B14" s="625" t="s">
        <v>1891</v>
      </c>
      <c r="C14" s="626"/>
      <c r="D14" s="626"/>
      <c r="E14" s="627"/>
    </row>
    <row r="15" spans="2:5">
      <c r="B15" s="628"/>
      <c r="C15" s="629"/>
      <c r="D15" s="629"/>
      <c r="E15" s="630"/>
    </row>
    <row r="21" spans="2:5" ht="39.950000000000003" customHeight="1">
      <c r="B21" s="623" t="s">
        <v>2150</v>
      </c>
      <c r="C21" s="624"/>
      <c r="D21" s="46" t="s">
        <v>1893</v>
      </c>
      <c r="E21" s="46" t="s">
        <v>1894</v>
      </c>
    </row>
    <row r="22" spans="2:5" ht="39.950000000000003" customHeight="1">
      <c r="B22" s="68" t="s">
        <v>1895</v>
      </c>
      <c r="C22" s="69" t="s">
        <v>1896</v>
      </c>
      <c r="D22" s="70" t="s">
        <v>1897</v>
      </c>
      <c r="E22" s="70" t="s">
        <v>1898</v>
      </c>
    </row>
    <row r="23" spans="2:5" ht="133.5" customHeight="1">
      <c r="B23" s="71">
        <v>1</v>
      </c>
      <c r="C23" s="72" t="s">
        <v>2151</v>
      </c>
      <c r="D23" s="73" t="s">
        <v>2152</v>
      </c>
      <c r="E23" s="236" t="s">
        <v>2153</v>
      </c>
    </row>
    <row r="24" spans="2:5" ht="140.85" customHeight="1">
      <c r="B24" s="117">
        <v>2</v>
      </c>
      <c r="C24" s="117" t="s">
        <v>1902</v>
      </c>
      <c r="D24" s="118" t="s">
        <v>2154</v>
      </c>
      <c r="E24" s="237" t="s">
        <v>2155</v>
      </c>
    </row>
    <row r="25" spans="2:5" ht="140.85" customHeight="1">
      <c r="B25" s="71">
        <v>3</v>
      </c>
      <c r="C25" s="117" t="s">
        <v>2156</v>
      </c>
      <c r="D25" s="118" t="s">
        <v>2157</v>
      </c>
      <c r="E25" s="237" t="s">
        <v>2158</v>
      </c>
    </row>
    <row r="26" spans="2:5" ht="140.85" customHeight="1">
      <c r="B26" s="117">
        <v>4</v>
      </c>
      <c r="C26" s="72" t="s">
        <v>2159</v>
      </c>
      <c r="D26" s="73" t="s">
        <v>2160</v>
      </c>
      <c r="E26" s="236" t="s">
        <v>2161</v>
      </c>
    </row>
    <row r="27" spans="2:5" ht="140.85" customHeight="1">
      <c r="B27" s="71">
        <v>5</v>
      </c>
      <c r="C27" s="72" t="s">
        <v>2162</v>
      </c>
      <c r="D27" s="73" t="s">
        <v>2163</v>
      </c>
      <c r="E27" s="236" t="s">
        <v>2164</v>
      </c>
    </row>
    <row r="28" spans="2:5" ht="140.85" customHeight="1">
      <c r="B28" s="117">
        <v>6</v>
      </c>
      <c r="C28" s="72" t="s">
        <v>2165</v>
      </c>
      <c r="D28" s="73" t="s">
        <v>2166</v>
      </c>
      <c r="E28" s="236" t="s">
        <v>2167</v>
      </c>
    </row>
    <row r="29" spans="2:5" ht="103.35" customHeight="1">
      <c r="B29" s="137">
        <v>7</v>
      </c>
      <c r="C29" s="137" t="s">
        <v>2168</v>
      </c>
      <c r="D29" s="137" t="s">
        <v>2169</v>
      </c>
      <c r="E29" s="58" t="s">
        <v>2170</v>
      </c>
    </row>
    <row r="30" spans="2:5" ht="88.35" customHeight="1">
      <c r="B30" s="137">
        <v>8</v>
      </c>
      <c r="C30" s="137" t="s">
        <v>2171</v>
      </c>
      <c r="D30" s="137" t="s">
        <v>2172</v>
      </c>
      <c r="E30" s="58" t="s">
        <v>2173</v>
      </c>
    </row>
    <row r="31" spans="2:5" ht="75" customHeight="1">
      <c r="B31" s="137">
        <v>9</v>
      </c>
      <c r="C31" s="137" t="s">
        <v>2174</v>
      </c>
      <c r="D31" s="137" t="s">
        <v>2175</v>
      </c>
      <c r="E31" s="58" t="s">
        <v>2176</v>
      </c>
    </row>
    <row r="32" spans="2:5" ht="75" customHeight="1">
      <c r="B32" s="137">
        <v>10</v>
      </c>
      <c r="C32" s="137" t="s">
        <v>2177</v>
      </c>
      <c r="D32" s="137" t="s">
        <v>2178</v>
      </c>
      <c r="E32" s="58" t="s">
        <v>2179</v>
      </c>
    </row>
    <row r="33" spans="2:5" ht="99.75" customHeight="1">
      <c r="B33" s="137">
        <v>11</v>
      </c>
      <c r="C33" s="137" t="s">
        <v>2180</v>
      </c>
      <c r="D33" s="137" t="s">
        <v>2181</v>
      </c>
      <c r="E33" s="58" t="s">
        <v>2182</v>
      </c>
    </row>
    <row r="34" spans="2:5" ht="99.95" customHeight="1">
      <c r="B34" s="137">
        <v>12</v>
      </c>
      <c r="C34" s="137" t="s">
        <v>2183</v>
      </c>
      <c r="D34" s="137" t="s">
        <v>2184</v>
      </c>
      <c r="E34" s="58" t="s">
        <v>2185</v>
      </c>
    </row>
    <row r="35" spans="2:5" ht="144.75" customHeight="1">
      <c r="B35" s="137">
        <v>13</v>
      </c>
      <c r="C35" s="121" t="s">
        <v>2186</v>
      </c>
      <c r="D35" s="138" t="s">
        <v>2187</v>
      </c>
      <c r="E35" s="136" t="s">
        <v>2188</v>
      </c>
    </row>
    <row r="36" spans="2:5" ht="99.75" customHeight="1">
      <c r="B36" s="137">
        <v>14</v>
      </c>
      <c r="C36" s="56" t="s">
        <v>2189</v>
      </c>
      <c r="D36" s="56" t="s">
        <v>2190</v>
      </c>
      <c r="E36" s="59" t="s">
        <v>2191</v>
      </c>
    </row>
    <row r="37" spans="2:5" ht="105" customHeight="1">
      <c r="B37" s="137">
        <v>15</v>
      </c>
      <c r="C37" s="56" t="s">
        <v>2192</v>
      </c>
      <c r="D37" s="57" t="s">
        <v>2193</v>
      </c>
      <c r="E37" s="60" t="s">
        <v>2194</v>
      </c>
    </row>
    <row r="38" spans="2:5" ht="67.5" customHeight="1">
      <c r="B38" s="137">
        <v>16</v>
      </c>
      <c r="C38" s="56" t="s">
        <v>2195</v>
      </c>
      <c r="D38" s="57" t="s">
        <v>2196</v>
      </c>
      <c r="E38" s="60" t="s">
        <v>2197</v>
      </c>
    </row>
    <row r="39" spans="2:5" ht="76.5" customHeight="1">
      <c r="B39" s="137">
        <v>17</v>
      </c>
      <c r="C39" s="56" t="s">
        <v>2198</v>
      </c>
      <c r="D39" s="56" t="s">
        <v>2199</v>
      </c>
      <c r="E39" s="60" t="s">
        <v>2200</v>
      </c>
    </row>
    <row r="40" spans="2:5" ht="72.599999999999994" customHeight="1">
      <c r="B40" s="137">
        <v>18</v>
      </c>
      <c r="C40" s="56" t="s">
        <v>2201</v>
      </c>
      <c r="D40" s="57" t="s">
        <v>2202</v>
      </c>
      <c r="E40" s="60" t="s">
        <v>2203</v>
      </c>
    </row>
    <row r="42" spans="2:5" ht="65.25" customHeight="1">
      <c r="B42" s="75"/>
      <c r="C42" s="76"/>
      <c r="D42" s="75"/>
      <c r="E42" s="75"/>
    </row>
    <row r="43" spans="2:5" ht="85.35" customHeight="1">
      <c r="B43" s="623" t="s">
        <v>2204</v>
      </c>
      <c r="C43" s="624"/>
      <c r="D43" s="46" t="s">
        <v>1893</v>
      </c>
      <c r="E43" s="46" t="s">
        <v>1894</v>
      </c>
    </row>
    <row r="44" spans="2:5" ht="80.099999999999994" customHeight="1">
      <c r="B44" s="68" t="s">
        <v>1895</v>
      </c>
      <c r="C44" s="69" t="s">
        <v>1896</v>
      </c>
      <c r="D44" s="70" t="s">
        <v>1897</v>
      </c>
      <c r="E44" s="77" t="s">
        <v>1898</v>
      </c>
    </row>
    <row r="45" spans="2:5" ht="81.75" customHeight="1">
      <c r="B45" s="71">
        <v>1</v>
      </c>
      <c r="C45" s="72" t="s">
        <v>2205</v>
      </c>
      <c r="D45" s="78" t="s">
        <v>2206</v>
      </c>
      <c r="E45" s="106" t="s">
        <v>2207</v>
      </c>
    </row>
    <row r="46" spans="2:5" ht="121.5" customHeight="1">
      <c r="B46" s="71">
        <v>2</v>
      </c>
      <c r="C46" s="72" t="s">
        <v>2208</v>
      </c>
      <c r="D46" s="73" t="s">
        <v>2209</v>
      </c>
      <c r="E46" s="236" t="s">
        <v>2210</v>
      </c>
    </row>
    <row r="47" spans="2:5" ht="111.75" customHeight="1">
      <c r="B47" s="71">
        <v>3</v>
      </c>
      <c r="C47" s="72" t="s">
        <v>2151</v>
      </c>
      <c r="D47" s="73" t="s">
        <v>2211</v>
      </c>
      <c r="E47" s="236" t="s">
        <v>2212</v>
      </c>
    </row>
    <row r="48" spans="2:5" ht="73.5" customHeight="1">
      <c r="B48" s="71">
        <v>4</v>
      </c>
      <c r="C48" s="72" t="s">
        <v>2213</v>
      </c>
      <c r="D48" s="73" t="s">
        <v>2214</v>
      </c>
      <c r="E48" s="236" t="s">
        <v>2215</v>
      </c>
    </row>
    <row r="49" spans="2:5" ht="89.1" customHeight="1">
      <c r="B49" s="71">
        <v>5</v>
      </c>
      <c r="C49" s="72" t="s">
        <v>1902</v>
      </c>
      <c r="D49" s="73" t="s">
        <v>2216</v>
      </c>
      <c r="E49" s="236" t="s">
        <v>2217</v>
      </c>
    </row>
    <row r="50" spans="2:5" ht="65.849999999999994" customHeight="1">
      <c r="B50" s="71">
        <v>6</v>
      </c>
      <c r="C50" s="72" t="s">
        <v>1928</v>
      </c>
      <c r="D50" s="73" t="s">
        <v>2218</v>
      </c>
      <c r="E50" s="236" t="s">
        <v>2219</v>
      </c>
    </row>
    <row r="51" spans="2:5" ht="65.849999999999994" customHeight="1">
      <c r="B51" s="71">
        <v>7</v>
      </c>
      <c r="C51" s="72" t="s">
        <v>2220</v>
      </c>
      <c r="D51" s="73" t="s">
        <v>2221</v>
      </c>
      <c r="E51" s="236" t="s">
        <v>2222</v>
      </c>
    </row>
    <row r="52" spans="2:5" ht="65.849999999999994" customHeight="1">
      <c r="B52" s="71">
        <v>8</v>
      </c>
      <c r="C52" s="72" t="s">
        <v>2223</v>
      </c>
      <c r="D52" s="73" t="s">
        <v>2224</v>
      </c>
      <c r="E52" s="236" t="s">
        <v>2225</v>
      </c>
    </row>
    <row r="53" spans="2:5" ht="65.849999999999994" customHeight="1">
      <c r="B53" s="71">
        <v>9</v>
      </c>
      <c r="C53" s="72" t="s">
        <v>2226</v>
      </c>
      <c r="D53" s="73" t="s">
        <v>2227</v>
      </c>
      <c r="E53" s="236" t="s">
        <v>2228</v>
      </c>
    </row>
    <row r="54" spans="2:5" ht="96" customHeight="1">
      <c r="B54" s="119">
        <v>10</v>
      </c>
      <c r="C54" s="61" t="s">
        <v>1915</v>
      </c>
      <c r="D54" s="61" t="s">
        <v>2229</v>
      </c>
      <c r="E54" s="63" t="s">
        <v>2230</v>
      </c>
    </row>
    <row r="55" spans="2:5" ht="65.849999999999994" customHeight="1">
      <c r="B55" s="119">
        <v>11</v>
      </c>
      <c r="C55" s="61" t="s">
        <v>2231</v>
      </c>
      <c r="D55" s="61" t="s">
        <v>2232</v>
      </c>
      <c r="E55" s="63" t="s">
        <v>2233</v>
      </c>
    </row>
    <row r="56" spans="2:5" ht="87" customHeight="1">
      <c r="B56" s="119">
        <v>12</v>
      </c>
      <c r="C56" s="61" t="s">
        <v>2234</v>
      </c>
      <c r="D56" s="61" t="s">
        <v>2235</v>
      </c>
      <c r="E56" s="63" t="s">
        <v>2236</v>
      </c>
    </row>
    <row r="57" spans="2:5" ht="81.599999999999994" customHeight="1">
      <c r="B57" s="119">
        <v>13</v>
      </c>
      <c r="C57" s="61" t="s">
        <v>2237</v>
      </c>
      <c r="D57" s="61" t="s">
        <v>2238</v>
      </c>
      <c r="E57" s="63" t="s">
        <v>2173</v>
      </c>
    </row>
    <row r="58" spans="2:5" ht="62.85" customHeight="1">
      <c r="B58" s="119">
        <v>14</v>
      </c>
      <c r="C58" s="61" t="s">
        <v>2239</v>
      </c>
      <c r="D58" s="61" t="s">
        <v>2240</v>
      </c>
      <c r="E58" s="63" t="s">
        <v>2173</v>
      </c>
    </row>
    <row r="59" spans="2:5" ht="101.1" customHeight="1">
      <c r="B59" s="119">
        <v>15</v>
      </c>
      <c r="C59" s="61" t="s">
        <v>2241</v>
      </c>
      <c r="D59" s="61" t="s">
        <v>2242</v>
      </c>
      <c r="E59" s="63" t="s">
        <v>2243</v>
      </c>
    </row>
    <row r="60" spans="2:5" ht="103.5" customHeight="1">
      <c r="B60" s="119">
        <v>16</v>
      </c>
      <c r="C60" s="61" t="s">
        <v>2244</v>
      </c>
      <c r="D60" s="61" t="s">
        <v>2245</v>
      </c>
      <c r="E60" s="63" t="s">
        <v>2246</v>
      </c>
    </row>
    <row r="61" spans="2:5" ht="86.85" customHeight="1">
      <c r="B61" s="119">
        <v>17</v>
      </c>
      <c r="C61" s="61" t="s">
        <v>2247</v>
      </c>
      <c r="D61" s="61" t="s">
        <v>2248</v>
      </c>
      <c r="E61" s="63" t="s">
        <v>2173</v>
      </c>
    </row>
    <row r="62" spans="2:5" ht="131.1" customHeight="1">
      <c r="B62" s="119">
        <v>18</v>
      </c>
      <c r="C62" s="61" t="s">
        <v>2249</v>
      </c>
      <c r="D62" s="61" t="s">
        <v>2250</v>
      </c>
      <c r="E62" s="63" t="s">
        <v>2173</v>
      </c>
    </row>
    <row r="63" spans="2:5" ht="104.25" customHeight="1">
      <c r="B63" s="119">
        <v>19</v>
      </c>
      <c r="C63" s="61" t="s">
        <v>2251</v>
      </c>
      <c r="D63" s="61" t="s">
        <v>2252</v>
      </c>
      <c r="E63" s="63" t="s">
        <v>2253</v>
      </c>
    </row>
    <row r="64" spans="2:5" ht="37.35" customHeight="1"/>
    <row r="65" spans="2:5" ht="37.35" customHeight="1"/>
    <row r="66" spans="2:5" ht="39.950000000000003" customHeight="1"/>
    <row r="67" spans="2:5" ht="39.950000000000003" customHeight="1"/>
    <row r="68" spans="2:5" ht="78.599999999999994" customHeight="1">
      <c r="B68" s="621" t="s">
        <v>2254</v>
      </c>
      <c r="C68" s="622"/>
      <c r="D68" s="46" t="s">
        <v>1893</v>
      </c>
      <c r="E68" s="46" t="s">
        <v>1894</v>
      </c>
    </row>
    <row r="69" spans="2:5" ht="69" customHeight="1">
      <c r="B69" s="4" t="s">
        <v>1895</v>
      </c>
      <c r="C69" s="4" t="s">
        <v>1896</v>
      </c>
      <c r="D69" s="2" t="s">
        <v>1897</v>
      </c>
      <c r="E69" s="2" t="s">
        <v>1898</v>
      </c>
    </row>
    <row r="70" spans="2:5" ht="202.5" customHeight="1">
      <c r="B70" s="71">
        <v>1</v>
      </c>
      <c r="C70" s="72" t="s">
        <v>2255</v>
      </c>
      <c r="D70" s="73" t="s">
        <v>2256</v>
      </c>
      <c r="E70" s="236" t="s">
        <v>2257</v>
      </c>
    </row>
    <row r="71" spans="2:5" ht="125.25" customHeight="1">
      <c r="B71" s="71">
        <v>2</v>
      </c>
      <c r="C71" s="72" t="s">
        <v>2258</v>
      </c>
      <c r="D71" s="73" t="s">
        <v>2259</v>
      </c>
      <c r="E71" s="236" t="s">
        <v>2260</v>
      </c>
    </row>
    <row r="72" spans="2:5" ht="188.1" customHeight="1">
      <c r="B72" s="71">
        <v>3</v>
      </c>
      <c r="C72" s="72" t="s">
        <v>2261</v>
      </c>
      <c r="D72" s="73" t="s">
        <v>2262</v>
      </c>
      <c r="E72" s="236" t="s">
        <v>2263</v>
      </c>
    </row>
    <row r="73" spans="2:5" ht="189.75" customHeight="1">
      <c r="B73" s="117">
        <v>4</v>
      </c>
      <c r="C73" s="117" t="s">
        <v>2264</v>
      </c>
      <c r="D73" s="118" t="s">
        <v>2265</v>
      </c>
      <c r="E73" s="237" t="s">
        <v>2266</v>
      </c>
    </row>
    <row r="74" spans="2:5" ht="189.75" customHeight="1">
      <c r="B74" s="71">
        <v>5</v>
      </c>
      <c r="C74" s="72" t="s">
        <v>2267</v>
      </c>
      <c r="D74" s="73" t="s">
        <v>2268</v>
      </c>
      <c r="E74" s="236" t="s">
        <v>2269</v>
      </c>
    </row>
    <row r="75" spans="2:5" ht="189.75" customHeight="1">
      <c r="B75" s="71">
        <v>6</v>
      </c>
      <c r="C75" s="72" t="s">
        <v>2270</v>
      </c>
      <c r="D75" s="73" t="s">
        <v>2271</v>
      </c>
      <c r="E75" s="236" t="s">
        <v>2272</v>
      </c>
    </row>
    <row r="76" spans="2:5" ht="189.75" customHeight="1">
      <c r="B76" s="71">
        <v>7</v>
      </c>
      <c r="C76" s="72" t="s">
        <v>2273</v>
      </c>
      <c r="D76" s="73" t="s">
        <v>2274</v>
      </c>
      <c r="E76" s="236" t="s">
        <v>2275</v>
      </c>
    </row>
    <row r="77" spans="2:5" ht="83.85" customHeight="1">
      <c r="B77" s="120">
        <v>8</v>
      </c>
      <c r="C77" s="122" t="s">
        <v>2276</v>
      </c>
      <c r="D77" s="121" t="s">
        <v>2277</v>
      </c>
      <c r="E77" s="59" t="s">
        <v>2278</v>
      </c>
    </row>
    <row r="78" spans="2:5" ht="83.85" customHeight="1">
      <c r="B78" s="119">
        <v>9</v>
      </c>
      <c r="C78" s="122" t="s">
        <v>2279</v>
      </c>
      <c r="D78" s="121" t="s">
        <v>2280</v>
      </c>
      <c r="E78" s="59" t="s">
        <v>2281</v>
      </c>
    </row>
    <row r="79" spans="2:5" ht="83.85" customHeight="1">
      <c r="B79" s="120">
        <v>10</v>
      </c>
      <c r="C79" s="122" t="s">
        <v>2282</v>
      </c>
      <c r="D79" s="121" t="s">
        <v>2283</v>
      </c>
      <c r="E79" s="59" t="s">
        <v>2284</v>
      </c>
    </row>
    <row r="80" spans="2:5" ht="83.85" customHeight="1">
      <c r="B80" s="119">
        <v>11</v>
      </c>
      <c r="C80" s="122" t="s">
        <v>2285</v>
      </c>
      <c r="D80" s="121" t="s">
        <v>2286</v>
      </c>
      <c r="E80" s="59" t="s">
        <v>2287</v>
      </c>
    </row>
    <row r="81" spans="2:5" ht="83.85" customHeight="1">
      <c r="B81" s="120">
        <v>12</v>
      </c>
      <c r="C81" s="122" t="s">
        <v>2288</v>
      </c>
      <c r="D81" s="121" t="s">
        <v>2289</v>
      </c>
      <c r="E81" s="59" t="s">
        <v>2290</v>
      </c>
    </row>
    <row r="82" spans="2:5" ht="83.85" customHeight="1">
      <c r="B82" s="119">
        <v>13</v>
      </c>
      <c r="C82" s="122" t="s">
        <v>2291</v>
      </c>
      <c r="D82" s="121" t="s">
        <v>2292</v>
      </c>
      <c r="E82" s="59" t="s">
        <v>2293</v>
      </c>
    </row>
    <row r="83" spans="2:5" ht="83.85" customHeight="1">
      <c r="B83" s="120">
        <v>14</v>
      </c>
      <c r="C83" s="122" t="s">
        <v>2294</v>
      </c>
      <c r="D83" s="121" t="s">
        <v>2295</v>
      </c>
      <c r="E83" s="59" t="s">
        <v>2296</v>
      </c>
    </row>
    <row r="84" spans="2:5" ht="83.85" customHeight="1">
      <c r="B84" s="119">
        <v>15</v>
      </c>
      <c r="C84" s="122" t="s">
        <v>2297</v>
      </c>
      <c r="D84" s="121" t="s">
        <v>2298</v>
      </c>
      <c r="E84" s="59" t="s">
        <v>2299</v>
      </c>
    </row>
    <row r="85" spans="2:5" ht="77.25" customHeight="1">
      <c r="B85" s="120">
        <v>16</v>
      </c>
      <c r="C85" s="56" t="s">
        <v>2300</v>
      </c>
      <c r="D85" s="56" t="s">
        <v>2301</v>
      </c>
      <c r="E85" s="60" t="s">
        <v>2302</v>
      </c>
    </row>
    <row r="86" spans="2:5" ht="121.35" customHeight="1">
      <c r="B86" s="119">
        <v>17</v>
      </c>
      <c r="C86" s="56" t="s">
        <v>2303</v>
      </c>
      <c r="D86" s="56" t="s">
        <v>2304</v>
      </c>
      <c r="E86" s="60" t="s">
        <v>2305</v>
      </c>
    </row>
    <row r="87" spans="2:5" ht="83.85" customHeight="1">
      <c r="B87" s="120">
        <v>18</v>
      </c>
      <c r="C87" s="56" t="s">
        <v>2306</v>
      </c>
      <c r="D87" s="56" t="s">
        <v>2307</v>
      </c>
      <c r="E87" s="60" t="s">
        <v>2308</v>
      </c>
    </row>
    <row r="88" spans="2:5" ht="84.75" customHeight="1">
      <c r="B88" s="119">
        <v>19</v>
      </c>
      <c r="C88" s="124" t="s">
        <v>2309</v>
      </c>
      <c r="D88" s="56" t="s">
        <v>2310</v>
      </c>
      <c r="E88" s="60" t="s">
        <v>2311</v>
      </c>
    </row>
    <row r="89" spans="2:5" ht="99.95" customHeight="1"/>
    <row r="90" spans="2:5" ht="14.25" customHeight="1"/>
    <row r="91" spans="2:5" ht="14.25" customHeight="1"/>
    <row r="92" spans="2:5" ht="14.25" customHeight="1"/>
    <row r="93" spans="2:5" ht="14.25" customHeight="1"/>
    <row r="94" spans="2:5" ht="60.75" customHeight="1">
      <c r="B94" s="621" t="s">
        <v>2312</v>
      </c>
      <c r="C94" s="622"/>
      <c r="D94" s="46" t="s">
        <v>1893</v>
      </c>
      <c r="E94" s="46" t="s">
        <v>1894</v>
      </c>
    </row>
    <row r="95" spans="2:5" ht="65.849999999999994" customHeight="1">
      <c r="B95" s="4" t="s">
        <v>1895</v>
      </c>
      <c r="C95" s="4" t="s">
        <v>1896</v>
      </c>
      <c r="D95" s="2" t="s">
        <v>1897</v>
      </c>
      <c r="E95" s="2" t="s">
        <v>1898</v>
      </c>
    </row>
    <row r="96" spans="2:5" ht="201" customHeight="1">
      <c r="B96" s="71">
        <v>1</v>
      </c>
      <c r="C96" s="72" t="s">
        <v>2255</v>
      </c>
      <c r="D96" s="73" t="s">
        <v>2313</v>
      </c>
      <c r="E96" s="74" t="s">
        <v>2314</v>
      </c>
    </row>
    <row r="97" spans="2:5" ht="160.35" customHeight="1">
      <c r="B97" s="71">
        <v>2</v>
      </c>
      <c r="C97" s="72" t="s">
        <v>2258</v>
      </c>
      <c r="D97" s="73" t="s">
        <v>2315</v>
      </c>
      <c r="E97" s="74" t="s">
        <v>2316</v>
      </c>
    </row>
    <row r="98" spans="2:5" ht="197.25" customHeight="1">
      <c r="B98" s="71">
        <v>3</v>
      </c>
      <c r="C98" s="72" t="s">
        <v>2261</v>
      </c>
      <c r="D98" s="73" t="s">
        <v>2317</v>
      </c>
      <c r="E98" s="74" t="s">
        <v>2318</v>
      </c>
    </row>
    <row r="99" spans="2:5" ht="197.25" customHeight="1">
      <c r="B99" s="71">
        <v>4</v>
      </c>
      <c r="C99" s="72" t="s">
        <v>2264</v>
      </c>
      <c r="D99" s="73" t="s">
        <v>2319</v>
      </c>
      <c r="E99" s="74" t="s">
        <v>2320</v>
      </c>
    </row>
    <row r="100" spans="2:5" ht="197.25" customHeight="1">
      <c r="B100" s="71">
        <v>5</v>
      </c>
      <c r="C100" s="72" t="s">
        <v>2267</v>
      </c>
      <c r="D100" s="73" t="s">
        <v>2321</v>
      </c>
      <c r="E100" s="74" t="s">
        <v>2322</v>
      </c>
    </row>
    <row r="101" spans="2:5" ht="197.25" customHeight="1">
      <c r="B101" s="71">
        <v>6</v>
      </c>
      <c r="C101" s="72" t="s">
        <v>2323</v>
      </c>
      <c r="D101" s="73" t="s">
        <v>2324</v>
      </c>
      <c r="E101" s="74" t="s">
        <v>2325</v>
      </c>
    </row>
    <row r="102" spans="2:5" ht="197.25" customHeight="1">
      <c r="B102" s="71">
        <v>7</v>
      </c>
      <c r="C102" s="72" t="s">
        <v>2273</v>
      </c>
      <c r="D102" s="73" t="s">
        <v>2326</v>
      </c>
      <c r="E102" s="74" t="s">
        <v>2327</v>
      </c>
    </row>
    <row r="103" spans="2:5" ht="96.6" customHeight="1">
      <c r="B103" s="119">
        <v>8</v>
      </c>
      <c r="C103" s="61" t="s">
        <v>2328</v>
      </c>
      <c r="D103" s="62" t="s">
        <v>2329</v>
      </c>
      <c r="E103" s="63" t="s">
        <v>2330</v>
      </c>
    </row>
    <row r="104" spans="2:5" ht="84" customHeight="1">
      <c r="B104" s="119">
        <v>9</v>
      </c>
      <c r="C104" s="61" t="s">
        <v>2331</v>
      </c>
      <c r="D104" s="62" t="s">
        <v>2332</v>
      </c>
      <c r="E104" s="63" t="s">
        <v>2333</v>
      </c>
    </row>
    <row r="105" spans="2:5" ht="116.85" customHeight="1">
      <c r="B105" s="119">
        <v>10</v>
      </c>
      <c r="C105" s="61" t="s">
        <v>2334</v>
      </c>
      <c r="D105" s="61" t="s">
        <v>2335</v>
      </c>
      <c r="E105" s="63" t="s">
        <v>2336</v>
      </c>
    </row>
    <row r="106" spans="2:5" ht="79.349999999999994" customHeight="1">
      <c r="B106" s="119">
        <v>11</v>
      </c>
      <c r="C106" s="61" t="s">
        <v>2337</v>
      </c>
      <c r="D106" s="61" t="s">
        <v>2338</v>
      </c>
      <c r="E106" s="63" t="s">
        <v>2339</v>
      </c>
    </row>
    <row r="107" spans="2:5" ht="87" customHeight="1">
      <c r="B107" s="119">
        <v>12</v>
      </c>
      <c r="C107" s="61" t="s">
        <v>2340</v>
      </c>
      <c r="D107" s="61" t="s">
        <v>2341</v>
      </c>
      <c r="E107" s="63" t="s">
        <v>2342</v>
      </c>
    </row>
    <row r="108" spans="2:5" ht="111.6" customHeight="1">
      <c r="B108" s="119">
        <v>13</v>
      </c>
      <c r="C108" s="61" t="s">
        <v>2343</v>
      </c>
      <c r="D108" s="61" t="s">
        <v>2344</v>
      </c>
      <c r="E108" s="63" t="s">
        <v>2345</v>
      </c>
    </row>
    <row r="109" spans="2:5" ht="96.6" customHeight="1">
      <c r="B109" s="119">
        <v>14</v>
      </c>
      <c r="C109" s="61" t="s">
        <v>2346</v>
      </c>
      <c r="D109" s="61" t="s">
        <v>2347</v>
      </c>
      <c r="E109" s="63" t="s">
        <v>2348</v>
      </c>
    </row>
    <row r="110" spans="2:5" ht="95.1" customHeight="1">
      <c r="B110" s="119">
        <v>15</v>
      </c>
      <c r="C110" s="61" t="s">
        <v>2349</v>
      </c>
      <c r="D110" s="61" t="s">
        <v>2350</v>
      </c>
      <c r="E110" s="63" t="s">
        <v>2351</v>
      </c>
    </row>
    <row r="111" spans="2:5" ht="102" customHeight="1">
      <c r="B111" s="386"/>
      <c r="C111" s="386"/>
      <c r="D111" s="386"/>
      <c r="E111" s="386"/>
    </row>
    <row r="112" spans="2:5" ht="138.75" customHeight="1">
      <c r="B112" s="386"/>
      <c r="C112" s="386"/>
      <c r="D112" s="386"/>
      <c r="E112" s="386"/>
    </row>
    <row r="113" spans="2:5" ht="117" customHeight="1">
      <c r="B113" s="386"/>
      <c r="C113" s="386"/>
      <c r="D113" s="386"/>
      <c r="E113" s="386"/>
    </row>
    <row r="114" spans="2:5" ht="56.85" customHeight="1">
      <c r="B114" s="386"/>
      <c r="C114" s="386"/>
      <c r="D114" s="386"/>
      <c r="E114" s="386"/>
    </row>
    <row r="115" spans="2:5" ht="45.75" customHeight="1">
      <c r="B115" s="621" t="s">
        <v>2352</v>
      </c>
      <c r="C115" s="622"/>
      <c r="D115" s="46" t="s">
        <v>1893</v>
      </c>
      <c r="E115" s="46" t="s">
        <v>1894</v>
      </c>
    </row>
    <row r="116" spans="2:5" ht="40.5" customHeight="1">
      <c r="B116" s="9" t="s">
        <v>1895</v>
      </c>
      <c r="C116" s="9" t="s">
        <v>1896</v>
      </c>
      <c r="D116" s="10" t="s">
        <v>1897</v>
      </c>
      <c r="E116" s="10" t="s">
        <v>1898</v>
      </c>
    </row>
    <row r="117" spans="2:5" ht="159" customHeight="1">
      <c r="B117" s="80">
        <v>1</v>
      </c>
      <c r="C117" s="80" t="s">
        <v>2353</v>
      </c>
      <c r="D117" s="81" t="s">
        <v>2354</v>
      </c>
      <c r="E117" s="64" t="s">
        <v>2355</v>
      </c>
    </row>
    <row r="118" spans="2:5" ht="139.5" customHeight="1">
      <c r="B118" s="80">
        <v>2</v>
      </c>
      <c r="C118" s="65" t="s">
        <v>2356</v>
      </c>
      <c r="D118" s="52" t="s">
        <v>2357</v>
      </c>
      <c r="E118" s="64" t="s">
        <v>2358</v>
      </c>
    </row>
    <row r="119" spans="2:5" ht="137.25" customHeight="1">
      <c r="B119" s="80">
        <v>3</v>
      </c>
      <c r="C119" s="65" t="s">
        <v>2291</v>
      </c>
      <c r="D119" s="52" t="s">
        <v>2359</v>
      </c>
      <c r="E119" s="64" t="s">
        <v>2360</v>
      </c>
    </row>
    <row r="120" spans="2:5" ht="142.35" customHeight="1">
      <c r="B120" s="80">
        <v>4</v>
      </c>
      <c r="C120" s="65" t="s">
        <v>2361</v>
      </c>
      <c r="D120" s="52" t="s">
        <v>2362</v>
      </c>
      <c r="E120" s="64" t="s">
        <v>2363</v>
      </c>
    </row>
    <row r="121" spans="2:5" ht="119.1" customHeight="1">
      <c r="B121" s="80">
        <v>5</v>
      </c>
      <c r="C121" s="65" t="s">
        <v>2364</v>
      </c>
      <c r="D121" s="65" t="s">
        <v>2365</v>
      </c>
      <c r="E121" s="64" t="s">
        <v>2366</v>
      </c>
    </row>
    <row r="122" spans="2:5" ht="114" customHeight="1">
      <c r="B122" s="80">
        <v>6</v>
      </c>
      <c r="C122" s="65" t="s">
        <v>2367</v>
      </c>
      <c r="D122" s="52" t="s">
        <v>2368</v>
      </c>
      <c r="E122" s="64" t="s">
        <v>2369</v>
      </c>
    </row>
    <row r="123" spans="2:5" ht="96.75" customHeight="1">
      <c r="B123" s="80">
        <v>7</v>
      </c>
      <c r="C123" s="65" t="s">
        <v>2370</v>
      </c>
      <c r="D123" s="52" t="s">
        <v>2371</v>
      </c>
      <c r="E123" s="64" t="s">
        <v>2372</v>
      </c>
    </row>
    <row r="124" spans="2:5" ht="93.75" customHeight="1">
      <c r="B124" s="80">
        <v>8</v>
      </c>
      <c r="C124" s="65" t="s">
        <v>2373</v>
      </c>
      <c r="D124" s="52" t="s">
        <v>2374</v>
      </c>
      <c r="E124" s="64" t="s">
        <v>2375</v>
      </c>
    </row>
    <row r="125" spans="2:5" ht="159.75" customHeight="1">
      <c r="B125" s="123">
        <v>9</v>
      </c>
      <c r="C125" s="56" t="s">
        <v>2376</v>
      </c>
      <c r="D125" s="56" t="s">
        <v>2377</v>
      </c>
      <c r="E125" s="60" t="s">
        <v>2378</v>
      </c>
    </row>
    <row r="126" spans="2:5" ht="160.5" customHeight="1">
      <c r="B126" s="123">
        <v>10</v>
      </c>
      <c r="C126" s="67" t="s">
        <v>2261</v>
      </c>
      <c r="D126" s="67" t="s">
        <v>2379</v>
      </c>
      <c r="E126" s="60" t="s">
        <v>2380</v>
      </c>
    </row>
    <row r="127" spans="2:5" ht="120" customHeight="1">
      <c r="B127" s="123">
        <v>11</v>
      </c>
      <c r="C127" s="67" t="s">
        <v>2381</v>
      </c>
      <c r="D127" s="67" t="s">
        <v>2382</v>
      </c>
      <c r="E127" s="60" t="s">
        <v>2383</v>
      </c>
    </row>
    <row r="128" spans="2:5" ht="130.35" customHeight="1">
      <c r="B128" s="123">
        <v>12</v>
      </c>
      <c r="C128" s="67" t="s">
        <v>2384</v>
      </c>
      <c r="D128" s="67" t="s">
        <v>2385</v>
      </c>
      <c r="E128" s="60" t="s">
        <v>2386</v>
      </c>
    </row>
    <row r="129" spans="2:5" ht="105" customHeight="1">
      <c r="B129" s="123">
        <v>13</v>
      </c>
      <c r="C129" s="67" t="s">
        <v>2387</v>
      </c>
      <c r="D129" s="67" t="s">
        <v>2388</v>
      </c>
      <c r="E129" s="60" t="s">
        <v>2389</v>
      </c>
    </row>
    <row r="130" spans="2:5" ht="84.75" customHeight="1">
      <c r="B130" s="123">
        <v>14</v>
      </c>
      <c r="C130" s="67" t="s">
        <v>2390</v>
      </c>
      <c r="D130" s="67" t="s">
        <v>2391</v>
      </c>
      <c r="E130" s="60" t="s">
        <v>2392</v>
      </c>
    </row>
    <row r="131" spans="2:5" ht="115.35" customHeight="1">
      <c r="B131" s="123">
        <v>15</v>
      </c>
      <c r="C131" s="67" t="s">
        <v>2393</v>
      </c>
      <c r="D131" s="67" t="s">
        <v>2394</v>
      </c>
      <c r="E131" s="60" t="s">
        <v>2395</v>
      </c>
    </row>
    <row r="132" spans="2:5" ht="99.75" customHeight="1">
      <c r="B132" s="123">
        <v>16</v>
      </c>
      <c r="C132" s="67" t="s">
        <v>2396</v>
      </c>
      <c r="D132" s="67" t="s">
        <v>2397</v>
      </c>
      <c r="E132" s="60" t="s">
        <v>2398</v>
      </c>
    </row>
    <row r="133" spans="2:5" ht="111.75" customHeight="1"/>
    <row r="134" spans="2:5" ht="83.25" customHeight="1"/>
    <row r="135" spans="2:5" ht="99.95" customHeight="1"/>
    <row r="136" spans="2:5" ht="110.25" customHeight="1"/>
    <row r="137" spans="2:5" ht="32.25" customHeight="1"/>
    <row r="138" spans="2:5" ht="47.85" customHeight="1">
      <c r="B138" s="621" t="s">
        <v>2399</v>
      </c>
      <c r="C138" s="622"/>
      <c r="D138" s="46" t="s">
        <v>1893</v>
      </c>
      <c r="E138" s="46" t="s">
        <v>1894</v>
      </c>
    </row>
    <row r="139" spans="2:5" ht="34.35" customHeight="1">
      <c r="B139" s="4" t="s">
        <v>1895</v>
      </c>
      <c r="C139" s="4" t="s">
        <v>1896</v>
      </c>
      <c r="D139" s="2" t="s">
        <v>1897</v>
      </c>
      <c r="E139" s="2" t="s">
        <v>1898</v>
      </c>
    </row>
    <row r="140" spans="2:5" ht="131.85" customHeight="1">
      <c r="B140" s="80">
        <v>1</v>
      </c>
      <c r="C140" s="80" t="s">
        <v>2400</v>
      </c>
      <c r="D140" s="80" t="s">
        <v>2401</v>
      </c>
      <c r="E140" s="234" t="s">
        <v>2402</v>
      </c>
    </row>
    <row r="141" spans="2:5" ht="165.6" customHeight="1">
      <c r="B141" s="80">
        <v>2</v>
      </c>
      <c r="C141" s="65" t="s">
        <v>2403</v>
      </c>
      <c r="D141" s="65" t="s">
        <v>2404</v>
      </c>
      <c r="E141" s="234" t="s">
        <v>2405</v>
      </c>
    </row>
    <row r="142" spans="2:5" ht="128.1" customHeight="1">
      <c r="B142" s="80">
        <v>3</v>
      </c>
      <c r="C142" s="65" t="s">
        <v>2406</v>
      </c>
      <c r="D142" s="65" t="s">
        <v>2407</v>
      </c>
      <c r="E142" s="234" t="s">
        <v>2408</v>
      </c>
    </row>
    <row r="143" spans="2:5" ht="128.1" customHeight="1">
      <c r="B143" s="80">
        <v>4</v>
      </c>
      <c r="C143" s="65" t="s">
        <v>2409</v>
      </c>
      <c r="D143" s="65" t="s">
        <v>2410</v>
      </c>
      <c r="E143" s="234" t="s">
        <v>2411</v>
      </c>
    </row>
    <row r="144" spans="2:5" ht="128.1" customHeight="1">
      <c r="B144" s="80">
        <v>5</v>
      </c>
      <c r="C144" s="65" t="s">
        <v>2412</v>
      </c>
      <c r="D144" s="65" t="s">
        <v>2413</v>
      </c>
      <c r="E144" s="234" t="s">
        <v>2414</v>
      </c>
    </row>
    <row r="145" spans="2:5" ht="128.1" customHeight="1">
      <c r="B145" s="80">
        <v>6</v>
      </c>
      <c r="C145" s="65" t="s">
        <v>2415</v>
      </c>
      <c r="D145" s="65" t="s">
        <v>2416</v>
      </c>
      <c r="E145" s="234" t="s">
        <v>2417</v>
      </c>
    </row>
    <row r="146" spans="2:5" ht="128.1" customHeight="1">
      <c r="B146" s="80">
        <v>7</v>
      </c>
      <c r="C146" s="239" t="s">
        <v>2418</v>
      </c>
      <c r="D146" s="65" t="s">
        <v>2419</v>
      </c>
      <c r="E146" s="235" t="s">
        <v>2420</v>
      </c>
    </row>
    <row r="147" spans="2:5" ht="128.1" customHeight="1">
      <c r="B147" s="80">
        <v>8</v>
      </c>
      <c r="C147" s="239" t="s">
        <v>2421</v>
      </c>
      <c r="D147" s="65" t="s">
        <v>2422</v>
      </c>
      <c r="E147" s="235" t="s">
        <v>2423</v>
      </c>
    </row>
    <row r="148" spans="2:5" ht="128.1" customHeight="1">
      <c r="B148" s="80">
        <v>9</v>
      </c>
      <c r="C148" s="239" t="s">
        <v>2424</v>
      </c>
      <c r="D148" s="65" t="s">
        <v>2425</v>
      </c>
      <c r="E148" s="235" t="s">
        <v>2426</v>
      </c>
    </row>
    <row r="149" spans="2:5" ht="128.1" customHeight="1">
      <c r="B149" s="80">
        <v>10</v>
      </c>
      <c r="C149" s="239" t="s">
        <v>2427</v>
      </c>
      <c r="D149" s="65" t="s">
        <v>2428</v>
      </c>
      <c r="E149" s="235" t="s">
        <v>2429</v>
      </c>
    </row>
    <row r="150" spans="2:5" ht="149.25" customHeight="1">
      <c r="B150" s="123">
        <v>11</v>
      </c>
      <c r="C150" s="67" t="s">
        <v>2430</v>
      </c>
      <c r="D150" s="67" t="s">
        <v>2431</v>
      </c>
      <c r="E150" s="233" t="s">
        <v>2432</v>
      </c>
    </row>
    <row r="151" spans="2:5" ht="64.349999999999994" customHeight="1">
      <c r="B151" s="123">
        <v>12</v>
      </c>
      <c r="C151" s="67" t="s">
        <v>2433</v>
      </c>
      <c r="D151" s="67" t="s">
        <v>2434</v>
      </c>
      <c r="E151" s="233" t="s">
        <v>2435</v>
      </c>
    </row>
    <row r="152" spans="2:5" ht="64.349999999999994" customHeight="1">
      <c r="B152" s="123">
        <v>13</v>
      </c>
      <c r="C152" s="67" t="s">
        <v>2436</v>
      </c>
      <c r="D152" s="67" t="s">
        <v>2437</v>
      </c>
      <c r="E152" s="233" t="s">
        <v>2438</v>
      </c>
    </row>
    <row r="153" spans="2:5" ht="64.349999999999994" customHeight="1">
      <c r="B153" s="123">
        <v>14</v>
      </c>
      <c r="C153" s="67" t="s">
        <v>2439</v>
      </c>
      <c r="D153" s="67" t="s">
        <v>2440</v>
      </c>
      <c r="E153" s="233" t="s">
        <v>2441</v>
      </c>
    </row>
    <row r="154" spans="2:5" ht="64.349999999999994" customHeight="1">
      <c r="B154" s="123">
        <v>15</v>
      </c>
      <c r="C154" s="67" t="s">
        <v>2442</v>
      </c>
      <c r="D154" s="67" t="s">
        <v>2443</v>
      </c>
      <c r="E154" s="233" t="s">
        <v>2444</v>
      </c>
    </row>
    <row r="155" spans="2:5" ht="64.349999999999994" customHeight="1">
      <c r="B155" s="123">
        <v>16</v>
      </c>
      <c r="C155" s="67" t="s">
        <v>2445</v>
      </c>
      <c r="D155" s="67" t="s">
        <v>2446</v>
      </c>
      <c r="E155" s="233" t="s">
        <v>2447</v>
      </c>
    </row>
    <row r="156" spans="2:5" ht="64.349999999999994" customHeight="1">
      <c r="B156" s="123">
        <v>17</v>
      </c>
      <c r="C156" s="67" t="s">
        <v>2448</v>
      </c>
      <c r="D156" s="67" t="s">
        <v>2449</v>
      </c>
      <c r="E156" s="233" t="s">
        <v>2450</v>
      </c>
    </row>
    <row r="157" spans="2:5" ht="64.349999999999994" customHeight="1">
      <c r="B157" s="123">
        <v>18</v>
      </c>
      <c r="C157" s="67" t="s">
        <v>2451</v>
      </c>
      <c r="D157" s="67" t="s">
        <v>2452</v>
      </c>
      <c r="E157" s="233" t="s">
        <v>2453</v>
      </c>
    </row>
    <row r="158" spans="2:5" ht="64.349999999999994" customHeight="1">
      <c r="B158" s="123">
        <v>19</v>
      </c>
      <c r="C158" s="67" t="s">
        <v>2454</v>
      </c>
      <c r="D158" s="67" t="s">
        <v>2455</v>
      </c>
      <c r="E158" s="233" t="s">
        <v>2456</v>
      </c>
    </row>
    <row r="159" spans="2:5" ht="64.349999999999994" customHeight="1">
      <c r="B159" s="123">
        <v>20</v>
      </c>
      <c r="C159" s="67" t="s">
        <v>2457</v>
      </c>
      <c r="D159" s="67" t="s">
        <v>2458</v>
      </c>
      <c r="E159" s="233" t="s">
        <v>2459</v>
      </c>
    </row>
    <row r="160" spans="2:5" ht="64.349999999999994" customHeight="1">
      <c r="B160" s="123">
        <v>21</v>
      </c>
      <c r="C160" s="67" t="s">
        <v>2460</v>
      </c>
      <c r="D160" s="67" t="s">
        <v>2461</v>
      </c>
      <c r="E160" s="233" t="s">
        <v>2462</v>
      </c>
    </row>
    <row r="166" spans="2:5" ht="42" customHeight="1">
      <c r="B166" s="621" t="s">
        <v>2463</v>
      </c>
      <c r="C166" s="622"/>
      <c r="D166" s="46" t="s">
        <v>1893</v>
      </c>
      <c r="E166" s="46" t="s">
        <v>1894</v>
      </c>
    </row>
    <row r="167" spans="2:5" ht="34.5" customHeight="1">
      <c r="B167" s="4" t="s">
        <v>1895</v>
      </c>
      <c r="C167" s="4" t="s">
        <v>1896</v>
      </c>
      <c r="D167" s="2" t="s">
        <v>1897</v>
      </c>
      <c r="E167" s="2" t="s">
        <v>1898</v>
      </c>
    </row>
    <row r="168" spans="2:5" ht="176.85" customHeight="1">
      <c r="B168" s="80">
        <v>1</v>
      </c>
      <c r="C168" s="80" t="s">
        <v>1915</v>
      </c>
      <c r="D168" s="80" t="s">
        <v>2464</v>
      </c>
      <c r="E168" s="234" t="s">
        <v>2465</v>
      </c>
    </row>
    <row r="169" spans="2:5" ht="147.75" customHeight="1">
      <c r="B169" s="80">
        <v>2</v>
      </c>
      <c r="C169" s="52" t="s">
        <v>2151</v>
      </c>
      <c r="D169" s="65" t="s">
        <v>2466</v>
      </c>
      <c r="E169" s="234" t="s">
        <v>2467</v>
      </c>
    </row>
    <row r="170" spans="2:5" ht="151.35" customHeight="1">
      <c r="B170" s="80">
        <v>3</v>
      </c>
      <c r="C170" s="52" t="s">
        <v>2213</v>
      </c>
      <c r="D170" s="65" t="s">
        <v>2468</v>
      </c>
      <c r="E170" s="234" t="s">
        <v>2469</v>
      </c>
    </row>
    <row r="171" spans="2:5" ht="113.1" customHeight="1">
      <c r="B171" s="80">
        <v>4</v>
      </c>
      <c r="C171" s="52" t="s">
        <v>2470</v>
      </c>
      <c r="D171" s="65" t="s">
        <v>2471</v>
      </c>
      <c r="E171" s="234" t="s">
        <v>2472</v>
      </c>
    </row>
    <row r="172" spans="2:5" ht="113.1" customHeight="1">
      <c r="B172" s="80">
        <v>5</v>
      </c>
      <c r="C172" s="65" t="s">
        <v>2473</v>
      </c>
      <c r="D172" s="65" t="s">
        <v>2474</v>
      </c>
      <c r="E172" s="234" t="s">
        <v>2475</v>
      </c>
    </row>
    <row r="173" spans="2:5" ht="113.1" customHeight="1">
      <c r="B173" s="123">
        <v>6</v>
      </c>
      <c r="C173" s="66" t="s">
        <v>2476</v>
      </c>
      <c r="D173" s="67" t="s">
        <v>2477</v>
      </c>
      <c r="E173" s="233" t="s">
        <v>2478</v>
      </c>
    </row>
    <row r="174" spans="2:5" ht="113.1" customHeight="1">
      <c r="B174" s="123">
        <v>7</v>
      </c>
      <c r="C174" s="66" t="s">
        <v>2479</v>
      </c>
      <c r="D174" s="67" t="s">
        <v>2480</v>
      </c>
      <c r="E174" s="233" t="s">
        <v>2481</v>
      </c>
    </row>
    <row r="175" spans="2:5" ht="113.1" customHeight="1">
      <c r="B175" s="123">
        <v>8</v>
      </c>
      <c r="C175" s="66" t="s">
        <v>2482</v>
      </c>
      <c r="D175" s="67" t="s">
        <v>2483</v>
      </c>
      <c r="E175" s="233" t="s">
        <v>2484</v>
      </c>
    </row>
    <row r="176" spans="2:5" ht="113.1" customHeight="1">
      <c r="B176" s="123">
        <v>9</v>
      </c>
      <c r="C176" s="66" t="s">
        <v>2485</v>
      </c>
      <c r="D176" s="67" t="s">
        <v>2486</v>
      </c>
      <c r="E176" s="233" t="s">
        <v>2487</v>
      </c>
    </row>
    <row r="177" spans="2:5" ht="113.1" customHeight="1">
      <c r="B177" s="123">
        <v>10</v>
      </c>
      <c r="C177" s="66" t="s">
        <v>2488</v>
      </c>
      <c r="D177" s="67" t="s">
        <v>2489</v>
      </c>
      <c r="E177" s="233" t="s">
        <v>2490</v>
      </c>
    </row>
    <row r="178" spans="2:5" ht="113.1" customHeight="1">
      <c r="B178" s="123">
        <v>11</v>
      </c>
      <c r="C178" s="66" t="s">
        <v>2239</v>
      </c>
      <c r="D178" s="67" t="s">
        <v>2491</v>
      </c>
      <c r="E178" s="233" t="s">
        <v>2492</v>
      </c>
    </row>
    <row r="179" spans="2:5" ht="89.85" customHeight="1">
      <c r="B179" s="123">
        <v>12</v>
      </c>
      <c r="C179" s="66" t="s">
        <v>2241</v>
      </c>
      <c r="D179" s="67" t="s">
        <v>2493</v>
      </c>
      <c r="E179" s="233" t="s">
        <v>2494</v>
      </c>
    </row>
    <row r="180" spans="2:5" ht="113.1" customHeight="1">
      <c r="B180" s="123">
        <v>13</v>
      </c>
      <c r="C180" s="67" t="s">
        <v>2495</v>
      </c>
      <c r="D180" s="67" t="s">
        <v>2496</v>
      </c>
      <c r="E180" s="233" t="s">
        <v>2497</v>
      </c>
    </row>
    <row r="181" spans="2:5" ht="41.25" customHeight="1">
      <c r="B181" s="123">
        <v>14</v>
      </c>
      <c r="C181" s="67" t="s">
        <v>2498</v>
      </c>
      <c r="D181" s="67" t="s">
        <v>2499</v>
      </c>
      <c r="E181" s="233" t="s">
        <v>2500</v>
      </c>
    </row>
    <row r="186" spans="2:5" ht="52.35" customHeight="1"/>
    <row r="187" spans="2:5" ht="64.349999999999994" customHeight="1"/>
  </sheetData>
  <mergeCells count="13">
    <mergeCell ref="B1:E1"/>
    <mergeCell ref="B2:E3"/>
    <mergeCell ref="B5:E6"/>
    <mergeCell ref="B8:E9"/>
    <mergeCell ref="B11:E12"/>
    <mergeCell ref="B138:C138"/>
    <mergeCell ref="B43:C43"/>
    <mergeCell ref="B166:C166"/>
    <mergeCell ref="B14:E15"/>
    <mergeCell ref="B21:C21"/>
    <mergeCell ref="B68:C68"/>
    <mergeCell ref="B94:C94"/>
    <mergeCell ref="B115:C115"/>
  </mergeCells>
  <hyperlinks>
    <hyperlink ref="D21" location="'Test Requirements CUS - NHỰT'!C14" display="BACK REQUIRE" xr:uid="{5CED816B-913F-444D-A547-5BB34B2CA50F}"/>
    <hyperlink ref="D43" location="'Test Requirements CUS - NHỰT'!C15" display="BACK REQUIRE" xr:uid="{90E3D231-0A5C-4DDA-90D6-AA1FCC1ED04C}"/>
    <hyperlink ref="E43" location="'Test Cases CUS - NHỰT'!C41:C47" display="BACK TC" xr:uid="{5FA4D2F4-09B5-488B-A219-DA942F0D65B6}"/>
    <hyperlink ref="D68" location="'Test Requirements CUS - NHỰT'!C13" display="BACK REQUIRE" xr:uid="{CDD57D73-5AE5-4A97-8042-CCC454DAAF72}"/>
    <hyperlink ref="E68" location="'Test Cases CUS - NHỰT'!Q18:Q21" display="BACK TC" xr:uid="{148B2737-2B14-462E-86F9-6378CC09C0A0}"/>
    <hyperlink ref="D94" location="'Test Requirements CUS - NHỰT'!C13" display="BACK REQUIRE" xr:uid="{81F9F82E-CB4F-4B03-A3FA-09DBFEF7E248}"/>
    <hyperlink ref="E94" location="'Test Cases CUS - NHỰT'!Q18:Q21" display="BACK TC" xr:uid="{B975367E-C032-493B-A973-C6D40EE587DA}"/>
    <hyperlink ref="D115" location="'Test Requirements AD - KHÔI'!C46" display="BACK REQUIRE" xr:uid="{F877F314-4249-4529-819E-6010B9B9B2A4}"/>
    <hyperlink ref="E115" location="'Test Cases AD - KHÔI'!C1495:C1499" display="BACK TC" xr:uid="{D43B1B64-8C3D-4BC3-9932-2D9DFA1CE99D}"/>
    <hyperlink ref="D138" location="'Test Requirements CUS - NHỰT'!C13" display="BACK REQUIRE" xr:uid="{5B53C158-C8EC-42BD-8466-50A35C2AC608}"/>
    <hyperlink ref="E138" location="'Test Cases CUS - NHỰT'!Q18:Q21" display="BACK TC" xr:uid="{0A661504-FE9A-4C9D-B6F2-3225A8977707}"/>
    <hyperlink ref="D166" location="'Test Requirements CUS - NHỰT'!C19" display="BACK REQUIRE" xr:uid="{C4C798DE-B92D-42E5-BD78-7CE8B313B25D}"/>
    <hyperlink ref="E166" location="'Test Cases CUS - NHỰT'!C135:C139" display="BACK TC" xr:uid="{9F0261ED-7C7A-4CEA-8E57-C68240370821}"/>
    <hyperlink ref="E21" location="'Test Cases CUS - NHỰT'!C13:C16" display="BACK TC" xr:uid="{A71E05E5-10B4-4386-9A57-D8C1B6FDB920}"/>
  </hyperlink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BAC49-2350-41E8-A94A-DEBC9EE89793}">
  <dimension ref="A1:I204"/>
  <sheetViews>
    <sheetView topLeftCell="A103" workbookViewId="0">
      <selection activeCell="E199" sqref="E199"/>
    </sheetView>
  </sheetViews>
  <sheetFormatPr defaultRowHeight="14.45"/>
  <cols>
    <col min="1" max="1" width="23.42578125" customWidth="1"/>
    <col min="2" max="2" width="19.5703125" customWidth="1"/>
    <col min="3" max="3" width="22.7109375" customWidth="1"/>
    <col min="4" max="4" width="20.85546875" customWidth="1"/>
    <col min="5" max="5" width="37" customWidth="1"/>
    <col min="6" max="6" width="32.7109375" customWidth="1"/>
    <col min="7" max="7" width="17" customWidth="1"/>
    <col min="8" max="8" width="15.7109375" customWidth="1"/>
    <col min="9" max="9" width="14.140625" customWidth="1"/>
  </cols>
  <sheetData>
    <row r="1" spans="1:9" ht="28.9" customHeight="1">
      <c r="A1" s="644" t="s">
        <v>2501</v>
      </c>
      <c r="B1" s="644"/>
      <c r="C1" s="644"/>
      <c r="D1" s="644"/>
      <c r="E1" s="644"/>
      <c r="F1" s="644"/>
      <c r="G1" s="644"/>
      <c r="H1" s="644"/>
      <c r="I1" s="644"/>
    </row>
    <row r="2" spans="1:9" ht="15.6">
      <c r="A2" s="317" t="s">
        <v>2502</v>
      </c>
      <c r="B2" s="317" t="s">
        <v>2503</v>
      </c>
      <c r="C2" s="317" t="s">
        <v>2504</v>
      </c>
      <c r="D2" s="317" t="s">
        <v>2505</v>
      </c>
      <c r="E2" s="317" t="s">
        <v>2506</v>
      </c>
      <c r="F2" s="317" t="s">
        <v>2507</v>
      </c>
      <c r="G2" s="317" t="s">
        <v>2508</v>
      </c>
      <c r="H2" s="317" t="s">
        <v>2509</v>
      </c>
      <c r="I2" s="317" t="s">
        <v>2510</v>
      </c>
    </row>
    <row r="3" spans="1:9" ht="55.15">
      <c r="A3" s="318" t="s">
        <v>2511</v>
      </c>
      <c r="B3" s="319" t="s">
        <v>2512</v>
      </c>
      <c r="C3" s="320" t="s">
        <v>2513</v>
      </c>
      <c r="D3" s="320" t="s">
        <v>2514</v>
      </c>
      <c r="E3" s="320" t="s">
        <v>2515</v>
      </c>
      <c r="F3" s="320" t="s">
        <v>2516</v>
      </c>
      <c r="G3" s="320"/>
      <c r="H3" s="320"/>
      <c r="I3" s="319" t="s">
        <v>62</v>
      </c>
    </row>
    <row r="4" spans="1:9" ht="96.6">
      <c r="A4" s="318" t="s">
        <v>2517</v>
      </c>
      <c r="B4" s="319" t="s">
        <v>2512</v>
      </c>
      <c r="C4" s="320" t="s">
        <v>2518</v>
      </c>
      <c r="D4" s="320" t="s">
        <v>1635</v>
      </c>
      <c r="E4" s="320" t="s">
        <v>2519</v>
      </c>
      <c r="F4" s="320" t="s">
        <v>2520</v>
      </c>
      <c r="G4" s="320"/>
      <c r="H4" s="320"/>
      <c r="I4" s="319" t="s">
        <v>62</v>
      </c>
    </row>
    <row r="5" spans="1:9" ht="55.15">
      <c r="A5" s="318" t="s">
        <v>2521</v>
      </c>
      <c r="B5" s="319" t="s">
        <v>2512</v>
      </c>
      <c r="C5" s="320" t="s">
        <v>2522</v>
      </c>
      <c r="D5" s="320" t="s">
        <v>1635</v>
      </c>
      <c r="E5" s="320" t="s">
        <v>2523</v>
      </c>
      <c r="F5" s="320" t="s">
        <v>2524</v>
      </c>
      <c r="G5" s="320"/>
      <c r="H5" s="320"/>
      <c r="I5" s="319" t="s">
        <v>86</v>
      </c>
    </row>
    <row r="6" spans="1:9" ht="55.15">
      <c r="A6" s="318" t="s">
        <v>2525</v>
      </c>
      <c r="B6" s="319" t="s">
        <v>2512</v>
      </c>
      <c r="C6" s="320" t="s">
        <v>2526</v>
      </c>
      <c r="D6" s="320" t="s">
        <v>1635</v>
      </c>
      <c r="E6" s="320" t="s">
        <v>2527</v>
      </c>
      <c r="F6" s="320" t="s">
        <v>2528</v>
      </c>
      <c r="G6" s="320"/>
      <c r="H6" s="320"/>
      <c r="I6" s="319" t="s">
        <v>86</v>
      </c>
    </row>
    <row r="7" spans="1:9" ht="55.15">
      <c r="A7" s="318" t="s">
        <v>2529</v>
      </c>
      <c r="B7" s="319" t="s">
        <v>2530</v>
      </c>
      <c r="C7" s="320" t="s">
        <v>2531</v>
      </c>
      <c r="D7" s="320" t="s">
        <v>1635</v>
      </c>
      <c r="E7" s="320" t="s">
        <v>2532</v>
      </c>
      <c r="F7" s="320" t="s">
        <v>2533</v>
      </c>
      <c r="G7" s="320"/>
      <c r="H7" s="320"/>
      <c r="I7" s="319" t="s">
        <v>86</v>
      </c>
    </row>
    <row r="8" spans="1:9" ht="55.15">
      <c r="A8" s="318" t="s">
        <v>2534</v>
      </c>
      <c r="B8" s="319" t="s">
        <v>2530</v>
      </c>
      <c r="C8" s="320" t="s">
        <v>2535</v>
      </c>
      <c r="D8" s="320" t="s">
        <v>1635</v>
      </c>
      <c r="E8" s="320" t="s">
        <v>2536</v>
      </c>
      <c r="F8" s="320" t="s">
        <v>2537</v>
      </c>
      <c r="G8" s="320"/>
      <c r="H8" s="320"/>
      <c r="I8" s="319" t="s">
        <v>124</v>
      </c>
    </row>
    <row r="9" spans="1:9" ht="82.9">
      <c r="A9" s="318" t="s">
        <v>2538</v>
      </c>
      <c r="B9" s="319" t="s">
        <v>2539</v>
      </c>
      <c r="C9" s="320" t="s">
        <v>2540</v>
      </c>
      <c r="D9" s="320" t="s">
        <v>1635</v>
      </c>
      <c r="E9" s="320" t="s">
        <v>2541</v>
      </c>
      <c r="F9" s="320" t="s">
        <v>2542</v>
      </c>
      <c r="G9" s="320"/>
      <c r="H9" s="320"/>
      <c r="I9" s="319" t="s">
        <v>62</v>
      </c>
    </row>
    <row r="10" spans="1:9" ht="69">
      <c r="A10" s="318" t="s">
        <v>2543</v>
      </c>
      <c r="B10" s="319" t="s">
        <v>2539</v>
      </c>
      <c r="C10" s="320" t="s">
        <v>2544</v>
      </c>
      <c r="D10" s="320" t="s">
        <v>1635</v>
      </c>
      <c r="E10" s="320" t="s">
        <v>2545</v>
      </c>
      <c r="F10" s="320" t="s">
        <v>2546</v>
      </c>
      <c r="G10" s="320"/>
      <c r="H10" s="320"/>
      <c r="I10" s="319" t="s">
        <v>86</v>
      </c>
    </row>
    <row r="11" spans="1:9" ht="82.9">
      <c r="A11" s="318" t="s">
        <v>2547</v>
      </c>
      <c r="B11" s="319" t="s">
        <v>2539</v>
      </c>
      <c r="C11" s="320" t="s">
        <v>2548</v>
      </c>
      <c r="D11" s="320" t="s">
        <v>1635</v>
      </c>
      <c r="E11" s="320" t="s">
        <v>2549</v>
      </c>
      <c r="F11" s="320" t="s">
        <v>2550</v>
      </c>
      <c r="G11" s="320"/>
      <c r="H11" s="320"/>
      <c r="I11" s="319" t="s">
        <v>86</v>
      </c>
    </row>
    <row r="12" spans="1:9" ht="69">
      <c r="A12" s="318" t="s">
        <v>2551</v>
      </c>
      <c r="B12" s="319" t="s">
        <v>2539</v>
      </c>
      <c r="C12" s="320" t="s">
        <v>2552</v>
      </c>
      <c r="D12" s="320" t="s">
        <v>1635</v>
      </c>
      <c r="E12" s="320" t="s">
        <v>2553</v>
      </c>
      <c r="F12" s="320" t="s">
        <v>2554</v>
      </c>
      <c r="G12" s="320"/>
      <c r="H12" s="320"/>
      <c r="I12" s="319" t="s">
        <v>86</v>
      </c>
    </row>
    <row r="13" spans="1:9" ht="69">
      <c r="A13" s="318" t="s">
        <v>2555</v>
      </c>
      <c r="B13" s="319" t="s">
        <v>2556</v>
      </c>
      <c r="C13" s="320" t="s">
        <v>2557</v>
      </c>
      <c r="D13" s="320" t="s">
        <v>1635</v>
      </c>
      <c r="E13" s="320" t="s">
        <v>2558</v>
      </c>
      <c r="F13" s="320" t="s">
        <v>2559</v>
      </c>
      <c r="G13" s="320"/>
      <c r="H13" s="320"/>
      <c r="I13" s="319" t="s">
        <v>62</v>
      </c>
    </row>
    <row r="14" spans="1:9" ht="69">
      <c r="A14" s="318" t="s">
        <v>2560</v>
      </c>
      <c r="B14" s="319" t="s">
        <v>2556</v>
      </c>
      <c r="C14" s="320" t="s">
        <v>2561</v>
      </c>
      <c r="D14" s="320" t="s">
        <v>1635</v>
      </c>
      <c r="E14" s="320" t="s">
        <v>2562</v>
      </c>
      <c r="F14" s="320" t="s">
        <v>2563</v>
      </c>
      <c r="G14" s="320"/>
      <c r="H14" s="320"/>
      <c r="I14" s="319" t="s">
        <v>86</v>
      </c>
    </row>
    <row r="15" spans="1:9" ht="82.9">
      <c r="A15" s="318" t="s">
        <v>2564</v>
      </c>
      <c r="B15" s="319" t="s">
        <v>2556</v>
      </c>
      <c r="C15" s="320" t="s">
        <v>2565</v>
      </c>
      <c r="D15" s="320" t="s">
        <v>1635</v>
      </c>
      <c r="E15" s="320" t="s">
        <v>2566</v>
      </c>
      <c r="F15" s="320" t="s">
        <v>2567</v>
      </c>
      <c r="G15" s="320"/>
      <c r="H15" s="320"/>
      <c r="I15" s="319" t="s">
        <v>124</v>
      </c>
    </row>
    <row r="16" spans="1:9" ht="69">
      <c r="A16" s="318" t="s">
        <v>2568</v>
      </c>
      <c r="B16" s="319" t="s">
        <v>2556</v>
      </c>
      <c r="C16" s="320" t="s">
        <v>2569</v>
      </c>
      <c r="D16" s="320" t="s">
        <v>1635</v>
      </c>
      <c r="E16" s="320" t="s">
        <v>2570</v>
      </c>
      <c r="F16" s="320" t="s">
        <v>2571</v>
      </c>
      <c r="G16" s="320"/>
      <c r="H16" s="320"/>
      <c r="I16" s="319" t="s">
        <v>86</v>
      </c>
    </row>
    <row r="17" spans="1:9" ht="69">
      <c r="A17" s="318" t="s">
        <v>2572</v>
      </c>
      <c r="B17" s="319" t="s">
        <v>2573</v>
      </c>
      <c r="C17" s="320" t="s">
        <v>2574</v>
      </c>
      <c r="D17" s="320" t="s">
        <v>1635</v>
      </c>
      <c r="E17" s="320" t="s">
        <v>2575</v>
      </c>
      <c r="F17" s="320" t="s">
        <v>2576</v>
      </c>
      <c r="G17" s="320"/>
      <c r="H17" s="320"/>
      <c r="I17" s="319" t="s">
        <v>62</v>
      </c>
    </row>
    <row r="18" spans="1:9" ht="96.6">
      <c r="A18" s="318" t="s">
        <v>2577</v>
      </c>
      <c r="B18" s="319" t="s">
        <v>2573</v>
      </c>
      <c r="C18" s="320" t="s">
        <v>2578</v>
      </c>
      <c r="D18" s="320" t="s">
        <v>1635</v>
      </c>
      <c r="E18" s="320" t="s">
        <v>2579</v>
      </c>
      <c r="F18" s="320" t="s">
        <v>2580</v>
      </c>
      <c r="G18" s="320"/>
      <c r="H18" s="320"/>
      <c r="I18" s="319" t="s">
        <v>86</v>
      </c>
    </row>
    <row r="19" spans="1:9" ht="82.9">
      <c r="A19" s="318" t="s">
        <v>2581</v>
      </c>
      <c r="B19" s="319" t="s">
        <v>2573</v>
      </c>
      <c r="C19" s="320" t="s">
        <v>2582</v>
      </c>
      <c r="D19" s="320" t="s">
        <v>1635</v>
      </c>
      <c r="E19" s="320" t="s">
        <v>2583</v>
      </c>
      <c r="F19" s="320" t="s">
        <v>2584</v>
      </c>
      <c r="G19" s="320"/>
      <c r="H19" s="320"/>
      <c r="I19" s="319" t="s">
        <v>86</v>
      </c>
    </row>
    <row r="20" spans="1:9" ht="82.9">
      <c r="A20" s="318" t="s">
        <v>2585</v>
      </c>
      <c r="B20" s="319" t="s">
        <v>2586</v>
      </c>
      <c r="C20" s="320" t="s">
        <v>2587</v>
      </c>
      <c r="D20" s="320" t="s">
        <v>1635</v>
      </c>
      <c r="E20" s="320" t="s">
        <v>2588</v>
      </c>
      <c r="F20" s="320" t="s">
        <v>2589</v>
      </c>
      <c r="G20" s="320"/>
      <c r="H20" s="320"/>
      <c r="I20" s="319" t="s">
        <v>62</v>
      </c>
    </row>
    <row r="21" spans="1:9" ht="82.9">
      <c r="A21" s="318" t="s">
        <v>2590</v>
      </c>
      <c r="B21" s="319" t="s">
        <v>2586</v>
      </c>
      <c r="C21" s="320" t="s">
        <v>2591</v>
      </c>
      <c r="D21" s="320" t="s">
        <v>1635</v>
      </c>
      <c r="E21" s="320" t="s">
        <v>2592</v>
      </c>
      <c r="F21" s="320" t="s">
        <v>2593</v>
      </c>
      <c r="G21" s="320"/>
      <c r="H21" s="320"/>
      <c r="I21" s="319" t="s">
        <v>86</v>
      </c>
    </row>
    <row r="22" spans="1:9" ht="69">
      <c r="A22" s="318" t="s">
        <v>2594</v>
      </c>
      <c r="B22" s="319" t="s">
        <v>2586</v>
      </c>
      <c r="C22" s="320" t="s">
        <v>2595</v>
      </c>
      <c r="D22" s="320" t="s">
        <v>1635</v>
      </c>
      <c r="E22" s="320" t="s">
        <v>2596</v>
      </c>
      <c r="F22" s="320" t="s">
        <v>2597</v>
      </c>
      <c r="G22" s="320"/>
      <c r="H22" s="320"/>
      <c r="I22" s="319" t="s">
        <v>124</v>
      </c>
    </row>
    <row r="23" spans="1:9" ht="69">
      <c r="A23" s="318" t="s">
        <v>2598</v>
      </c>
      <c r="B23" s="319" t="s">
        <v>2599</v>
      </c>
      <c r="C23" s="320" t="s">
        <v>2600</v>
      </c>
      <c r="D23" s="320" t="s">
        <v>1635</v>
      </c>
      <c r="E23" s="320" t="s">
        <v>2601</v>
      </c>
      <c r="F23" s="320" t="s">
        <v>2602</v>
      </c>
      <c r="G23" s="320"/>
      <c r="H23" s="320"/>
      <c r="I23" s="319" t="s">
        <v>62</v>
      </c>
    </row>
    <row r="24" spans="1:9" ht="69">
      <c r="A24" s="318" t="s">
        <v>2603</v>
      </c>
      <c r="B24" s="319" t="s">
        <v>2599</v>
      </c>
      <c r="C24" s="320" t="s">
        <v>2604</v>
      </c>
      <c r="D24" s="320" t="s">
        <v>1635</v>
      </c>
      <c r="E24" s="320" t="s">
        <v>2605</v>
      </c>
      <c r="F24" s="320" t="s">
        <v>2606</v>
      </c>
      <c r="G24" s="320"/>
      <c r="H24" s="320"/>
      <c r="I24" s="319" t="s">
        <v>62</v>
      </c>
    </row>
    <row r="25" spans="1:9" ht="55.15">
      <c r="A25" s="318" t="s">
        <v>2607</v>
      </c>
      <c r="B25" s="319" t="s">
        <v>2599</v>
      </c>
      <c r="C25" s="320" t="s">
        <v>2608</v>
      </c>
      <c r="D25" s="320" t="s">
        <v>1635</v>
      </c>
      <c r="E25" s="320" t="s">
        <v>2609</v>
      </c>
      <c r="F25" s="320" t="s">
        <v>2610</v>
      </c>
      <c r="G25" s="320"/>
      <c r="H25" s="320"/>
      <c r="I25" s="319" t="s">
        <v>86</v>
      </c>
    </row>
    <row r="26" spans="1:9" ht="69">
      <c r="A26" s="318" t="s">
        <v>2611</v>
      </c>
      <c r="B26" s="319" t="s">
        <v>2599</v>
      </c>
      <c r="C26" s="320" t="s">
        <v>2612</v>
      </c>
      <c r="D26" s="320" t="s">
        <v>1635</v>
      </c>
      <c r="E26" s="320" t="s">
        <v>2613</v>
      </c>
      <c r="F26" s="320" t="s">
        <v>2614</v>
      </c>
      <c r="G26" s="320"/>
      <c r="H26" s="320"/>
      <c r="I26" s="319" t="s">
        <v>124</v>
      </c>
    </row>
    <row r="27" spans="1:9" ht="69">
      <c r="A27" s="318" t="s">
        <v>2615</v>
      </c>
      <c r="B27" s="319" t="s">
        <v>2616</v>
      </c>
      <c r="C27" s="320" t="s">
        <v>2617</v>
      </c>
      <c r="D27" s="320" t="s">
        <v>1635</v>
      </c>
      <c r="E27" s="320" t="s">
        <v>2618</v>
      </c>
      <c r="F27" s="320" t="s">
        <v>2619</v>
      </c>
      <c r="G27" s="320"/>
      <c r="H27" s="320"/>
      <c r="I27" s="319" t="s">
        <v>62</v>
      </c>
    </row>
    <row r="28" spans="1:9" ht="55.15">
      <c r="A28" s="318" t="s">
        <v>2620</v>
      </c>
      <c r="B28" s="319" t="s">
        <v>2616</v>
      </c>
      <c r="C28" s="320" t="s">
        <v>2621</v>
      </c>
      <c r="D28" s="320" t="s">
        <v>1635</v>
      </c>
      <c r="E28" s="320" t="s">
        <v>2622</v>
      </c>
      <c r="F28" s="320" t="s">
        <v>2623</v>
      </c>
      <c r="G28" s="320"/>
      <c r="H28" s="320"/>
      <c r="I28" s="319" t="s">
        <v>86</v>
      </c>
    </row>
    <row r="29" spans="1:9" ht="69">
      <c r="A29" s="318" t="s">
        <v>2624</v>
      </c>
      <c r="B29" s="319" t="s">
        <v>2616</v>
      </c>
      <c r="C29" s="320" t="s">
        <v>2625</v>
      </c>
      <c r="D29" s="320" t="s">
        <v>1635</v>
      </c>
      <c r="E29" s="320" t="s">
        <v>2626</v>
      </c>
      <c r="F29" s="320" t="s">
        <v>2627</v>
      </c>
      <c r="G29" s="320"/>
      <c r="H29" s="320"/>
      <c r="I29" s="319" t="s">
        <v>86</v>
      </c>
    </row>
    <row r="30" spans="1:9" ht="69">
      <c r="A30" s="318" t="s">
        <v>2628</v>
      </c>
      <c r="B30" s="319" t="s">
        <v>2629</v>
      </c>
      <c r="C30" s="320" t="s">
        <v>2630</v>
      </c>
      <c r="D30" s="320" t="s">
        <v>2631</v>
      </c>
      <c r="E30" s="320" t="s">
        <v>2632</v>
      </c>
      <c r="F30" s="320" t="s">
        <v>2633</v>
      </c>
      <c r="G30" s="320"/>
      <c r="H30" s="320"/>
      <c r="I30" s="319" t="s">
        <v>62</v>
      </c>
    </row>
    <row r="31" spans="1:9" ht="69">
      <c r="A31" s="318" t="s">
        <v>2634</v>
      </c>
      <c r="B31" s="319" t="s">
        <v>2629</v>
      </c>
      <c r="C31" s="320" t="s">
        <v>2635</v>
      </c>
      <c r="D31" s="320" t="s">
        <v>2636</v>
      </c>
      <c r="E31" s="320" t="s">
        <v>2637</v>
      </c>
      <c r="F31" s="320" t="s">
        <v>2638</v>
      </c>
      <c r="G31" s="320"/>
      <c r="H31" s="320"/>
      <c r="I31" s="319" t="s">
        <v>62</v>
      </c>
    </row>
    <row r="32" spans="1:9" ht="69">
      <c r="A32" s="318" t="s">
        <v>2639</v>
      </c>
      <c r="B32" s="319" t="s">
        <v>2629</v>
      </c>
      <c r="C32" s="320" t="s">
        <v>2640</v>
      </c>
      <c r="D32" s="320" t="s">
        <v>2641</v>
      </c>
      <c r="E32" s="320" t="s">
        <v>2642</v>
      </c>
      <c r="F32" s="320" t="s">
        <v>2643</v>
      </c>
      <c r="G32" s="320"/>
      <c r="H32" s="320"/>
      <c r="I32" s="319" t="s">
        <v>86</v>
      </c>
    </row>
    <row r="33" spans="1:9" ht="82.9">
      <c r="A33" s="318" t="s">
        <v>2644</v>
      </c>
      <c r="B33" s="319" t="s">
        <v>2629</v>
      </c>
      <c r="C33" s="320" t="s">
        <v>2645</v>
      </c>
      <c r="D33" s="320" t="s">
        <v>2646</v>
      </c>
      <c r="E33" s="320" t="s">
        <v>2647</v>
      </c>
      <c r="F33" s="320" t="s">
        <v>2648</v>
      </c>
      <c r="G33" s="320"/>
      <c r="H33" s="320"/>
      <c r="I33" s="319" t="s">
        <v>62</v>
      </c>
    </row>
    <row r="34" spans="1:9" ht="41.45">
      <c r="A34" s="318" t="s">
        <v>2649</v>
      </c>
      <c r="B34" s="319" t="s">
        <v>2629</v>
      </c>
      <c r="C34" s="320" t="s">
        <v>2650</v>
      </c>
      <c r="D34" s="320" t="s">
        <v>2651</v>
      </c>
      <c r="E34" s="320" t="s">
        <v>2652</v>
      </c>
      <c r="F34" s="320" t="s">
        <v>2653</v>
      </c>
      <c r="G34" s="320"/>
      <c r="H34" s="320"/>
      <c r="I34" s="319" t="s">
        <v>124</v>
      </c>
    </row>
    <row r="35" spans="1:9" ht="69">
      <c r="A35" s="318" t="s">
        <v>2654</v>
      </c>
      <c r="B35" s="319" t="s">
        <v>2539</v>
      </c>
      <c r="C35" s="320" t="s">
        <v>2655</v>
      </c>
      <c r="D35" s="320" t="s">
        <v>1635</v>
      </c>
      <c r="E35" s="320" t="s">
        <v>2656</v>
      </c>
      <c r="F35" s="320" t="s">
        <v>2657</v>
      </c>
      <c r="G35" s="320"/>
      <c r="H35" s="320"/>
      <c r="I35" s="319" t="s">
        <v>86</v>
      </c>
    </row>
    <row r="36" spans="1:9" ht="69">
      <c r="A36" s="318" t="s">
        <v>2658</v>
      </c>
      <c r="B36" s="319" t="s">
        <v>2539</v>
      </c>
      <c r="C36" s="320" t="s">
        <v>2659</v>
      </c>
      <c r="D36" s="320" t="s">
        <v>1635</v>
      </c>
      <c r="E36" s="320" t="s">
        <v>2660</v>
      </c>
      <c r="F36" s="320" t="s">
        <v>2661</v>
      </c>
      <c r="G36" s="320"/>
      <c r="H36" s="320"/>
      <c r="I36" s="319" t="s">
        <v>86</v>
      </c>
    </row>
    <row r="37" spans="1:9" ht="55.15">
      <c r="A37" s="318" t="s">
        <v>2662</v>
      </c>
      <c r="B37" s="319" t="s">
        <v>2663</v>
      </c>
      <c r="C37" s="320" t="s">
        <v>2664</v>
      </c>
      <c r="D37" s="320" t="s">
        <v>2665</v>
      </c>
      <c r="E37" s="320" t="s">
        <v>2666</v>
      </c>
      <c r="F37" s="320" t="s">
        <v>2667</v>
      </c>
      <c r="G37" s="320"/>
      <c r="H37" s="320"/>
      <c r="I37" s="319" t="s">
        <v>62</v>
      </c>
    </row>
    <row r="38" spans="1:9" ht="55.15">
      <c r="A38" s="318" t="s">
        <v>2668</v>
      </c>
      <c r="B38" s="319" t="s">
        <v>2663</v>
      </c>
      <c r="C38" s="320" t="s">
        <v>2669</v>
      </c>
      <c r="D38" s="320" t="s">
        <v>2670</v>
      </c>
      <c r="E38" s="320" t="s">
        <v>2671</v>
      </c>
      <c r="F38" s="320" t="s">
        <v>2672</v>
      </c>
      <c r="G38" s="320"/>
      <c r="H38" s="320"/>
      <c r="I38" s="319" t="s">
        <v>62</v>
      </c>
    </row>
    <row r="39" spans="1:9" ht="55.15">
      <c r="A39" s="318" t="s">
        <v>2673</v>
      </c>
      <c r="B39" s="319" t="s">
        <v>2663</v>
      </c>
      <c r="C39" s="320" t="s">
        <v>2674</v>
      </c>
      <c r="D39" s="320" t="s">
        <v>2675</v>
      </c>
      <c r="E39" s="320" t="s">
        <v>2676</v>
      </c>
      <c r="F39" s="320" t="s">
        <v>2677</v>
      </c>
      <c r="G39" s="320"/>
      <c r="H39" s="320"/>
      <c r="I39" s="319" t="s">
        <v>86</v>
      </c>
    </row>
    <row r="40" spans="1:9" ht="82.9">
      <c r="A40" s="318" t="s">
        <v>2678</v>
      </c>
      <c r="B40" s="319" t="s">
        <v>2679</v>
      </c>
      <c r="C40" s="320" t="s">
        <v>2680</v>
      </c>
      <c r="D40" s="320" t="s">
        <v>2681</v>
      </c>
      <c r="E40" s="320" t="s">
        <v>2682</v>
      </c>
      <c r="F40" s="320" t="s">
        <v>2683</v>
      </c>
      <c r="G40" s="320"/>
      <c r="H40" s="320"/>
      <c r="I40" s="319" t="s">
        <v>86</v>
      </c>
    </row>
    <row r="41" spans="1:9" ht="55.15">
      <c r="A41" s="318" t="s">
        <v>2684</v>
      </c>
      <c r="B41" s="319" t="s">
        <v>2679</v>
      </c>
      <c r="C41" s="320" t="s">
        <v>2685</v>
      </c>
      <c r="D41" s="320" t="s">
        <v>1635</v>
      </c>
      <c r="E41" s="320" t="s">
        <v>2686</v>
      </c>
      <c r="F41" s="320" t="s">
        <v>2687</v>
      </c>
      <c r="G41" s="320"/>
      <c r="H41" s="320"/>
      <c r="I41" s="319" t="s">
        <v>62</v>
      </c>
    </row>
    <row r="42" spans="1:9" ht="69">
      <c r="A42" s="318" t="s">
        <v>2688</v>
      </c>
      <c r="B42" s="319" t="s">
        <v>2689</v>
      </c>
      <c r="C42" s="320" t="s">
        <v>2690</v>
      </c>
      <c r="D42" s="320" t="s">
        <v>1635</v>
      </c>
      <c r="E42" s="320" t="s">
        <v>2691</v>
      </c>
      <c r="F42" s="320" t="s">
        <v>2692</v>
      </c>
      <c r="G42" s="320"/>
      <c r="H42" s="320"/>
      <c r="I42" s="319" t="s">
        <v>86</v>
      </c>
    </row>
    <row r="43" spans="1:9" ht="69">
      <c r="A43" s="318" t="s">
        <v>2693</v>
      </c>
      <c r="B43" s="319" t="s">
        <v>2689</v>
      </c>
      <c r="C43" s="320" t="s">
        <v>2694</v>
      </c>
      <c r="D43" s="320" t="s">
        <v>1635</v>
      </c>
      <c r="E43" s="320" t="s">
        <v>2695</v>
      </c>
      <c r="F43" s="320" t="s">
        <v>2696</v>
      </c>
      <c r="G43" s="320"/>
      <c r="H43" s="320"/>
      <c r="I43" s="319" t="s">
        <v>86</v>
      </c>
    </row>
    <row r="44" spans="1:9" ht="82.9">
      <c r="A44" s="318" t="s">
        <v>2697</v>
      </c>
      <c r="B44" s="319" t="s">
        <v>2689</v>
      </c>
      <c r="C44" s="320" t="s">
        <v>2698</v>
      </c>
      <c r="D44" s="320" t="s">
        <v>1635</v>
      </c>
      <c r="E44" s="320" t="s">
        <v>2699</v>
      </c>
      <c r="F44" s="320" t="s">
        <v>2700</v>
      </c>
      <c r="G44" s="320"/>
      <c r="H44" s="320"/>
      <c r="I44" s="319" t="s">
        <v>86</v>
      </c>
    </row>
    <row r="46" spans="1:9" ht="22.9">
      <c r="A46" s="645" t="s">
        <v>2701</v>
      </c>
      <c r="B46" s="645"/>
      <c r="C46" s="645"/>
      <c r="D46" s="645"/>
      <c r="E46" s="645"/>
      <c r="F46" s="645"/>
      <c r="G46" s="645"/>
      <c r="H46" s="645"/>
      <c r="I46" s="645"/>
    </row>
    <row r="48" spans="1:9" ht="15.6">
      <c r="A48" s="317" t="s">
        <v>2502</v>
      </c>
      <c r="B48" s="317" t="s">
        <v>2503</v>
      </c>
      <c r="C48" s="317" t="s">
        <v>2504</v>
      </c>
      <c r="D48" s="317" t="s">
        <v>2505</v>
      </c>
      <c r="E48" s="317" t="s">
        <v>2506</v>
      </c>
      <c r="F48" s="317" t="s">
        <v>2507</v>
      </c>
      <c r="G48" s="317" t="s">
        <v>2508</v>
      </c>
      <c r="H48" s="317" t="s">
        <v>2509</v>
      </c>
      <c r="I48" s="317" t="s">
        <v>2510</v>
      </c>
    </row>
    <row r="49" spans="1:9" ht="55.15">
      <c r="A49" s="318" t="s">
        <v>2702</v>
      </c>
      <c r="B49" s="319" t="s">
        <v>2512</v>
      </c>
      <c r="C49" s="320" t="s">
        <v>2703</v>
      </c>
      <c r="D49" s="320" t="s">
        <v>2704</v>
      </c>
      <c r="E49" s="320" t="s">
        <v>2705</v>
      </c>
      <c r="F49" s="320" t="s">
        <v>2706</v>
      </c>
      <c r="G49" s="320"/>
      <c r="H49" s="320"/>
      <c r="I49" s="319" t="s">
        <v>62</v>
      </c>
    </row>
    <row r="50" spans="1:9" ht="110.45">
      <c r="A50" s="318" t="s">
        <v>2707</v>
      </c>
      <c r="B50" s="319" t="s">
        <v>2512</v>
      </c>
      <c r="C50" s="320" t="s">
        <v>2518</v>
      </c>
      <c r="D50" s="320" t="s">
        <v>1173</v>
      </c>
      <c r="E50" s="320" t="s">
        <v>2708</v>
      </c>
      <c r="F50" s="320" t="s">
        <v>2709</v>
      </c>
      <c r="G50" s="320"/>
      <c r="H50" s="320"/>
      <c r="I50" s="319" t="s">
        <v>62</v>
      </c>
    </row>
    <row r="51" spans="1:9" ht="55.15">
      <c r="A51" s="318" t="s">
        <v>2710</v>
      </c>
      <c r="B51" s="319" t="s">
        <v>2512</v>
      </c>
      <c r="C51" s="320" t="s">
        <v>2522</v>
      </c>
      <c r="D51" s="320" t="s">
        <v>1173</v>
      </c>
      <c r="E51" s="320" t="s">
        <v>2711</v>
      </c>
      <c r="F51" s="320" t="s">
        <v>2712</v>
      </c>
      <c r="G51" s="320"/>
      <c r="H51" s="320"/>
      <c r="I51" s="319" t="s">
        <v>86</v>
      </c>
    </row>
    <row r="52" spans="1:9" ht="69">
      <c r="A52" s="318" t="s">
        <v>2713</v>
      </c>
      <c r="B52" s="319" t="s">
        <v>2512</v>
      </c>
      <c r="C52" s="320" t="s">
        <v>2714</v>
      </c>
      <c r="D52" s="320" t="s">
        <v>1173</v>
      </c>
      <c r="E52" s="320" t="s">
        <v>2715</v>
      </c>
      <c r="F52" s="320" t="s">
        <v>2716</v>
      </c>
      <c r="G52" s="320"/>
      <c r="H52" s="320"/>
      <c r="I52" s="319" t="s">
        <v>86</v>
      </c>
    </row>
    <row r="53" spans="1:9" ht="55.15">
      <c r="A53" s="318" t="s">
        <v>2717</v>
      </c>
      <c r="B53" s="319" t="s">
        <v>2512</v>
      </c>
      <c r="C53" s="320" t="s">
        <v>2718</v>
      </c>
      <c r="D53" s="320" t="s">
        <v>1173</v>
      </c>
      <c r="E53" s="320" t="s">
        <v>2719</v>
      </c>
      <c r="F53" s="320" t="s">
        <v>2720</v>
      </c>
      <c r="G53" s="320"/>
      <c r="H53" s="320"/>
      <c r="I53" s="319" t="s">
        <v>62</v>
      </c>
    </row>
    <row r="54" spans="1:9" ht="82.9">
      <c r="A54" s="318" t="s">
        <v>2721</v>
      </c>
      <c r="B54" s="319" t="s">
        <v>2530</v>
      </c>
      <c r="C54" s="320" t="s">
        <v>2722</v>
      </c>
      <c r="D54" s="320" t="s">
        <v>1173</v>
      </c>
      <c r="E54" s="320" t="s">
        <v>2723</v>
      </c>
      <c r="F54" s="320" t="s">
        <v>2724</v>
      </c>
      <c r="G54" s="320"/>
      <c r="H54" s="320"/>
      <c r="I54" s="319" t="s">
        <v>86</v>
      </c>
    </row>
    <row r="55" spans="1:9" ht="69">
      <c r="A55" s="318" t="s">
        <v>2725</v>
      </c>
      <c r="B55" s="319" t="s">
        <v>2530</v>
      </c>
      <c r="C55" s="320" t="s">
        <v>2726</v>
      </c>
      <c r="D55" s="320" t="s">
        <v>1173</v>
      </c>
      <c r="E55" s="320" t="s">
        <v>2727</v>
      </c>
      <c r="F55" s="320" t="s">
        <v>2728</v>
      </c>
      <c r="G55" s="320"/>
      <c r="H55" s="320"/>
      <c r="I55" s="319" t="s">
        <v>124</v>
      </c>
    </row>
    <row r="56" spans="1:9" ht="69">
      <c r="A56" s="318" t="s">
        <v>2729</v>
      </c>
      <c r="B56" s="319" t="s">
        <v>2539</v>
      </c>
      <c r="C56" s="320" t="s">
        <v>2730</v>
      </c>
      <c r="D56" s="320" t="s">
        <v>1173</v>
      </c>
      <c r="E56" s="320" t="s">
        <v>2731</v>
      </c>
      <c r="F56" s="320" t="s">
        <v>2732</v>
      </c>
      <c r="G56" s="320"/>
      <c r="H56" s="320"/>
      <c r="I56" s="319" t="s">
        <v>62</v>
      </c>
    </row>
    <row r="57" spans="1:9" ht="69">
      <c r="A57" s="318" t="s">
        <v>2733</v>
      </c>
      <c r="B57" s="319" t="s">
        <v>2539</v>
      </c>
      <c r="C57" s="320" t="s">
        <v>2734</v>
      </c>
      <c r="D57" s="320" t="s">
        <v>1173</v>
      </c>
      <c r="E57" s="320" t="s">
        <v>2735</v>
      </c>
      <c r="F57" s="320" t="s">
        <v>2736</v>
      </c>
      <c r="G57" s="320"/>
      <c r="H57" s="320"/>
      <c r="I57" s="319" t="s">
        <v>86</v>
      </c>
    </row>
    <row r="58" spans="1:9" ht="82.9">
      <c r="A58" s="318" t="s">
        <v>2737</v>
      </c>
      <c r="B58" s="319" t="s">
        <v>2539</v>
      </c>
      <c r="C58" s="320" t="s">
        <v>2738</v>
      </c>
      <c r="D58" s="320" t="s">
        <v>1173</v>
      </c>
      <c r="E58" s="320" t="s">
        <v>2739</v>
      </c>
      <c r="F58" s="320" t="s">
        <v>2740</v>
      </c>
      <c r="G58" s="320"/>
      <c r="H58" s="320"/>
      <c r="I58" s="319" t="s">
        <v>62</v>
      </c>
    </row>
    <row r="59" spans="1:9" ht="124.15">
      <c r="A59" s="318" t="s">
        <v>2741</v>
      </c>
      <c r="B59" s="319" t="s">
        <v>2539</v>
      </c>
      <c r="C59" s="320" t="s">
        <v>2742</v>
      </c>
      <c r="D59" s="320" t="s">
        <v>1173</v>
      </c>
      <c r="E59" s="320" t="s">
        <v>2743</v>
      </c>
      <c r="F59" s="320" t="s">
        <v>2744</v>
      </c>
      <c r="G59" s="320"/>
      <c r="H59" s="320"/>
      <c r="I59" s="319" t="s">
        <v>62</v>
      </c>
    </row>
    <row r="60" spans="1:9" ht="55.15">
      <c r="A60" s="318" t="s">
        <v>2745</v>
      </c>
      <c r="B60" s="319" t="s">
        <v>2539</v>
      </c>
      <c r="C60" s="320" t="s">
        <v>2746</v>
      </c>
      <c r="D60" s="320" t="s">
        <v>1173</v>
      </c>
      <c r="E60" s="320" t="s">
        <v>2747</v>
      </c>
      <c r="F60" s="320" t="s">
        <v>2748</v>
      </c>
      <c r="G60" s="320"/>
      <c r="H60" s="320"/>
      <c r="I60" s="319" t="s">
        <v>86</v>
      </c>
    </row>
    <row r="61" spans="1:9" ht="69">
      <c r="A61" s="318" t="s">
        <v>2749</v>
      </c>
      <c r="B61" s="319" t="s">
        <v>2539</v>
      </c>
      <c r="C61" s="320" t="s">
        <v>2750</v>
      </c>
      <c r="D61" s="320" t="s">
        <v>1173</v>
      </c>
      <c r="E61" s="320" t="s">
        <v>2751</v>
      </c>
      <c r="F61" s="320" t="s">
        <v>2752</v>
      </c>
      <c r="G61" s="320"/>
      <c r="H61" s="320"/>
      <c r="I61" s="319" t="s">
        <v>86</v>
      </c>
    </row>
    <row r="62" spans="1:9" ht="69">
      <c r="A62" s="318" t="s">
        <v>2753</v>
      </c>
      <c r="B62" s="319" t="s">
        <v>2556</v>
      </c>
      <c r="C62" s="320" t="s">
        <v>2754</v>
      </c>
      <c r="D62" s="320" t="s">
        <v>1173</v>
      </c>
      <c r="E62" s="320" t="s">
        <v>2755</v>
      </c>
      <c r="F62" s="320" t="s">
        <v>2756</v>
      </c>
      <c r="G62" s="320"/>
      <c r="H62" s="320"/>
      <c r="I62" s="319" t="s">
        <v>86</v>
      </c>
    </row>
    <row r="63" spans="1:9" ht="82.9">
      <c r="A63" s="318" t="s">
        <v>2757</v>
      </c>
      <c r="B63" s="319" t="s">
        <v>2556</v>
      </c>
      <c r="C63" s="320" t="s">
        <v>2758</v>
      </c>
      <c r="D63" s="320" t="s">
        <v>1173</v>
      </c>
      <c r="E63" s="320" t="s">
        <v>2759</v>
      </c>
      <c r="F63" s="320" t="s">
        <v>2760</v>
      </c>
      <c r="G63" s="320"/>
      <c r="H63" s="320"/>
      <c r="I63" s="319" t="s">
        <v>124</v>
      </c>
    </row>
    <row r="64" spans="1:9" ht="69">
      <c r="A64" s="318" t="s">
        <v>2761</v>
      </c>
      <c r="B64" s="319" t="s">
        <v>2556</v>
      </c>
      <c r="C64" s="320" t="s">
        <v>2762</v>
      </c>
      <c r="D64" s="320" t="s">
        <v>1173</v>
      </c>
      <c r="E64" s="320" t="s">
        <v>2763</v>
      </c>
      <c r="F64" s="320" t="s">
        <v>2764</v>
      </c>
      <c r="G64" s="320"/>
      <c r="H64" s="320"/>
      <c r="I64" s="319" t="s">
        <v>86</v>
      </c>
    </row>
    <row r="65" spans="1:9" ht="55.15">
      <c r="A65" s="318" t="s">
        <v>2765</v>
      </c>
      <c r="B65" s="319" t="s">
        <v>2556</v>
      </c>
      <c r="C65" s="320" t="s">
        <v>2766</v>
      </c>
      <c r="D65" s="320" t="s">
        <v>1173</v>
      </c>
      <c r="E65" s="320" t="s">
        <v>2767</v>
      </c>
      <c r="F65" s="320" t="s">
        <v>2768</v>
      </c>
      <c r="G65" s="320"/>
      <c r="H65" s="320"/>
      <c r="I65" s="319" t="s">
        <v>124</v>
      </c>
    </row>
    <row r="66" spans="1:9" ht="124.15">
      <c r="A66" s="318" t="s">
        <v>2769</v>
      </c>
      <c r="B66" s="319" t="s">
        <v>2770</v>
      </c>
      <c r="C66" s="320" t="s">
        <v>2771</v>
      </c>
      <c r="D66" s="320" t="s">
        <v>1173</v>
      </c>
      <c r="E66" s="320" t="s">
        <v>2772</v>
      </c>
      <c r="F66" s="320" t="s">
        <v>2773</v>
      </c>
      <c r="G66" s="320"/>
      <c r="H66" s="320"/>
      <c r="I66" s="319" t="s">
        <v>62</v>
      </c>
    </row>
    <row r="67" spans="1:9" ht="69">
      <c r="A67" s="318" t="s">
        <v>2774</v>
      </c>
      <c r="B67" s="319" t="s">
        <v>2770</v>
      </c>
      <c r="C67" s="320" t="s">
        <v>2578</v>
      </c>
      <c r="D67" s="320" t="s">
        <v>1173</v>
      </c>
      <c r="E67" s="320" t="s">
        <v>2775</v>
      </c>
      <c r="F67" s="320" t="s">
        <v>2776</v>
      </c>
      <c r="G67" s="320"/>
      <c r="H67" s="320"/>
      <c r="I67" s="319" t="s">
        <v>86</v>
      </c>
    </row>
    <row r="68" spans="1:9" ht="55.15">
      <c r="A68" s="318" t="s">
        <v>2777</v>
      </c>
      <c r="B68" s="319" t="s">
        <v>2770</v>
      </c>
      <c r="C68" s="320" t="s">
        <v>2778</v>
      </c>
      <c r="D68" s="320" t="s">
        <v>1173</v>
      </c>
      <c r="E68" s="320" t="s">
        <v>2779</v>
      </c>
      <c r="F68" s="320" t="s">
        <v>2780</v>
      </c>
      <c r="G68" s="320"/>
      <c r="H68" s="320"/>
      <c r="I68" s="319" t="s">
        <v>86</v>
      </c>
    </row>
    <row r="69" spans="1:9" ht="82.9">
      <c r="A69" s="318" t="s">
        <v>2781</v>
      </c>
      <c r="B69" s="319" t="s">
        <v>2770</v>
      </c>
      <c r="C69" s="320" t="s">
        <v>2782</v>
      </c>
      <c r="D69" s="320" t="s">
        <v>1173</v>
      </c>
      <c r="E69" s="320" t="s">
        <v>2783</v>
      </c>
      <c r="F69" s="320" t="s">
        <v>2784</v>
      </c>
      <c r="G69" s="320"/>
      <c r="H69" s="320"/>
      <c r="I69" s="319" t="s">
        <v>86</v>
      </c>
    </row>
    <row r="70" spans="1:9" ht="69">
      <c r="A70" s="318" t="s">
        <v>2785</v>
      </c>
      <c r="B70" s="319" t="s">
        <v>2770</v>
      </c>
      <c r="C70" s="320" t="s">
        <v>2786</v>
      </c>
      <c r="D70" s="320" t="s">
        <v>1173</v>
      </c>
      <c r="E70" s="320" t="s">
        <v>2787</v>
      </c>
      <c r="F70" s="320" t="s">
        <v>2788</v>
      </c>
      <c r="G70" s="320"/>
      <c r="H70" s="320"/>
      <c r="I70" s="319" t="s">
        <v>86</v>
      </c>
    </row>
    <row r="71" spans="1:9" ht="82.9">
      <c r="A71" s="318" t="s">
        <v>2789</v>
      </c>
      <c r="B71" s="319" t="s">
        <v>2770</v>
      </c>
      <c r="C71" s="320" t="s">
        <v>2790</v>
      </c>
      <c r="D71" s="320" t="s">
        <v>1173</v>
      </c>
      <c r="E71" s="320" t="s">
        <v>2791</v>
      </c>
      <c r="F71" s="320" t="s">
        <v>2792</v>
      </c>
      <c r="G71" s="320"/>
      <c r="H71" s="320"/>
      <c r="I71" s="319" t="s">
        <v>86</v>
      </c>
    </row>
    <row r="72" spans="1:9" ht="69">
      <c r="A72" s="318" t="s">
        <v>2793</v>
      </c>
      <c r="B72" s="319" t="s">
        <v>2586</v>
      </c>
      <c r="C72" s="320" t="s">
        <v>2794</v>
      </c>
      <c r="D72" s="320" t="s">
        <v>1173</v>
      </c>
      <c r="E72" s="320" t="s">
        <v>2795</v>
      </c>
      <c r="F72" s="320" t="s">
        <v>2796</v>
      </c>
      <c r="G72" s="320"/>
      <c r="H72" s="320"/>
      <c r="I72" s="319" t="s">
        <v>62</v>
      </c>
    </row>
    <row r="73" spans="1:9" ht="69">
      <c r="A73" s="318" t="s">
        <v>2797</v>
      </c>
      <c r="B73" s="319" t="s">
        <v>2586</v>
      </c>
      <c r="C73" s="320" t="s">
        <v>2798</v>
      </c>
      <c r="D73" s="320" t="s">
        <v>1173</v>
      </c>
      <c r="E73" s="320" t="s">
        <v>2799</v>
      </c>
      <c r="F73" s="320" t="s">
        <v>2800</v>
      </c>
      <c r="G73" s="320"/>
      <c r="H73" s="320"/>
      <c r="I73" s="319" t="s">
        <v>86</v>
      </c>
    </row>
    <row r="74" spans="1:9" ht="69">
      <c r="A74" s="318" t="s">
        <v>2801</v>
      </c>
      <c r="B74" s="319" t="s">
        <v>2586</v>
      </c>
      <c r="C74" s="320" t="s">
        <v>2802</v>
      </c>
      <c r="D74" s="320" t="s">
        <v>1173</v>
      </c>
      <c r="E74" s="320" t="s">
        <v>2803</v>
      </c>
      <c r="F74" s="320" t="s">
        <v>2804</v>
      </c>
      <c r="G74" s="320"/>
      <c r="H74" s="320"/>
      <c r="I74" s="319" t="s">
        <v>124</v>
      </c>
    </row>
    <row r="75" spans="1:9" ht="69">
      <c r="A75" s="318" t="s">
        <v>2805</v>
      </c>
      <c r="B75" s="319" t="s">
        <v>2586</v>
      </c>
      <c r="C75" s="320" t="s">
        <v>2806</v>
      </c>
      <c r="D75" s="320" t="s">
        <v>1173</v>
      </c>
      <c r="E75" s="320" t="s">
        <v>2807</v>
      </c>
      <c r="F75" s="320" t="s">
        <v>2808</v>
      </c>
      <c r="G75" s="320"/>
      <c r="H75" s="320"/>
      <c r="I75" s="319" t="s">
        <v>124</v>
      </c>
    </row>
    <row r="76" spans="1:9" ht="55.15">
      <c r="A76" s="318" t="s">
        <v>2809</v>
      </c>
      <c r="B76" s="319" t="s">
        <v>2616</v>
      </c>
      <c r="C76" s="320" t="s">
        <v>2617</v>
      </c>
      <c r="D76" s="320" t="s">
        <v>1173</v>
      </c>
      <c r="E76" s="320" t="s">
        <v>2810</v>
      </c>
      <c r="F76" s="320" t="s">
        <v>2811</v>
      </c>
      <c r="G76" s="320"/>
      <c r="H76" s="320"/>
      <c r="I76" s="319" t="s">
        <v>62</v>
      </c>
    </row>
    <row r="77" spans="1:9" ht="55.15">
      <c r="A77" s="318" t="s">
        <v>2812</v>
      </c>
      <c r="B77" s="319" t="s">
        <v>2616</v>
      </c>
      <c r="C77" s="320" t="s">
        <v>2813</v>
      </c>
      <c r="D77" s="320" t="s">
        <v>2814</v>
      </c>
      <c r="E77" s="320" t="s">
        <v>2815</v>
      </c>
      <c r="F77" s="320" t="s">
        <v>2816</v>
      </c>
      <c r="G77" s="320"/>
      <c r="H77" s="320"/>
      <c r="I77" s="319" t="s">
        <v>86</v>
      </c>
    </row>
    <row r="78" spans="1:9" ht="69">
      <c r="A78" s="318" t="s">
        <v>2817</v>
      </c>
      <c r="B78" s="319" t="s">
        <v>2616</v>
      </c>
      <c r="C78" s="320" t="s">
        <v>2625</v>
      </c>
      <c r="D78" s="320" t="s">
        <v>1173</v>
      </c>
      <c r="E78" s="320" t="s">
        <v>2818</v>
      </c>
      <c r="F78" s="320" t="s">
        <v>2819</v>
      </c>
      <c r="G78" s="320"/>
      <c r="H78" s="320"/>
      <c r="I78" s="319" t="s">
        <v>86</v>
      </c>
    </row>
    <row r="79" spans="1:9" ht="69">
      <c r="A79" s="318" t="s">
        <v>2820</v>
      </c>
      <c r="B79" s="319" t="s">
        <v>2629</v>
      </c>
      <c r="C79" s="320" t="s">
        <v>2821</v>
      </c>
      <c r="D79" s="320" t="s">
        <v>2822</v>
      </c>
      <c r="E79" s="320" t="s">
        <v>2823</v>
      </c>
      <c r="F79" s="320" t="s">
        <v>2824</v>
      </c>
      <c r="G79" s="320"/>
      <c r="H79" s="320"/>
      <c r="I79" s="319" t="s">
        <v>62</v>
      </c>
    </row>
    <row r="80" spans="1:9" ht="69">
      <c r="A80" s="318" t="s">
        <v>2825</v>
      </c>
      <c r="B80" s="319" t="s">
        <v>2629</v>
      </c>
      <c r="C80" s="320" t="s">
        <v>2826</v>
      </c>
      <c r="D80" s="320" t="s">
        <v>2827</v>
      </c>
      <c r="E80" s="320" t="s">
        <v>2828</v>
      </c>
      <c r="F80" s="320" t="s">
        <v>2829</v>
      </c>
      <c r="G80" s="320"/>
      <c r="H80" s="320"/>
      <c r="I80" s="319" t="s">
        <v>62</v>
      </c>
    </row>
    <row r="81" spans="1:9" ht="69">
      <c r="A81" s="318" t="s">
        <v>2830</v>
      </c>
      <c r="B81" s="319" t="s">
        <v>2629</v>
      </c>
      <c r="C81" s="320" t="s">
        <v>2640</v>
      </c>
      <c r="D81" s="320" t="s">
        <v>2831</v>
      </c>
      <c r="E81" s="320" t="s">
        <v>2832</v>
      </c>
      <c r="F81" s="320" t="s">
        <v>2833</v>
      </c>
      <c r="G81" s="320"/>
      <c r="H81" s="320"/>
      <c r="I81" s="319" t="s">
        <v>86</v>
      </c>
    </row>
    <row r="82" spans="1:9" ht="96.6">
      <c r="A82" s="318" t="s">
        <v>2834</v>
      </c>
      <c r="B82" s="319" t="s">
        <v>2629</v>
      </c>
      <c r="C82" s="320" t="s">
        <v>2835</v>
      </c>
      <c r="D82" s="320" t="s">
        <v>2836</v>
      </c>
      <c r="E82" s="320" t="s">
        <v>2837</v>
      </c>
      <c r="F82" s="320" t="s">
        <v>2838</v>
      </c>
      <c r="G82" s="320"/>
      <c r="H82" s="320"/>
      <c r="I82" s="319" t="s">
        <v>62</v>
      </c>
    </row>
    <row r="83" spans="1:9" ht="69">
      <c r="A83" s="318" t="s">
        <v>2839</v>
      </c>
      <c r="B83" s="319" t="s">
        <v>2629</v>
      </c>
      <c r="C83" s="320" t="s">
        <v>2840</v>
      </c>
      <c r="D83" s="320" t="s">
        <v>2841</v>
      </c>
      <c r="E83" s="320" t="s">
        <v>2842</v>
      </c>
      <c r="F83" s="320" t="s">
        <v>2653</v>
      </c>
      <c r="G83" s="320"/>
      <c r="H83" s="320"/>
      <c r="I83" s="319" t="s">
        <v>124</v>
      </c>
    </row>
    <row r="84" spans="1:9" ht="55.15">
      <c r="A84" s="318" t="s">
        <v>2843</v>
      </c>
      <c r="B84" s="319" t="s">
        <v>2663</v>
      </c>
      <c r="C84" s="320" t="s">
        <v>2844</v>
      </c>
      <c r="D84" s="320" t="s">
        <v>2845</v>
      </c>
      <c r="E84" s="320" t="s">
        <v>2846</v>
      </c>
      <c r="F84" s="320" t="s">
        <v>2847</v>
      </c>
      <c r="G84" s="320"/>
      <c r="H84" s="320"/>
      <c r="I84" s="319" t="s">
        <v>62</v>
      </c>
    </row>
    <row r="85" spans="1:9" ht="55.15">
      <c r="A85" s="318" t="s">
        <v>2848</v>
      </c>
      <c r="B85" s="319" t="s">
        <v>2663</v>
      </c>
      <c r="C85" s="320" t="s">
        <v>2849</v>
      </c>
      <c r="D85" s="320" t="s">
        <v>2850</v>
      </c>
      <c r="E85" s="320" t="s">
        <v>2851</v>
      </c>
      <c r="F85" s="320" t="s">
        <v>2852</v>
      </c>
      <c r="G85" s="320"/>
      <c r="H85" s="320"/>
      <c r="I85" s="319" t="s">
        <v>62</v>
      </c>
    </row>
    <row r="86" spans="1:9" ht="55.15">
      <c r="A86" s="318" t="s">
        <v>2853</v>
      </c>
      <c r="B86" s="319" t="s">
        <v>2663</v>
      </c>
      <c r="C86" s="320" t="s">
        <v>2854</v>
      </c>
      <c r="D86" s="320" t="s">
        <v>2855</v>
      </c>
      <c r="E86" s="320" t="s">
        <v>2856</v>
      </c>
      <c r="F86" s="320" t="s">
        <v>2857</v>
      </c>
      <c r="G86" s="320"/>
      <c r="H86" s="320"/>
      <c r="I86" s="319" t="s">
        <v>86</v>
      </c>
    </row>
    <row r="87" spans="1:9" ht="69">
      <c r="A87" s="318" t="s">
        <v>2858</v>
      </c>
      <c r="B87" s="319" t="s">
        <v>2679</v>
      </c>
      <c r="C87" s="320" t="s">
        <v>2859</v>
      </c>
      <c r="D87" s="320" t="s">
        <v>2860</v>
      </c>
      <c r="E87" s="320" t="s">
        <v>2861</v>
      </c>
      <c r="F87" s="320" t="s">
        <v>2862</v>
      </c>
      <c r="G87" s="320"/>
      <c r="H87" s="320"/>
      <c r="I87" s="319" t="s">
        <v>86</v>
      </c>
    </row>
    <row r="88" spans="1:9" ht="69">
      <c r="A88" s="318" t="s">
        <v>2863</v>
      </c>
      <c r="B88" s="319" t="s">
        <v>2679</v>
      </c>
      <c r="C88" s="320" t="s">
        <v>2864</v>
      </c>
      <c r="D88" s="320" t="s">
        <v>1173</v>
      </c>
      <c r="E88" s="320" t="s">
        <v>2865</v>
      </c>
      <c r="F88" s="320" t="s">
        <v>2866</v>
      </c>
      <c r="G88" s="320"/>
      <c r="H88" s="320"/>
      <c r="I88" s="319" t="s">
        <v>62</v>
      </c>
    </row>
    <row r="89" spans="1:9" ht="69">
      <c r="A89" s="318" t="s">
        <v>2867</v>
      </c>
      <c r="B89" s="319" t="s">
        <v>2689</v>
      </c>
      <c r="C89" s="320" t="s">
        <v>2868</v>
      </c>
      <c r="D89" s="320" t="s">
        <v>1173</v>
      </c>
      <c r="E89" s="320" t="s">
        <v>2869</v>
      </c>
      <c r="F89" s="320" t="s">
        <v>2870</v>
      </c>
      <c r="G89" s="320"/>
      <c r="H89" s="320"/>
      <c r="I89" s="319" t="s">
        <v>86</v>
      </c>
    </row>
    <row r="90" spans="1:9" ht="69">
      <c r="A90" s="318" t="s">
        <v>2871</v>
      </c>
      <c r="B90" s="319" t="s">
        <v>2689</v>
      </c>
      <c r="C90" s="320" t="s">
        <v>2694</v>
      </c>
      <c r="D90" s="320" t="s">
        <v>1173</v>
      </c>
      <c r="E90" s="320" t="s">
        <v>2872</v>
      </c>
      <c r="F90" s="320" t="s">
        <v>2873</v>
      </c>
      <c r="G90" s="320"/>
      <c r="H90" s="320"/>
      <c r="I90" s="319" t="s">
        <v>86</v>
      </c>
    </row>
    <row r="91" spans="1:9" ht="69">
      <c r="A91" s="318" t="s">
        <v>2874</v>
      </c>
      <c r="B91" s="319" t="s">
        <v>2689</v>
      </c>
      <c r="C91" s="320" t="s">
        <v>2875</v>
      </c>
      <c r="D91" s="320" t="s">
        <v>1173</v>
      </c>
      <c r="E91" s="320" t="s">
        <v>2876</v>
      </c>
      <c r="F91" s="320" t="s">
        <v>2877</v>
      </c>
      <c r="G91" s="320"/>
      <c r="H91" s="320"/>
      <c r="I91" s="319" t="s">
        <v>86</v>
      </c>
    </row>
    <row r="92" spans="1:9" ht="82.9">
      <c r="A92" s="318" t="s">
        <v>2878</v>
      </c>
      <c r="B92" s="319" t="s">
        <v>2689</v>
      </c>
      <c r="C92" s="320" t="s">
        <v>2879</v>
      </c>
      <c r="D92" s="320" t="s">
        <v>2880</v>
      </c>
      <c r="E92" s="320" t="s">
        <v>2881</v>
      </c>
      <c r="F92" s="320" t="s">
        <v>2882</v>
      </c>
      <c r="G92" s="320"/>
      <c r="H92" s="320"/>
      <c r="I92" s="319" t="s">
        <v>86</v>
      </c>
    </row>
    <row r="94" spans="1:9" ht="22.9">
      <c r="A94" s="646" t="s">
        <v>2883</v>
      </c>
      <c r="B94" s="646"/>
      <c r="C94" s="646"/>
      <c r="D94" s="646"/>
      <c r="E94" s="646"/>
      <c r="F94" s="646"/>
      <c r="G94" s="646"/>
      <c r="H94" s="646"/>
      <c r="I94" s="646"/>
    </row>
    <row r="95" spans="1:9" ht="15.6">
      <c r="A95" s="317" t="s">
        <v>2502</v>
      </c>
      <c r="B95" s="317" t="s">
        <v>2503</v>
      </c>
      <c r="C95" s="317" t="s">
        <v>2504</v>
      </c>
      <c r="D95" s="317" t="s">
        <v>2505</v>
      </c>
      <c r="E95" s="317" t="s">
        <v>2506</v>
      </c>
      <c r="F95" s="317" t="s">
        <v>2507</v>
      </c>
      <c r="G95" s="317" t="s">
        <v>2508</v>
      </c>
      <c r="H95" s="317" t="s">
        <v>2509</v>
      </c>
      <c r="I95" s="317" t="s">
        <v>2510</v>
      </c>
    </row>
    <row r="96" spans="1:9" ht="69">
      <c r="A96" s="318" t="s">
        <v>2884</v>
      </c>
      <c r="B96" s="319" t="s">
        <v>2885</v>
      </c>
      <c r="C96" s="321" t="s">
        <v>2886</v>
      </c>
      <c r="D96" s="321" t="s">
        <v>2887</v>
      </c>
      <c r="E96" s="321" t="s">
        <v>2888</v>
      </c>
      <c r="F96" s="321" t="s">
        <v>2889</v>
      </c>
      <c r="G96" s="321"/>
      <c r="H96" s="321"/>
      <c r="I96" s="319" t="s">
        <v>62</v>
      </c>
    </row>
    <row r="97" spans="1:9" ht="69">
      <c r="A97" s="318" t="s">
        <v>2890</v>
      </c>
      <c r="B97" s="319" t="s">
        <v>2885</v>
      </c>
      <c r="C97" s="321" t="s">
        <v>2891</v>
      </c>
      <c r="D97" s="321" t="s">
        <v>1402</v>
      </c>
      <c r="E97" s="321" t="s">
        <v>2892</v>
      </c>
      <c r="F97" s="321" t="s">
        <v>2893</v>
      </c>
      <c r="G97" s="321"/>
      <c r="H97" s="321"/>
      <c r="I97" s="319" t="s">
        <v>62</v>
      </c>
    </row>
    <row r="98" spans="1:9" ht="69">
      <c r="A98" s="318" t="s">
        <v>2894</v>
      </c>
      <c r="B98" s="319" t="s">
        <v>2885</v>
      </c>
      <c r="C98" s="321" t="s">
        <v>2895</v>
      </c>
      <c r="D98" s="321" t="s">
        <v>1402</v>
      </c>
      <c r="E98" s="321" t="s">
        <v>2896</v>
      </c>
      <c r="F98" s="321" t="s">
        <v>2897</v>
      </c>
      <c r="G98" s="321"/>
      <c r="H98" s="321"/>
      <c r="I98" s="319" t="s">
        <v>62</v>
      </c>
    </row>
    <row r="99" spans="1:9" ht="69">
      <c r="A99" s="318" t="s">
        <v>2898</v>
      </c>
      <c r="B99" s="319" t="s">
        <v>2885</v>
      </c>
      <c r="C99" s="321" t="s">
        <v>2899</v>
      </c>
      <c r="D99" s="321" t="s">
        <v>1402</v>
      </c>
      <c r="E99" s="321" t="s">
        <v>2900</v>
      </c>
      <c r="F99" s="321" t="s">
        <v>2901</v>
      </c>
      <c r="G99" s="321"/>
      <c r="H99" s="321"/>
      <c r="I99" s="319" t="s">
        <v>86</v>
      </c>
    </row>
    <row r="100" spans="1:9" ht="82.9">
      <c r="A100" s="318" t="s">
        <v>2902</v>
      </c>
      <c r="B100" s="319" t="s">
        <v>2885</v>
      </c>
      <c r="C100" s="321" t="s">
        <v>2903</v>
      </c>
      <c r="D100" s="321" t="s">
        <v>1402</v>
      </c>
      <c r="E100" s="321" t="s">
        <v>2904</v>
      </c>
      <c r="F100" s="321" t="s">
        <v>2905</v>
      </c>
      <c r="G100" s="321"/>
      <c r="H100" s="321"/>
      <c r="I100" s="319" t="s">
        <v>62</v>
      </c>
    </row>
    <row r="101" spans="1:9" ht="69">
      <c r="A101" s="318" t="s">
        <v>2906</v>
      </c>
      <c r="B101" s="319" t="s">
        <v>2885</v>
      </c>
      <c r="C101" s="321" t="s">
        <v>2907</v>
      </c>
      <c r="D101" s="321" t="s">
        <v>1402</v>
      </c>
      <c r="E101" s="321" t="s">
        <v>2908</v>
      </c>
      <c r="F101" s="321" t="s">
        <v>2909</v>
      </c>
      <c r="G101" s="321"/>
      <c r="H101" s="321"/>
      <c r="I101" s="319" t="s">
        <v>86</v>
      </c>
    </row>
    <row r="102" spans="1:9" ht="55.15">
      <c r="A102" s="318" t="s">
        <v>2910</v>
      </c>
      <c r="B102" s="319" t="s">
        <v>2885</v>
      </c>
      <c r="C102" s="321" t="s">
        <v>2911</v>
      </c>
      <c r="D102" s="321" t="s">
        <v>1402</v>
      </c>
      <c r="E102" s="321" t="s">
        <v>2912</v>
      </c>
      <c r="F102" s="321" t="s">
        <v>2913</v>
      </c>
      <c r="G102" s="321"/>
      <c r="H102" s="321"/>
      <c r="I102" s="319" t="s">
        <v>86</v>
      </c>
    </row>
    <row r="103" spans="1:9" ht="55.15">
      <c r="A103" s="318" t="s">
        <v>2914</v>
      </c>
      <c r="B103" s="319" t="s">
        <v>2885</v>
      </c>
      <c r="C103" s="321" t="s">
        <v>2915</v>
      </c>
      <c r="D103" s="321" t="s">
        <v>2916</v>
      </c>
      <c r="E103" s="321" t="s">
        <v>2917</v>
      </c>
      <c r="F103" s="321" t="s">
        <v>2918</v>
      </c>
      <c r="G103" s="321"/>
      <c r="H103" s="321"/>
      <c r="I103" s="319" t="s">
        <v>62</v>
      </c>
    </row>
    <row r="104" spans="1:9" ht="69">
      <c r="A104" s="318" t="s">
        <v>2919</v>
      </c>
      <c r="B104" s="319" t="s">
        <v>2885</v>
      </c>
      <c r="C104" s="321" t="s">
        <v>2920</v>
      </c>
      <c r="D104" s="321" t="s">
        <v>1402</v>
      </c>
      <c r="E104" s="321" t="s">
        <v>2921</v>
      </c>
      <c r="F104" s="321" t="s">
        <v>2922</v>
      </c>
      <c r="G104" s="321"/>
      <c r="H104" s="321"/>
      <c r="I104" s="319" t="s">
        <v>86</v>
      </c>
    </row>
    <row r="105" spans="1:9" ht="69">
      <c r="A105" s="318" t="s">
        <v>2923</v>
      </c>
      <c r="B105" s="319" t="s">
        <v>2924</v>
      </c>
      <c r="C105" s="321" t="s">
        <v>2925</v>
      </c>
      <c r="D105" s="321" t="s">
        <v>1402</v>
      </c>
      <c r="E105" s="321" t="s">
        <v>2926</v>
      </c>
      <c r="F105" s="321" t="s">
        <v>2927</v>
      </c>
      <c r="G105" s="321"/>
      <c r="H105" s="321"/>
      <c r="I105" s="319" t="s">
        <v>62</v>
      </c>
    </row>
    <row r="106" spans="1:9" ht="82.9">
      <c r="A106" s="318" t="s">
        <v>2928</v>
      </c>
      <c r="B106" s="319" t="s">
        <v>2924</v>
      </c>
      <c r="C106" s="321" t="s">
        <v>2929</v>
      </c>
      <c r="D106" s="321" t="s">
        <v>1402</v>
      </c>
      <c r="E106" s="321" t="s">
        <v>2930</v>
      </c>
      <c r="F106" s="321" t="s">
        <v>2931</v>
      </c>
      <c r="G106" s="321"/>
      <c r="H106" s="321"/>
      <c r="I106" s="319" t="s">
        <v>62</v>
      </c>
    </row>
    <row r="107" spans="1:9" ht="69">
      <c r="A107" s="318" t="s">
        <v>2932</v>
      </c>
      <c r="B107" s="319" t="s">
        <v>2924</v>
      </c>
      <c r="C107" s="321" t="s">
        <v>2933</v>
      </c>
      <c r="D107" s="321" t="s">
        <v>1402</v>
      </c>
      <c r="E107" s="321" t="s">
        <v>2934</v>
      </c>
      <c r="F107" s="321" t="s">
        <v>2935</v>
      </c>
      <c r="G107" s="321"/>
      <c r="H107" s="321"/>
      <c r="I107" s="319" t="s">
        <v>86</v>
      </c>
    </row>
    <row r="108" spans="1:9" ht="69">
      <c r="A108" s="318" t="s">
        <v>2936</v>
      </c>
      <c r="B108" s="319" t="s">
        <v>2924</v>
      </c>
      <c r="C108" s="321" t="s">
        <v>2937</v>
      </c>
      <c r="D108" s="321" t="s">
        <v>1402</v>
      </c>
      <c r="E108" s="321" t="s">
        <v>2938</v>
      </c>
      <c r="F108" s="321" t="s">
        <v>2939</v>
      </c>
      <c r="G108" s="321"/>
      <c r="H108" s="321"/>
      <c r="I108" s="319" t="s">
        <v>62</v>
      </c>
    </row>
    <row r="109" spans="1:9" ht="82.9">
      <c r="A109" s="318" t="s">
        <v>2940</v>
      </c>
      <c r="B109" s="319" t="s">
        <v>2924</v>
      </c>
      <c r="C109" s="321" t="s">
        <v>2941</v>
      </c>
      <c r="D109" s="321" t="s">
        <v>1402</v>
      </c>
      <c r="E109" s="321" t="s">
        <v>2942</v>
      </c>
      <c r="F109" s="321" t="s">
        <v>2943</v>
      </c>
      <c r="G109" s="321"/>
      <c r="H109" s="321"/>
      <c r="I109" s="319" t="s">
        <v>62</v>
      </c>
    </row>
    <row r="110" spans="1:9" ht="55.15">
      <c r="A110" s="318" t="s">
        <v>2944</v>
      </c>
      <c r="B110" s="319" t="s">
        <v>2924</v>
      </c>
      <c r="C110" s="321" t="s">
        <v>2945</v>
      </c>
      <c r="D110" s="321" t="s">
        <v>1402</v>
      </c>
      <c r="E110" s="321" t="s">
        <v>2946</v>
      </c>
      <c r="F110" s="321" t="s">
        <v>2947</v>
      </c>
      <c r="G110" s="321"/>
      <c r="H110" s="321"/>
      <c r="I110" s="319" t="s">
        <v>86</v>
      </c>
    </row>
    <row r="111" spans="1:9" ht="69">
      <c r="A111" s="318" t="s">
        <v>2948</v>
      </c>
      <c r="B111" s="319" t="s">
        <v>2924</v>
      </c>
      <c r="C111" s="321" t="s">
        <v>2949</v>
      </c>
      <c r="D111" s="321" t="s">
        <v>1402</v>
      </c>
      <c r="E111" s="321" t="s">
        <v>2950</v>
      </c>
      <c r="F111" s="321" t="s">
        <v>2951</v>
      </c>
      <c r="G111" s="321"/>
      <c r="H111" s="321"/>
      <c r="I111" s="319" t="s">
        <v>62</v>
      </c>
    </row>
    <row r="112" spans="1:9" ht="55.15">
      <c r="A112" s="318" t="s">
        <v>2952</v>
      </c>
      <c r="B112" s="319" t="s">
        <v>2924</v>
      </c>
      <c r="C112" s="321" t="s">
        <v>2953</v>
      </c>
      <c r="D112" s="321" t="s">
        <v>1402</v>
      </c>
      <c r="E112" s="321" t="s">
        <v>2954</v>
      </c>
      <c r="F112" s="321" t="s">
        <v>2955</v>
      </c>
      <c r="G112" s="321"/>
      <c r="H112" s="321"/>
      <c r="I112" s="319" t="s">
        <v>124</v>
      </c>
    </row>
    <row r="113" spans="1:9" ht="82.9">
      <c r="A113" s="318" t="s">
        <v>2956</v>
      </c>
      <c r="B113" s="319" t="s">
        <v>2957</v>
      </c>
      <c r="C113" s="321" t="s">
        <v>2958</v>
      </c>
      <c r="D113" s="321" t="s">
        <v>2959</v>
      </c>
      <c r="E113" s="321" t="s">
        <v>2960</v>
      </c>
      <c r="F113" s="321" t="s">
        <v>2961</v>
      </c>
      <c r="G113" s="321"/>
      <c r="H113" s="321"/>
      <c r="I113" s="319" t="s">
        <v>62</v>
      </c>
    </row>
    <row r="114" spans="1:9" ht="69">
      <c r="A114" s="318" t="s">
        <v>2962</v>
      </c>
      <c r="B114" s="319" t="s">
        <v>2957</v>
      </c>
      <c r="C114" s="321" t="s">
        <v>2963</v>
      </c>
      <c r="D114" s="321" t="s">
        <v>1402</v>
      </c>
      <c r="E114" s="321" t="s">
        <v>2964</v>
      </c>
      <c r="F114" s="321" t="s">
        <v>2965</v>
      </c>
      <c r="G114" s="321"/>
      <c r="H114" s="321"/>
      <c r="I114" s="319" t="s">
        <v>86</v>
      </c>
    </row>
    <row r="115" spans="1:9" ht="82.9">
      <c r="A115" s="318" t="s">
        <v>2966</v>
      </c>
      <c r="B115" s="319" t="s">
        <v>2967</v>
      </c>
      <c r="C115" s="321" t="s">
        <v>2968</v>
      </c>
      <c r="D115" s="321" t="s">
        <v>1402</v>
      </c>
      <c r="E115" s="321" t="s">
        <v>2969</v>
      </c>
      <c r="F115" s="321" t="s">
        <v>2970</v>
      </c>
      <c r="G115" s="321"/>
      <c r="H115" s="321"/>
      <c r="I115" s="319" t="s">
        <v>86</v>
      </c>
    </row>
    <row r="116" spans="1:9" ht="82.9">
      <c r="A116" s="318" t="s">
        <v>2971</v>
      </c>
      <c r="B116" s="319" t="s">
        <v>2967</v>
      </c>
      <c r="C116" s="321" t="s">
        <v>2972</v>
      </c>
      <c r="D116" s="321" t="s">
        <v>1402</v>
      </c>
      <c r="E116" s="321" t="s">
        <v>2973</v>
      </c>
      <c r="F116" s="321" t="s">
        <v>2974</v>
      </c>
      <c r="G116" s="321"/>
      <c r="H116" s="321"/>
      <c r="I116" s="319" t="s">
        <v>62</v>
      </c>
    </row>
    <row r="117" spans="1:9" ht="82.9">
      <c r="A117" s="318" t="s">
        <v>2975</v>
      </c>
      <c r="B117" s="319" t="s">
        <v>2967</v>
      </c>
      <c r="C117" s="321" t="s">
        <v>2976</v>
      </c>
      <c r="D117" s="321" t="s">
        <v>1402</v>
      </c>
      <c r="E117" s="321" t="s">
        <v>2977</v>
      </c>
      <c r="F117" s="321" t="s">
        <v>2978</v>
      </c>
      <c r="G117" s="321"/>
      <c r="H117" s="321"/>
      <c r="I117" s="319" t="s">
        <v>62</v>
      </c>
    </row>
    <row r="118" spans="1:9" ht="69">
      <c r="A118" s="318" t="s">
        <v>2979</v>
      </c>
      <c r="B118" s="319" t="s">
        <v>2967</v>
      </c>
      <c r="C118" s="321" t="s">
        <v>2980</v>
      </c>
      <c r="D118" s="321" t="s">
        <v>1402</v>
      </c>
      <c r="E118" s="321" t="s">
        <v>2981</v>
      </c>
      <c r="F118" s="321" t="s">
        <v>2982</v>
      </c>
      <c r="G118" s="321"/>
      <c r="H118" s="321"/>
      <c r="I118" s="319" t="s">
        <v>86</v>
      </c>
    </row>
    <row r="119" spans="1:9" ht="69">
      <c r="A119" s="318" t="s">
        <v>2983</v>
      </c>
      <c r="B119" s="319" t="s">
        <v>2967</v>
      </c>
      <c r="C119" s="321" t="s">
        <v>2984</v>
      </c>
      <c r="D119" s="321" t="s">
        <v>1402</v>
      </c>
      <c r="E119" s="321" t="s">
        <v>2985</v>
      </c>
      <c r="F119" s="321" t="s">
        <v>2986</v>
      </c>
      <c r="G119" s="321"/>
      <c r="H119" s="321"/>
      <c r="I119" s="319" t="s">
        <v>86</v>
      </c>
    </row>
    <row r="120" spans="1:9" ht="82.9">
      <c r="A120" s="318" t="s">
        <v>2987</v>
      </c>
      <c r="B120" s="319" t="s">
        <v>2967</v>
      </c>
      <c r="C120" s="321" t="s">
        <v>2988</v>
      </c>
      <c r="D120" s="321" t="s">
        <v>1402</v>
      </c>
      <c r="E120" s="321" t="s">
        <v>2989</v>
      </c>
      <c r="F120" s="321" t="s">
        <v>2990</v>
      </c>
      <c r="G120" s="321"/>
      <c r="H120" s="321"/>
      <c r="I120" s="319" t="s">
        <v>86</v>
      </c>
    </row>
    <row r="121" spans="1:9" ht="69">
      <c r="A121" s="318" t="s">
        <v>2991</v>
      </c>
      <c r="B121" s="319" t="s">
        <v>2992</v>
      </c>
      <c r="C121" s="321" t="s">
        <v>2993</v>
      </c>
      <c r="D121" s="321" t="s">
        <v>1402</v>
      </c>
      <c r="E121" s="321" t="s">
        <v>2994</v>
      </c>
      <c r="F121" s="321" t="s">
        <v>2995</v>
      </c>
      <c r="G121" s="321"/>
      <c r="H121" s="321"/>
      <c r="I121" s="319" t="s">
        <v>86</v>
      </c>
    </row>
    <row r="122" spans="1:9" ht="82.9">
      <c r="A122" s="318" t="s">
        <v>2996</v>
      </c>
      <c r="B122" s="319" t="s">
        <v>2992</v>
      </c>
      <c r="C122" s="321" t="s">
        <v>2997</v>
      </c>
      <c r="D122" s="321" t="s">
        <v>1402</v>
      </c>
      <c r="E122" s="321" t="s">
        <v>2998</v>
      </c>
      <c r="F122" s="321" t="s">
        <v>2999</v>
      </c>
      <c r="G122" s="321"/>
      <c r="H122" s="321"/>
      <c r="I122" s="319" t="s">
        <v>62</v>
      </c>
    </row>
    <row r="123" spans="1:9" ht="69">
      <c r="A123" s="318" t="s">
        <v>3000</v>
      </c>
      <c r="B123" s="319" t="s">
        <v>2992</v>
      </c>
      <c r="C123" s="321" t="s">
        <v>3001</v>
      </c>
      <c r="D123" s="321" t="s">
        <v>1402</v>
      </c>
      <c r="E123" s="321" t="s">
        <v>3002</v>
      </c>
      <c r="F123" s="321" t="s">
        <v>3003</v>
      </c>
      <c r="G123" s="321"/>
      <c r="H123" s="321"/>
      <c r="I123" s="319" t="s">
        <v>86</v>
      </c>
    </row>
    <row r="124" spans="1:9" ht="82.9">
      <c r="A124" s="318" t="s">
        <v>3004</v>
      </c>
      <c r="B124" s="319" t="s">
        <v>2992</v>
      </c>
      <c r="C124" s="321" t="s">
        <v>3005</v>
      </c>
      <c r="D124" s="321" t="s">
        <v>1402</v>
      </c>
      <c r="E124" s="321" t="s">
        <v>3006</v>
      </c>
      <c r="F124" s="321" t="s">
        <v>3007</v>
      </c>
      <c r="G124" s="321"/>
      <c r="H124" s="321"/>
      <c r="I124" s="319" t="s">
        <v>86</v>
      </c>
    </row>
    <row r="125" spans="1:9" ht="69">
      <c r="A125" s="318" t="s">
        <v>3008</v>
      </c>
      <c r="B125" s="319" t="s">
        <v>3009</v>
      </c>
      <c r="C125" s="321" t="s">
        <v>3010</v>
      </c>
      <c r="D125" s="321" t="s">
        <v>1402</v>
      </c>
      <c r="E125" s="321" t="s">
        <v>3011</v>
      </c>
      <c r="F125" s="321" t="s">
        <v>3012</v>
      </c>
      <c r="G125" s="321"/>
      <c r="H125" s="321"/>
      <c r="I125" s="319" t="s">
        <v>86</v>
      </c>
    </row>
    <row r="126" spans="1:9" ht="69">
      <c r="A126" s="318" t="s">
        <v>3013</v>
      </c>
      <c r="B126" s="319" t="s">
        <v>3009</v>
      </c>
      <c r="C126" s="321" t="s">
        <v>3014</v>
      </c>
      <c r="D126" s="321" t="s">
        <v>1402</v>
      </c>
      <c r="E126" s="321" t="s">
        <v>3015</v>
      </c>
      <c r="F126" s="321" t="s">
        <v>3016</v>
      </c>
      <c r="G126" s="321"/>
      <c r="H126" s="321"/>
      <c r="I126" s="319" t="s">
        <v>62</v>
      </c>
    </row>
    <row r="127" spans="1:9" ht="82.9">
      <c r="A127" s="318" t="s">
        <v>3017</v>
      </c>
      <c r="B127" s="319" t="s">
        <v>3009</v>
      </c>
      <c r="C127" s="321" t="s">
        <v>3018</v>
      </c>
      <c r="D127" s="321" t="s">
        <v>1402</v>
      </c>
      <c r="E127" s="321" t="s">
        <v>3019</v>
      </c>
      <c r="F127" s="321" t="s">
        <v>3020</v>
      </c>
      <c r="G127" s="321"/>
      <c r="H127" s="321"/>
      <c r="I127" s="319" t="s">
        <v>86</v>
      </c>
    </row>
    <row r="128" spans="1:9" ht="69">
      <c r="A128" s="318" t="s">
        <v>3021</v>
      </c>
      <c r="B128" s="319" t="s">
        <v>3009</v>
      </c>
      <c r="C128" s="321" t="s">
        <v>3022</v>
      </c>
      <c r="D128" s="321" t="s">
        <v>1402</v>
      </c>
      <c r="E128" s="321" t="s">
        <v>3023</v>
      </c>
      <c r="F128" s="321" t="s">
        <v>3024</v>
      </c>
      <c r="G128" s="321"/>
      <c r="H128" s="321"/>
      <c r="I128" s="319" t="s">
        <v>86</v>
      </c>
    </row>
    <row r="129" spans="1:9" ht="82.9">
      <c r="A129" s="318" t="s">
        <v>3025</v>
      </c>
      <c r="B129" s="319" t="s">
        <v>3009</v>
      </c>
      <c r="C129" s="321" t="s">
        <v>3026</v>
      </c>
      <c r="D129" s="321" t="s">
        <v>1402</v>
      </c>
      <c r="E129" s="321" t="s">
        <v>3027</v>
      </c>
      <c r="F129" s="321" t="s">
        <v>3028</v>
      </c>
      <c r="G129" s="321"/>
      <c r="H129" s="321"/>
      <c r="I129" s="319" t="s">
        <v>86</v>
      </c>
    </row>
    <row r="130" spans="1:9" ht="82.9">
      <c r="A130" s="318" t="s">
        <v>3029</v>
      </c>
      <c r="B130" s="319" t="s">
        <v>3030</v>
      </c>
      <c r="C130" s="321" t="s">
        <v>3031</v>
      </c>
      <c r="D130" s="321" t="s">
        <v>1402</v>
      </c>
      <c r="E130" s="321" t="s">
        <v>3032</v>
      </c>
      <c r="F130" s="321" t="s">
        <v>3033</v>
      </c>
      <c r="G130" s="321"/>
      <c r="H130" s="321"/>
      <c r="I130" s="319" t="s">
        <v>86</v>
      </c>
    </row>
    <row r="131" spans="1:9" ht="124.15">
      <c r="A131" s="318" t="s">
        <v>3034</v>
      </c>
      <c r="B131" s="319" t="s">
        <v>3030</v>
      </c>
      <c r="C131" s="321" t="s">
        <v>3035</v>
      </c>
      <c r="D131" s="321" t="s">
        <v>1402</v>
      </c>
      <c r="E131" s="321" t="s">
        <v>3036</v>
      </c>
      <c r="F131" s="321" t="s">
        <v>3037</v>
      </c>
      <c r="G131" s="321"/>
      <c r="H131" s="321"/>
      <c r="I131" s="319" t="s">
        <v>62</v>
      </c>
    </row>
    <row r="132" spans="1:9" ht="69">
      <c r="A132" s="318" t="s">
        <v>3038</v>
      </c>
      <c r="B132" s="319" t="s">
        <v>3030</v>
      </c>
      <c r="C132" s="321" t="s">
        <v>3039</v>
      </c>
      <c r="D132" s="321" t="s">
        <v>1402</v>
      </c>
      <c r="E132" s="321" t="s">
        <v>3040</v>
      </c>
      <c r="F132" s="321" t="s">
        <v>3041</v>
      </c>
      <c r="G132" s="321"/>
      <c r="H132" s="321"/>
      <c r="I132" s="319" t="s">
        <v>86</v>
      </c>
    </row>
    <row r="133" spans="1:9" ht="69">
      <c r="A133" s="318" t="s">
        <v>3042</v>
      </c>
      <c r="B133" s="319" t="s">
        <v>3043</v>
      </c>
      <c r="C133" s="321" t="s">
        <v>3044</v>
      </c>
      <c r="D133" s="321" t="s">
        <v>1402</v>
      </c>
      <c r="E133" s="321" t="s">
        <v>3045</v>
      </c>
      <c r="F133" s="321" t="s">
        <v>3046</v>
      </c>
      <c r="G133" s="321"/>
      <c r="H133" s="321"/>
      <c r="I133" s="319" t="s">
        <v>62</v>
      </c>
    </row>
    <row r="134" spans="1:9" ht="69">
      <c r="A134" s="318" t="s">
        <v>3047</v>
      </c>
      <c r="B134" s="319" t="s">
        <v>3043</v>
      </c>
      <c r="C134" s="321" t="s">
        <v>3048</v>
      </c>
      <c r="D134" s="321" t="s">
        <v>1402</v>
      </c>
      <c r="E134" s="321" t="s">
        <v>3049</v>
      </c>
      <c r="F134" s="321" t="s">
        <v>3050</v>
      </c>
      <c r="G134" s="321"/>
      <c r="H134" s="321"/>
      <c r="I134" s="319" t="s">
        <v>86</v>
      </c>
    </row>
    <row r="135" spans="1:9" ht="82.9">
      <c r="A135" s="318" t="s">
        <v>3051</v>
      </c>
      <c r="B135" s="319" t="s">
        <v>3043</v>
      </c>
      <c r="C135" s="321" t="s">
        <v>3052</v>
      </c>
      <c r="D135" s="321" t="s">
        <v>1402</v>
      </c>
      <c r="E135" s="321" t="s">
        <v>3053</v>
      </c>
      <c r="F135" s="321" t="s">
        <v>3054</v>
      </c>
      <c r="G135" s="321"/>
      <c r="H135" s="321"/>
      <c r="I135" s="319" t="s">
        <v>86</v>
      </c>
    </row>
    <row r="136" spans="1:9" ht="82.9">
      <c r="A136" s="318" t="s">
        <v>3055</v>
      </c>
      <c r="B136" s="319" t="s">
        <v>3043</v>
      </c>
      <c r="C136" s="321" t="s">
        <v>3056</v>
      </c>
      <c r="D136" s="321" t="s">
        <v>1402</v>
      </c>
      <c r="E136" s="321" t="s">
        <v>3057</v>
      </c>
      <c r="F136" s="321" t="s">
        <v>3058</v>
      </c>
      <c r="G136" s="321"/>
      <c r="H136" s="321"/>
      <c r="I136" s="319" t="s">
        <v>86</v>
      </c>
    </row>
    <row r="137" spans="1:9" ht="82.9">
      <c r="A137" s="318" t="s">
        <v>3059</v>
      </c>
      <c r="B137" s="319" t="s">
        <v>2616</v>
      </c>
      <c r="C137" s="321" t="s">
        <v>3060</v>
      </c>
      <c r="D137" s="321" t="s">
        <v>1402</v>
      </c>
      <c r="E137" s="321" t="s">
        <v>3061</v>
      </c>
      <c r="F137" s="321" t="s">
        <v>3062</v>
      </c>
      <c r="G137" s="321"/>
      <c r="H137" s="321"/>
      <c r="I137" s="319" t="s">
        <v>62</v>
      </c>
    </row>
    <row r="138" spans="1:9" ht="69">
      <c r="A138" s="318" t="s">
        <v>3063</v>
      </c>
      <c r="B138" s="319" t="s">
        <v>2616</v>
      </c>
      <c r="C138" s="321" t="s">
        <v>3064</v>
      </c>
      <c r="D138" s="321" t="s">
        <v>1402</v>
      </c>
      <c r="E138" s="321" t="s">
        <v>3065</v>
      </c>
      <c r="F138" s="321" t="s">
        <v>3066</v>
      </c>
      <c r="G138" s="321"/>
      <c r="H138" s="321"/>
      <c r="I138" s="319" t="s">
        <v>86</v>
      </c>
    </row>
    <row r="139" spans="1:9" ht="69">
      <c r="A139" s="318" t="s">
        <v>3067</v>
      </c>
      <c r="B139" s="319" t="s">
        <v>2616</v>
      </c>
      <c r="C139" s="321" t="s">
        <v>3068</v>
      </c>
      <c r="D139" s="321" t="s">
        <v>1402</v>
      </c>
      <c r="E139" s="321" t="s">
        <v>3069</v>
      </c>
      <c r="F139" s="321" t="s">
        <v>3070</v>
      </c>
      <c r="G139" s="321"/>
      <c r="H139" s="321"/>
      <c r="I139" s="319" t="s">
        <v>86</v>
      </c>
    </row>
    <row r="140" spans="1:9" ht="55.15">
      <c r="A140" s="318" t="s">
        <v>3071</v>
      </c>
      <c r="B140" s="319" t="s">
        <v>2629</v>
      </c>
      <c r="C140" s="321" t="s">
        <v>3072</v>
      </c>
      <c r="D140" s="321" t="s">
        <v>2822</v>
      </c>
      <c r="E140" s="321" t="s">
        <v>3073</v>
      </c>
      <c r="F140" s="321" t="s">
        <v>3074</v>
      </c>
      <c r="G140" s="321"/>
      <c r="H140" s="321"/>
      <c r="I140" s="319" t="s">
        <v>62</v>
      </c>
    </row>
    <row r="141" spans="1:9" ht="55.15">
      <c r="A141" s="318" t="s">
        <v>3075</v>
      </c>
      <c r="B141" s="319" t="s">
        <v>2629</v>
      </c>
      <c r="C141" s="321" t="s">
        <v>3076</v>
      </c>
      <c r="D141" s="321" t="s">
        <v>2827</v>
      </c>
      <c r="E141" s="321" t="s">
        <v>3077</v>
      </c>
      <c r="F141" s="321" t="s">
        <v>3078</v>
      </c>
      <c r="G141" s="321"/>
      <c r="H141" s="321"/>
      <c r="I141" s="319" t="s">
        <v>62</v>
      </c>
    </row>
    <row r="142" spans="1:9" ht="69">
      <c r="A142" s="318" t="s">
        <v>3079</v>
      </c>
      <c r="B142" s="319" t="s">
        <v>2629</v>
      </c>
      <c r="C142" s="321" t="s">
        <v>3080</v>
      </c>
      <c r="D142" s="321" t="s">
        <v>2831</v>
      </c>
      <c r="E142" s="321" t="s">
        <v>3081</v>
      </c>
      <c r="F142" s="321" t="s">
        <v>3082</v>
      </c>
      <c r="G142" s="321"/>
      <c r="H142" s="321"/>
      <c r="I142" s="319" t="s">
        <v>86</v>
      </c>
    </row>
    <row r="143" spans="1:9" ht="96.6">
      <c r="A143" s="318" t="s">
        <v>3083</v>
      </c>
      <c r="B143" s="319" t="s">
        <v>2629</v>
      </c>
      <c r="C143" s="321" t="s">
        <v>3084</v>
      </c>
      <c r="D143" s="321" t="s">
        <v>3085</v>
      </c>
      <c r="E143" s="321" t="s">
        <v>3086</v>
      </c>
      <c r="F143" s="321" t="s">
        <v>3087</v>
      </c>
      <c r="G143" s="321"/>
      <c r="H143" s="321"/>
      <c r="I143" s="319" t="s">
        <v>62</v>
      </c>
    </row>
    <row r="144" spans="1:9" ht="55.15">
      <c r="A144" s="318" t="s">
        <v>3088</v>
      </c>
      <c r="B144" s="319" t="s">
        <v>2663</v>
      </c>
      <c r="C144" s="321" t="s">
        <v>3089</v>
      </c>
      <c r="D144" s="321" t="s">
        <v>3090</v>
      </c>
      <c r="E144" s="321" t="s">
        <v>3091</v>
      </c>
      <c r="F144" s="321" t="s">
        <v>3092</v>
      </c>
      <c r="G144" s="321"/>
      <c r="H144" s="321"/>
      <c r="I144" s="319" t="s">
        <v>62</v>
      </c>
    </row>
    <row r="145" spans="1:9" ht="55.15">
      <c r="A145" s="318" t="s">
        <v>3093</v>
      </c>
      <c r="B145" s="319" t="s">
        <v>2663</v>
      </c>
      <c r="C145" s="321" t="s">
        <v>3094</v>
      </c>
      <c r="D145" s="321" t="s">
        <v>3095</v>
      </c>
      <c r="E145" s="321" t="s">
        <v>3096</v>
      </c>
      <c r="F145" s="321" t="s">
        <v>3097</v>
      </c>
      <c r="G145" s="321"/>
      <c r="H145" s="321"/>
      <c r="I145" s="319" t="s">
        <v>62</v>
      </c>
    </row>
    <row r="146" spans="1:9" ht="55.15">
      <c r="A146" s="318" t="s">
        <v>3098</v>
      </c>
      <c r="B146" s="319" t="s">
        <v>2663</v>
      </c>
      <c r="C146" s="321" t="s">
        <v>3099</v>
      </c>
      <c r="D146" s="321" t="s">
        <v>3100</v>
      </c>
      <c r="E146" s="321" t="s">
        <v>3101</v>
      </c>
      <c r="F146" s="321" t="s">
        <v>3102</v>
      </c>
      <c r="G146" s="321"/>
      <c r="H146" s="321"/>
      <c r="I146" s="319" t="s">
        <v>86</v>
      </c>
    </row>
    <row r="147" spans="1:9" ht="82.9">
      <c r="A147" s="318" t="s">
        <v>3103</v>
      </c>
      <c r="B147" s="319" t="s">
        <v>2679</v>
      </c>
      <c r="C147" s="321" t="s">
        <v>3104</v>
      </c>
      <c r="D147" s="321" t="s">
        <v>3105</v>
      </c>
      <c r="E147" s="321" t="s">
        <v>3106</v>
      </c>
      <c r="F147" s="321" t="s">
        <v>3107</v>
      </c>
      <c r="G147" s="321"/>
      <c r="H147" s="321"/>
      <c r="I147" s="319" t="s">
        <v>62</v>
      </c>
    </row>
    <row r="148" spans="1:9" ht="69">
      <c r="A148" s="318" t="s">
        <v>3108</v>
      </c>
      <c r="B148" s="319" t="s">
        <v>2679</v>
      </c>
      <c r="C148" s="321" t="s">
        <v>3109</v>
      </c>
      <c r="D148" s="321" t="s">
        <v>3110</v>
      </c>
      <c r="E148" s="321" t="s">
        <v>3111</v>
      </c>
      <c r="F148" s="321" t="s">
        <v>3112</v>
      </c>
      <c r="G148" s="321"/>
      <c r="H148" s="321"/>
      <c r="I148" s="319" t="s">
        <v>86</v>
      </c>
    </row>
    <row r="149" spans="1:9" ht="82.9">
      <c r="A149" s="318" t="s">
        <v>3113</v>
      </c>
      <c r="B149" s="319" t="s">
        <v>2689</v>
      </c>
      <c r="C149" s="321" t="s">
        <v>3114</v>
      </c>
      <c r="D149" s="321" t="s">
        <v>1402</v>
      </c>
      <c r="E149" s="321" t="s">
        <v>3115</v>
      </c>
      <c r="F149" s="321" t="s">
        <v>3116</v>
      </c>
      <c r="G149" s="321"/>
      <c r="H149" s="321"/>
      <c r="I149" s="319" t="s">
        <v>86</v>
      </c>
    </row>
    <row r="150" spans="1:9" ht="82.9">
      <c r="A150" s="318" t="s">
        <v>3117</v>
      </c>
      <c r="B150" s="319" t="s">
        <v>2689</v>
      </c>
      <c r="C150" s="321" t="s">
        <v>3118</v>
      </c>
      <c r="D150" s="321" t="s">
        <v>1402</v>
      </c>
      <c r="E150" s="321" t="s">
        <v>3119</v>
      </c>
      <c r="F150" s="321" t="s">
        <v>3120</v>
      </c>
      <c r="G150" s="321"/>
      <c r="H150" s="321"/>
      <c r="I150" s="319" t="s">
        <v>86</v>
      </c>
    </row>
    <row r="152" spans="1:9" ht="22.9">
      <c r="A152" s="647" t="s">
        <v>3121</v>
      </c>
      <c r="B152" s="648"/>
      <c r="C152" s="648"/>
      <c r="D152" s="648"/>
      <c r="E152" s="648"/>
      <c r="F152" s="648"/>
      <c r="G152" s="648"/>
      <c r="H152" s="648"/>
      <c r="I152" s="648"/>
    </row>
    <row r="153" spans="1:9" ht="15.6">
      <c r="A153" s="317" t="s">
        <v>2502</v>
      </c>
      <c r="B153" s="317" t="s">
        <v>2503</v>
      </c>
      <c r="C153" s="317" t="s">
        <v>2504</v>
      </c>
      <c r="D153" s="317" t="s">
        <v>2505</v>
      </c>
      <c r="E153" s="317" t="s">
        <v>2506</v>
      </c>
      <c r="F153" s="317" t="s">
        <v>2507</v>
      </c>
      <c r="G153" s="317" t="s">
        <v>2508</v>
      </c>
      <c r="H153" s="317" t="s">
        <v>2509</v>
      </c>
      <c r="I153" s="317" t="s">
        <v>2510</v>
      </c>
    </row>
    <row r="154" spans="1:9" ht="82.9">
      <c r="A154" s="318" t="s">
        <v>3122</v>
      </c>
      <c r="B154" s="319" t="s">
        <v>2885</v>
      </c>
      <c r="C154" s="321" t="s">
        <v>3123</v>
      </c>
      <c r="D154" s="321" t="s">
        <v>3124</v>
      </c>
      <c r="E154" s="321" t="s">
        <v>3125</v>
      </c>
      <c r="F154" s="321" t="s">
        <v>3126</v>
      </c>
      <c r="G154" s="321"/>
      <c r="H154" s="321"/>
      <c r="I154" s="319" t="s">
        <v>62</v>
      </c>
    </row>
    <row r="155" spans="1:9" ht="69">
      <c r="A155" s="318" t="s">
        <v>3127</v>
      </c>
      <c r="B155" s="319" t="s">
        <v>2885</v>
      </c>
      <c r="C155" s="321" t="s">
        <v>3128</v>
      </c>
      <c r="D155" s="321" t="s">
        <v>3124</v>
      </c>
      <c r="E155" s="321" t="s">
        <v>3129</v>
      </c>
      <c r="F155" s="321" t="s">
        <v>3130</v>
      </c>
      <c r="G155" s="321"/>
      <c r="H155" s="321"/>
      <c r="I155" s="319" t="s">
        <v>86</v>
      </c>
    </row>
    <row r="156" spans="1:9" ht="82.9">
      <c r="A156" s="318" t="s">
        <v>3131</v>
      </c>
      <c r="B156" s="319" t="s">
        <v>2885</v>
      </c>
      <c r="C156" s="321" t="s">
        <v>3132</v>
      </c>
      <c r="D156" s="321" t="s">
        <v>3124</v>
      </c>
      <c r="E156" s="321" t="s">
        <v>3133</v>
      </c>
      <c r="F156" s="321" t="s">
        <v>3134</v>
      </c>
      <c r="G156" s="321"/>
      <c r="H156" s="321"/>
      <c r="I156" s="319" t="s">
        <v>86</v>
      </c>
    </row>
    <row r="157" spans="1:9" ht="69">
      <c r="A157" s="318" t="s">
        <v>3135</v>
      </c>
      <c r="B157" s="319" t="s">
        <v>2885</v>
      </c>
      <c r="C157" s="321" t="s">
        <v>3136</v>
      </c>
      <c r="D157" s="321" t="s">
        <v>1432</v>
      </c>
      <c r="E157" s="321" t="s">
        <v>3137</v>
      </c>
      <c r="F157" s="321" t="s">
        <v>3138</v>
      </c>
      <c r="G157" s="321"/>
      <c r="H157" s="321"/>
      <c r="I157" s="319" t="s">
        <v>62</v>
      </c>
    </row>
    <row r="158" spans="1:9" ht="69">
      <c r="A158" s="318" t="s">
        <v>3139</v>
      </c>
      <c r="B158" s="319" t="s">
        <v>3140</v>
      </c>
      <c r="C158" s="321" t="s">
        <v>3141</v>
      </c>
      <c r="D158" s="321" t="s">
        <v>1432</v>
      </c>
      <c r="E158" s="321" t="s">
        <v>3142</v>
      </c>
      <c r="F158" s="321" t="s">
        <v>3143</v>
      </c>
      <c r="G158" s="321"/>
      <c r="H158" s="321"/>
      <c r="I158" s="319" t="s">
        <v>86</v>
      </c>
    </row>
    <row r="159" spans="1:9" ht="55.15">
      <c r="A159" s="318" t="s">
        <v>3144</v>
      </c>
      <c r="B159" s="319" t="s">
        <v>3140</v>
      </c>
      <c r="C159" s="321" t="s">
        <v>3145</v>
      </c>
      <c r="D159" s="321" t="s">
        <v>1432</v>
      </c>
      <c r="E159" s="321" t="s">
        <v>3146</v>
      </c>
      <c r="F159" s="321" t="s">
        <v>3147</v>
      </c>
      <c r="G159" s="321"/>
      <c r="H159" s="321"/>
      <c r="I159" s="319" t="s">
        <v>62</v>
      </c>
    </row>
    <row r="160" spans="1:9" ht="69">
      <c r="A160" s="318" t="s">
        <v>3148</v>
      </c>
      <c r="B160" s="319" t="s">
        <v>3140</v>
      </c>
      <c r="C160" s="321" t="s">
        <v>3149</v>
      </c>
      <c r="D160" s="321" t="s">
        <v>1432</v>
      </c>
      <c r="E160" s="321" t="s">
        <v>3150</v>
      </c>
      <c r="F160" s="321" t="s">
        <v>3151</v>
      </c>
      <c r="G160" s="321"/>
      <c r="H160" s="321"/>
      <c r="I160" s="319" t="s">
        <v>86</v>
      </c>
    </row>
    <row r="161" spans="1:9" ht="96.6">
      <c r="A161" s="318" t="s">
        <v>3152</v>
      </c>
      <c r="B161" s="319" t="s">
        <v>3153</v>
      </c>
      <c r="C161" s="321" t="s">
        <v>3154</v>
      </c>
      <c r="D161" s="321" t="s">
        <v>1432</v>
      </c>
      <c r="E161" s="321" t="s">
        <v>3155</v>
      </c>
      <c r="F161" s="321" t="s">
        <v>3156</v>
      </c>
      <c r="G161" s="321"/>
      <c r="H161" s="321"/>
      <c r="I161" s="319" t="s">
        <v>62</v>
      </c>
    </row>
    <row r="162" spans="1:9" ht="96.6">
      <c r="A162" s="318" t="s">
        <v>3157</v>
      </c>
      <c r="B162" s="319" t="s">
        <v>3153</v>
      </c>
      <c r="C162" s="321" t="s">
        <v>3158</v>
      </c>
      <c r="D162" s="321" t="s">
        <v>1432</v>
      </c>
      <c r="E162" s="321" t="s">
        <v>3159</v>
      </c>
      <c r="F162" s="321" t="s">
        <v>3160</v>
      </c>
      <c r="G162" s="321"/>
      <c r="H162" s="321"/>
      <c r="I162" s="319" t="s">
        <v>62</v>
      </c>
    </row>
    <row r="163" spans="1:9" ht="69">
      <c r="A163" s="318" t="s">
        <v>3161</v>
      </c>
      <c r="B163" s="319" t="s">
        <v>3153</v>
      </c>
      <c r="C163" s="321" t="s">
        <v>3162</v>
      </c>
      <c r="D163" s="321" t="s">
        <v>1432</v>
      </c>
      <c r="E163" s="321" t="s">
        <v>3163</v>
      </c>
      <c r="F163" s="321" t="s">
        <v>3164</v>
      </c>
      <c r="G163" s="321"/>
      <c r="H163" s="321"/>
      <c r="I163" s="319" t="s">
        <v>86</v>
      </c>
    </row>
    <row r="164" spans="1:9" ht="82.9">
      <c r="A164" s="318" t="s">
        <v>3165</v>
      </c>
      <c r="B164" s="319" t="s">
        <v>3153</v>
      </c>
      <c r="C164" s="321" t="s">
        <v>3166</v>
      </c>
      <c r="D164" s="321" t="s">
        <v>1432</v>
      </c>
      <c r="E164" s="321" t="s">
        <v>3167</v>
      </c>
      <c r="F164" s="321" t="s">
        <v>3168</v>
      </c>
      <c r="G164" s="321"/>
      <c r="H164" s="321"/>
      <c r="I164" s="319" t="s">
        <v>62</v>
      </c>
    </row>
    <row r="165" spans="1:9" ht="82.9">
      <c r="A165" s="318" t="s">
        <v>3169</v>
      </c>
      <c r="B165" s="319" t="s">
        <v>3153</v>
      </c>
      <c r="C165" s="321" t="s">
        <v>3170</v>
      </c>
      <c r="D165" s="321" t="s">
        <v>1432</v>
      </c>
      <c r="E165" s="321" t="s">
        <v>3171</v>
      </c>
      <c r="F165" s="321" t="s">
        <v>3172</v>
      </c>
      <c r="G165" s="321"/>
      <c r="H165" s="321"/>
      <c r="I165" s="319" t="s">
        <v>86</v>
      </c>
    </row>
    <row r="166" spans="1:9" ht="82.9">
      <c r="A166" s="318" t="s">
        <v>3173</v>
      </c>
      <c r="B166" s="319" t="s">
        <v>3153</v>
      </c>
      <c r="C166" s="321" t="s">
        <v>3174</v>
      </c>
      <c r="D166" s="321" t="s">
        <v>1432</v>
      </c>
      <c r="E166" s="321" t="s">
        <v>3175</v>
      </c>
      <c r="F166" s="321" t="s">
        <v>3176</v>
      </c>
      <c r="G166" s="321"/>
      <c r="H166" s="321"/>
      <c r="I166" s="319" t="s">
        <v>62</v>
      </c>
    </row>
    <row r="167" spans="1:9" ht="69">
      <c r="A167" s="318" t="s">
        <v>3177</v>
      </c>
      <c r="B167" s="319" t="s">
        <v>3153</v>
      </c>
      <c r="C167" s="321" t="s">
        <v>3178</v>
      </c>
      <c r="D167" s="321" t="s">
        <v>1432</v>
      </c>
      <c r="E167" s="321" t="s">
        <v>3179</v>
      </c>
      <c r="F167" s="321" t="s">
        <v>3180</v>
      </c>
      <c r="G167" s="321"/>
      <c r="H167" s="321"/>
      <c r="I167" s="319" t="s">
        <v>62</v>
      </c>
    </row>
    <row r="168" spans="1:9" ht="82.9">
      <c r="A168" s="318" t="s">
        <v>3181</v>
      </c>
      <c r="B168" s="319" t="s">
        <v>3153</v>
      </c>
      <c r="C168" s="321" t="s">
        <v>3182</v>
      </c>
      <c r="D168" s="321" t="s">
        <v>1432</v>
      </c>
      <c r="E168" s="321" t="s">
        <v>3183</v>
      </c>
      <c r="F168" s="321" t="s">
        <v>3184</v>
      </c>
      <c r="G168" s="321"/>
      <c r="H168" s="321"/>
      <c r="I168" s="319" t="s">
        <v>86</v>
      </c>
    </row>
    <row r="169" spans="1:9" ht="69">
      <c r="A169" s="318" t="s">
        <v>3185</v>
      </c>
      <c r="B169" s="319" t="s">
        <v>3186</v>
      </c>
      <c r="C169" s="321" t="s">
        <v>3187</v>
      </c>
      <c r="D169" s="321" t="s">
        <v>1432</v>
      </c>
      <c r="E169" s="321" t="s">
        <v>3188</v>
      </c>
      <c r="F169" s="321" t="s">
        <v>3189</v>
      </c>
      <c r="G169" s="321"/>
      <c r="H169" s="321"/>
      <c r="I169" s="319" t="s">
        <v>86</v>
      </c>
    </row>
    <row r="170" spans="1:9" ht="82.9">
      <c r="A170" s="318" t="s">
        <v>3190</v>
      </c>
      <c r="B170" s="319" t="s">
        <v>3186</v>
      </c>
      <c r="C170" s="321" t="s">
        <v>3191</v>
      </c>
      <c r="D170" s="321" t="s">
        <v>1432</v>
      </c>
      <c r="E170" s="321" t="s">
        <v>3192</v>
      </c>
      <c r="F170" s="321" t="s">
        <v>3193</v>
      </c>
      <c r="G170" s="321"/>
      <c r="H170" s="321"/>
      <c r="I170" s="319" t="s">
        <v>86</v>
      </c>
    </row>
    <row r="171" spans="1:9" ht="69">
      <c r="A171" s="318" t="s">
        <v>3194</v>
      </c>
      <c r="B171" s="319" t="s">
        <v>3043</v>
      </c>
      <c r="C171" s="321" t="s">
        <v>3195</v>
      </c>
      <c r="D171" s="321" t="s">
        <v>3196</v>
      </c>
      <c r="E171" s="321" t="s">
        <v>3197</v>
      </c>
      <c r="F171" s="321" t="s">
        <v>3198</v>
      </c>
      <c r="G171" s="321"/>
      <c r="H171" s="321"/>
      <c r="I171" s="319" t="s">
        <v>62</v>
      </c>
    </row>
    <row r="172" spans="1:9" ht="82.9">
      <c r="A172" s="318" t="s">
        <v>3199</v>
      </c>
      <c r="B172" s="319" t="s">
        <v>3043</v>
      </c>
      <c r="C172" s="321" t="s">
        <v>3200</v>
      </c>
      <c r="D172" s="321" t="s">
        <v>1432</v>
      </c>
      <c r="E172" s="321" t="s">
        <v>3201</v>
      </c>
      <c r="F172" s="321" t="s">
        <v>3202</v>
      </c>
      <c r="G172" s="321"/>
      <c r="H172" s="321"/>
      <c r="I172" s="319" t="s">
        <v>62</v>
      </c>
    </row>
    <row r="173" spans="1:9" ht="69">
      <c r="A173" s="318" t="s">
        <v>3203</v>
      </c>
      <c r="B173" s="319" t="s">
        <v>3043</v>
      </c>
      <c r="C173" s="321" t="s">
        <v>3204</v>
      </c>
      <c r="D173" s="321" t="s">
        <v>3205</v>
      </c>
      <c r="E173" s="321" t="s">
        <v>3206</v>
      </c>
      <c r="F173" s="321" t="s">
        <v>3207</v>
      </c>
      <c r="G173" s="321"/>
      <c r="H173" s="321"/>
      <c r="I173" s="319" t="s">
        <v>62</v>
      </c>
    </row>
    <row r="174" spans="1:9" ht="69">
      <c r="A174" s="318" t="s">
        <v>3208</v>
      </c>
      <c r="B174" s="319" t="s">
        <v>3043</v>
      </c>
      <c r="C174" s="321" t="s">
        <v>3209</v>
      </c>
      <c r="D174" s="321" t="s">
        <v>1432</v>
      </c>
      <c r="E174" s="321" t="s">
        <v>3210</v>
      </c>
      <c r="F174" s="321" t="s">
        <v>3211</v>
      </c>
      <c r="G174" s="321"/>
      <c r="H174" s="321"/>
      <c r="I174" s="319" t="s">
        <v>62</v>
      </c>
    </row>
    <row r="175" spans="1:9" ht="69">
      <c r="A175" s="318" t="s">
        <v>3212</v>
      </c>
      <c r="B175" s="319" t="s">
        <v>3043</v>
      </c>
      <c r="C175" s="321" t="s">
        <v>3213</v>
      </c>
      <c r="D175" s="321" t="s">
        <v>1432</v>
      </c>
      <c r="E175" s="321" t="s">
        <v>3214</v>
      </c>
      <c r="F175" s="321" t="s">
        <v>3215</v>
      </c>
      <c r="G175" s="321"/>
      <c r="H175" s="321"/>
      <c r="I175" s="319" t="s">
        <v>86</v>
      </c>
    </row>
    <row r="176" spans="1:9" ht="96.6">
      <c r="A176" s="318" t="s">
        <v>3216</v>
      </c>
      <c r="B176" s="319" t="s">
        <v>3043</v>
      </c>
      <c r="C176" s="321" t="s">
        <v>3217</v>
      </c>
      <c r="D176" s="321" t="s">
        <v>3218</v>
      </c>
      <c r="E176" s="321" t="s">
        <v>3219</v>
      </c>
      <c r="F176" s="321" t="s">
        <v>3220</v>
      </c>
      <c r="G176" s="321"/>
      <c r="H176" s="321"/>
      <c r="I176" s="319" t="s">
        <v>62</v>
      </c>
    </row>
    <row r="177" spans="1:9" ht="69">
      <c r="A177" s="318" t="s">
        <v>3221</v>
      </c>
      <c r="B177" s="319" t="s">
        <v>3043</v>
      </c>
      <c r="C177" s="321" t="s">
        <v>3222</v>
      </c>
      <c r="D177" s="321" t="s">
        <v>3223</v>
      </c>
      <c r="E177" s="321" t="s">
        <v>3224</v>
      </c>
      <c r="F177" s="321" t="s">
        <v>3225</v>
      </c>
      <c r="G177" s="321"/>
      <c r="H177" s="321"/>
      <c r="I177" s="319" t="s">
        <v>62</v>
      </c>
    </row>
    <row r="178" spans="1:9" ht="69">
      <c r="A178" s="318" t="s">
        <v>3226</v>
      </c>
      <c r="B178" s="319" t="s">
        <v>3043</v>
      </c>
      <c r="C178" s="321" t="s">
        <v>3227</v>
      </c>
      <c r="D178" s="321" t="s">
        <v>1432</v>
      </c>
      <c r="E178" s="321" t="s">
        <v>3228</v>
      </c>
      <c r="F178" s="321" t="s">
        <v>3229</v>
      </c>
      <c r="G178" s="321"/>
      <c r="H178" s="321"/>
      <c r="I178" s="319" t="s">
        <v>86</v>
      </c>
    </row>
    <row r="179" spans="1:9" ht="69">
      <c r="A179" s="318" t="s">
        <v>3230</v>
      </c>
      <c r="B179" s="319" t="s">
        <v>3043</v>
      </c>
      <c r="C179" s="321" t="s">
        <v>3231</v>
      </c>
      <c r="D179" s="321" t="s">
        <v>1432</v>
      </c>
      <c r="E179" s="321" t="s">
        <v>3232</v>
      </c>
      <c r="F179" s="321" t="s">
        <v>3233</v>
      </c>
      <c r="G179" s="321"/>
      <c r="H179" s="321"/>
      <c r="I179" s="319" t="s">
        <v>86</v>
      </c>
    </row>
    <row r="180" spans="1:9" ht="55.15">
      <c r="A180" s="318" t="s">
        <v>3234</v>
      </c>
      <c r="B180" s="319" t="s">
        <v>3043</v>
      </c>
      <c r="C180" s="321" t="s">
        <v>3235</v>
      </c>
      <c r="D180" s="321" t="s">
        <v>1432</v>
      </c>
      <c r="E180" s="321" t="s">
        <v>3236</v>
      </c>
      <c r="F180" s="321" t="s">
        <v>3237</v>
      </c>
      <c r="G180" s="321"/>
      <c r="H180" s="321"/>
      <c r="I180" s="319" t="s">
        <v>86</v>
      </c>
    </row>
    <row r="181" spans="1:9" ht="69">
      <c r="A181" s="318" t="s">
        <v>3238</v>
      </c>
      <c r="B181" s="319" t="s">
        <v>3043</v>
      </c>
      <c r="C181" s="321" t="s">
        <v>3239</v>
      </c>
      <c r="D181" s="321" t="s">
        <v>1432</v>
      </c>
      <c r="E181" s="321" t="s">
        <v>3240</v>
      </c>
      <c r="F181" s="321" t="s">
        <v>3241</v>
      </c>
      <c r="G181" s="321"/>
      <c r="H181" s="321"/>
      <c r="I181" s="319" t="s">
        <v>86</v>
      </c>
    </row>
    <row r="182" spans="1:9" ht="69">
      <c r="A182" s="318" t="s">
        <v>3242</v>
      </c>
      <c r="B182" s="319" t="s">
        <v>3043</v>
      </c>
      <c r="C182" s="321" t="s">
        <v>3243</v>
      </c>
      <c r="D182" s="321" t="s">
        <v>1432</v>
      </c>
      <c r="E182" s="321" t="s">
        <v>3244</v>
      </c>
      <c r="F182" s="321" t="s">
        <v>3245</v>
      </c>
      <c r="G182" s="321"/>
      <c r="H182" s="321"/>
      <c r="I182" s="319" t="s">
        <v>86</v>
      </c>
    </row>
    <row r="183" spans="1:9" ht="69">
      <c r="A183" s="318" t="s">
        <v>3246</v>
      </c>
      <c r="B183" s="319" t="s">
        <v>3247</v>
      </c>
      <c r="C183" s="321" t="s">
        <v>3248</v>
      </c>
      <c r="D183" s="321" t="s">
        <v>1432</v>
      </c>
      <c r="E183" s="321" t="s">
        <v>3249</v>
      </c>
      <c r="F183" s="321" t="s">
        <v>3250</v>
      </c>
      <c r="G183" s="321"/>
      <c r="H183" s="321"/>
      <c r="I183" s="319" t="s">
        <v>86</v>
      </c>
    </row>
    <row r="184" spans="1:9" ht="69">
      <c r="A184" s="318" t="s">
        <v>3251</v>
      </c>
      <c r="B184" s="319" t="s">
        <v>3247</v>
      </c>
      <c r="C184" s="321" t="s">
        <v>3252</v>
      </c>
      <c r="D184" s="321" t="s">
        <v>3253</v>
      </c>
      <c r="E184" s="321" t="s">
        <v>3254</v>
      </c>
      <c r="F184" s="321" t="s">
        <v>3255</v>
      </c>
      <c r="G184" s="321"/>
      <c r="H184" s="321"/>
      <c r="I184" s="319" t="s">
        <v>86</v>
      </c>
    </row>
    <row r="185" spans="1:9" ht="82.9">
      <c r="A185" s="318" t="s">
        <v>3256</v>
      </c>
      <c r="B185" s="319" t="s">
        <v>3257</v>
      </c>
      <c r="C185" s="321" t="s">
        <v>3258</v>
      </c>
      <c r="D185" s="321" t="s">
        <v>3259</v>
      </c>
      <c r="E185" s="321" t="s">
        <v>3260</v>
      </c>
      <c r="F185" s="321" t="s">
        <v>3261</v>
      </c>
      <c r="G185" s="321"/>
      <c r="H185" s="321"/>
      <c r="I185" s="319" t="s">
        <v>86</v>
      </c>
    </row>
    <row r="186" spans="1:9" ht="96.6">
      <c r="A186" s="318" t="s">
        <v>3262</v>
      </c>
      <c r="B186" s="319" t="s">
        <v>3263</v>
      </c>
      <c r="C186" s="321" t="s">
        <v>3264</v>
      </c>
      <c r="D186" s="321" t="s">
        <v>3265</v>
      </c>
      <c r="E186" s="321" t="s">
        <v>3266</v>
      </c>
      <c r="F186" s="321" t="s">
        <v>3267</v>
      </c>
      <c r="G186" s="321"/>
      <c r="H186" s="321"/>
      <c r="I186" s="319" t="s">
        <v>62</v>
      </c>
    </row>
    <row r="187" spans="1:9" ht="96.6">
      <c r="A187" s="318" t="s">
        <v>3268</v>
      </c>
      <c r="B187" s="319" t="s">
        <v>3263</v>
      </c>
      <c r="C187" s="321" t="s">
        <v>3269</v>
      </c>
      <c r="D187" s="321" t="s">
        <v>3265</v>
      </c>
      <c r="E187" s="321" t="s">
        <v>3270</v>
      </c>
      <c r="F187" s="321" t="s">
        <v>3271</v>
      </c>
      <c r="G187" s="321"/>
      <c r="H187" s="321"/>
      <c r="I187" s="319" t="s">
        <v>86</v>
      </c>
    </row>
    <row r="188" spans="1:9" ht="96.6">
      <c r="A188" s="318" t="s">
        <v>3272</v>
      </c>
      <c r="B188" s="319" t="s">
        <v>3263</v>
      </c>
      <c r="C188" s="321" t="s">
        <v>3273</v>
      </c>
      <c r="D188" s="321" t="s">
        <v>3265</v>
      </c>
      <c r="E188" s="321" t="s">
        <v>3274</v>
      </c>
      <c r="F188" s="321" t="s">
        <v>3275</v>
      </c>
      <c r="G188" s="321"/>
      <c r="H188" s="321"/>
      <c r="I188" s="319" t="s">
        <v>86</v>
      </c>
    </row>
    <row r="189" spans="1:9" ht="96.6">
      <c r="A189" s="318" t="s">
        <v>3276</v>
      </c>
      <c r="B189" s="319" t="s">
        <v>3263</v>
      </c>
      <c r="C189" s="321" t="s">
        <v>3277</v>
      </c>
      <c r="D189" s="321" t="s">
        <v>3265</v>
      </c>
      <c r="E189" s="321" t="s">
        <v>3278</v>
      </c>
      <c r="F189" s="321" t="s">
        <v>3279</v>
      </c>
      <c r="G189" s="321"/>
      <c r="H189" s="321"/>
      <c r="I189" s="319" t="s">
        <v>86</v>
      </c>
    </row>
    <row r="190" spans="1:9" ht="82.9">
      <c r="A190" s="318" t="s">
        <v>3280</v>
      </c>
      <c r="B190" s="319" t="s">
        <v>3263</v>
      </c>
      <c r="C190" s="321" t="s">
        <v>3281</v>
      </c>
      <c r="D190" s="321" t="s">
        <v>3265</v>
      </c>
      <c r="E190" s="321" t="s">
        <v>3282</v>
      </c>
      <c r="F190" s="321" t="s">
        <v>3283</v>
      </c>
      <c r="G190" s="321"/>
      <c r="H190" s="321"/>
      <c r="I190" s="319" t="s">
        <v>124</v>
      </c>
    </row>
    <row r="191" spans="1:9" ht="69">
      <c r="A191" s="318" t="s">
        <v>3284</v>
      </c>
      <c r="B191" s="319" t="s">
        <v>2616</v>
      </c>
      <c r="C191" s="321" t="s">
        <v>3285</v>
      </c>
      <c r="D191" s="321" t="s">
        <v>1432</v>
      </c>
      <c r="E191" s="321" t="s">
        <v>3286</v>
      </c>
      <c r="F191" s="321" t="s">
        <v>3287</v>
      </c>
      <c r="G191" s="321"/>
      <c r="H191" s="321"/>
      <c r="I191" s="319" t="s">
        <v>62</v>
      </c>
    </row>
    <row r="192" spans="1:9" ht="55.15">
      <c r="A192" s="318" t="s">
        <v>3288</v>
      </c>
      <c r="B192" s="319" t="s">
        <v>2616</v>
      </c>
      <c r="C192" s="321" t="s">
        <v>3289</v>
      </c>
      <c r="D192" s="321" t="s">
        <v>1432</v>
      </c>
      <c r="E192" s="321" t="s">
        <v>3290</v>
      </c>
      <c r="F192" s="321" t="s">
        <v>3291</v>
      </c>
      <c r="G192" s="321"/>
      <c r="H192" s="321"/>
      <c r="I192" s="319" t="s">
        <v>86</v>
      </c>
    </row>
    <row r="193" spans="1:9" ht="69">
      <c r="A193" s="318" t="s">
        <v>3292</v>
      </c>
      <c r="B193" s="319" t="s">
        <v>2629</v>
      </c>
      <c r="C193" s="321" t="s">
        <v>3293</v>
      </c>
      <c r="D193" s="321" t="s">
        <v>2822</v>
      </c>
      <c r="E193" s="321" t="s">
        <v>3294</v>
      </c>
      <c r="F193" s="321" t="s">
        <v>3295</v>
      </c>
      <c r="G193" s="321"/>
      <c r="H193" s="321"/>
      <c r="I193" s="319" t="s">
        <v>62</v>
      </c>
    </row>
    <row r="194" spans="1:9" ht="55.15">
      <c r="A194" s="318" t="s">
        <v>3296</v>
      </c>
      <c r="B194" s="319" t="s">
        <v>2629</v>
      </c>
      <c r="C194" s="321" t="s">
        <v>3297</v>
      </c>
      <c r="D194" s="321" t="s">
        <v>2827</v>
      </c>
      <c r="E194" s="321" t="s">
        <v>3298</v>
      </c>
      <c r="F194" s="321" t="s">
        <v>3299</v>
      </c>
      <c r="G194" s="321"/>
      <c r="H194" s="321"/>
      <c r="I194" s="319" t="s">
        <v>62</v>
      </c>
    </row>
    <row r="195" spans="1:9" ht="69">
      <c r="A195" s="318" t="s">
        <v>3300</v>
      </c>
      <c r="B195" s="319" t="s">
        <v>2629</v>
      </c>
      <c r="C195" s="321" t="s">
        <v>3301</v>
      </c>
      <c r="D195" s="321" t="s">
        <v>3302</v>
      </c>
      <c r="E195" s="321" t="s">
        <v>3303</v>
      </c>
      <c r="F195" s="321" t="s">
        <v>3304</v>
      </c>
      <c r="G195" s="321"/>
      <c r="H195" s="321"/>
      <c r="I195" s="319" t="s">
        <v>86</v>
      </c>
    </row>
    <row r="196" spans="1:9" ht="82.9">
      <c r="A196" s="318" t="s">
        <v>3305</v>
      </c>
      <c r="B196" s="319" t="s">
        <v>2629</v>
      </c>
      <c r="C196" s="321" t="s">
        <v>3306</v>
      </c>
      <c r="D196" s="321" t="s">
        <v>3307</v>
      </c>
      <c r="E196" s="321" t="s">
        <v>3308</v>
      </c>
      <c r="F196" s="321" t="s">
        <v>3309</v>
      </c>
      <c r="G196" s="321"/>
      <c r="H196" s="321"/>
      <c r="I196" s="319" t="s">
        <v>62</v>
      </c>
    </row>
    <row r="197" spans="1:9" ht="55.15">
      <c r="A197" s="318" t="s">
        <v>3310</v>
      </c>
      <c r="B197" s="319" t="s">
        <v>2663</v>
      </c>
      <c r="C197" s="321" t="s">
        <v>3311</v>
      </c>
      <c r="D197" s="321" t="s">
        <v>3090</v>
      </c>
      <c r="E197" s="321" t="s">
        <v>3312</v>
      </c>
      <c r="F197" s="321" t="s">
        <v>3313</v>
      </c>
      <c r="G197" s="321"/>
      <c r="H197" s="321"/>
      <c r="I197" s="319" t="s">
        <v>62</v>
      </c>
    </row>
    <row r="198" spans="1:9" ht="55.15">
      <c r="A198" s="318" t="s">
        <v>3314</v>
      </c>
      <c r="B198" s="319" t="s">
        <v>2663</v>
      </c>
      <c r="C198" s="321" t="s">
        <v>3315</v>
      </c>
      <c r="D198" s="321" t="s">
        <v>3095</v>
      </c>
      <c r="E198" s="321" t="s">
        <v>3316</v>
      </c>
      <c r="F198" s="321" t="s">
        <v>3317</v>
      </c>
      <c r="G198" s="321"/>
      <c r="H198" s="321"/>
      <c r="I198" s="319" t="s">
        <v>62</v>
      </c>
    </row>
    <row r="199" spans="1:9" ht="55.15">
      <c r="A199" s="318" t="s">
        <v>3318</v>
      </c>
      <c r="B199" s="319" t="s">
        <v>2663</v>
      </c>
      <c r="C199" s="321" t="s">
        <v>3319</v>
      </c>
      <c r="D199" s="321" t="s">
        <v>3100</v>
      </c>
      <c r="E199" s="321" t="s">
        <v>3320</v>
      </c>
      <c r="F199" s="321" t="s">
        <v>3102</v>
      </c>
      <c r="G199" s="321"/>
      <c r="H199" s="321"/>
      <c r="I199" s="319" t="s">
        <v>86</v>
      </c>
    </row>
    <row r="200" spans="1:9" ht="69">
      <c r="A200" s="318" t="s">
        <v>3321</v>
      </c>
      <c r="B200" s="319" t="s">
        <v>2679</v>
      </c>
      <c r="C200" s="321" t="s">
        <v>3322</v>
      </c>
      <c r="D200" s="321" t="s">
        <v>3323</v>
      </c>
      <c r="E200" s="321" t="s">
        <v>3324</v>
      </c>
      <c r="F200" s="321" t="s">
        <v>3325</v>
      </c>
      <c r="G200" s="321"/>
      <c r="H200" s="321"/>
      <c r="I200" s="319" t="s">
        <v>62</v>
      </c>
    </row>
    <row r="201" spans="1:9" ht="69">
      <c r="A201" s="318" t="s">
        <v>3326</v>
      </c>
      <c r="B201" s="319" t="s">
        <v>2679</v>
      </c>
      <c r="C201" s="321" t="s">
        <v>3327</v>
      </c>
      <c r="D201" s="321" t="s">
        <v>3323</v>
      </c>
      <c r="E201" s="321" t="s">
        <v>3328</v>
      </c>
      <c r="F201" s="321" t="s">
        <v>3329</v>
      </c>
      <c r="G201" s="321"/>
      <c r="H201" s="321"/>
      <c r="I201" s="319" t="s">
        <v>86</v>
      </c>
    </row>
    <row r="202" spans="1:9" ht="82.9">
      <c r="A202" s="318" t="s">
        <v>3330</v>
      </c>
      <c r="B202" s="319" t="s">
        <v>2689</v>
      </c>
      <c r="C202" s="321" t="s">
        <v>3331</v>
      </c>
      <c r="D202" s="321" t="s">
        <v>1432</v>
      </c>
      <c r="E202" s="321" t="s">
        <v>3332</v>
      </c>
      <c r="F202" s="321" t="s">
        <v>3333</v>
      </c>
      <c r="G202" s="321"/>
      <c r="H202" s="321"/>
      <c r="I202" s="319" t="s">
        <v>86</v>
      </c>
    </row>
    <row r="203" spans="1:9" ht="69">
      <c r="A203" s="318" t="s">
        <v>3334</v>
      </c>
      <c r="B203" s="319" t="s">
        <v>2689</v>
      </c>
      <c r="C203" s="321" t="s">
        <v>3335</v>
      </c>
      <c r="D203" s="321" t="s">
        <v>1432</v>
      </c>
      <c r="E203" s="321" t="s">
        <v>3336</v>
      </c>
      <c r="F203" s="321" t="s">
        <v>3337</v>
      </c>
      <c r="G203" s="321"/>
      <c r="H203" s="321"/>
      <c r="I203" s="319" t="s">
        <v>86</v>
      </c>
    </row>
    <row r="204" spans="1:9" ht="82.9">
      <c r="A204" s="318" t="s">
        <v>3338</v>
      </c>
      <c r="B204" s="319" t="s">
        <v>2689</v>
      </c>
      <c r="C204" s="321" t="s">
        <v>3339</v>
      </c>
      <c r="D204" s="321" t="s">
        <v>1432</v>
      </c>
      <c r="E204" s="321" t="s">
        <v>3340</v>
      </c>
      <c r="F204" s="321" t="s">
        <v>3341</v>
      </c>
      <c r="G204" s="321"/>
      <c r="H204" s="321"/>
      <c r="I204" s="319" t="s">
        <v>86</v>
      </c>
    </row>
  </sheetData>
  <mergeCells count="4">
    <mergeCell ref="A1:I1"/>
    <mergeCell ref="A46:I46"/>
    <mergeCell ref="A94:I94"/>
    <mergeCell ref="A152:I152"/>
  </mergeCells>
  <phoneticPr fontId="13"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FFAC-3CBE-4688-A198-A559958DB482}">
  <dimension ref="B1:E206"/>
  <sheetViews>
    <sheetView topLeftCell="A52" zoomScale="45" zoomScaleNormal="25" workbookViewId="0">
      <selection activeCell="B3" sqref="B3:E4"/>
    </sheetView>
  </sheetViews>
  <sheetFormatPr defaultColWidth="9" defaultRowHeight="14.25" customHeight="1"/>
  <cols>
    <col min="1" max="1" width="9" style="47"/>
    <col min="2" max="2" width="12" style="47" customWidth="1"/>
    <col min="3" max="3" width="45" style="47" customWidth="1"/>
    <col min="4" max="4" width="55.7109375" style="47" customWidth="1"/>
    <col min="5" max="5" width="80.28515625" style="47" customWidth="1"/>
    <col min="6" max="7" width="9" style="47"/>
    <col min="8" max="8" width="16.7109375" style="47" bestFit="1" customWidth="1"/>
    <col min="9" max="16384" width="9" style="47"/>
  </cols>
  <sheetData>
    <row r="1" spans="2:5" ht="39.950000000000003" customHeight="1">
      <c r="B1" s="653"/>
      <c r="C1" s="653"/>
      <c r="D1" s="653"/>
      <c r="E1" s="653"/>
    </row>
    <row r="3" spans="2:5" ht="14.1" customHeight="1">
      <c r="B3" s="652" t="s">
        <v>3342</v>
      </c>
      <c r="C3" s="652"/>
      <c r="D3" s="652"/>
      <c r="E3" s="652"/>
    </row>
    <row r="4" spans="2:5" ht="14.1" customHeight="1">
      <c r="B4" s="652"/>
      <c r="C4" s="652"/>
      <c r="D4" s="652"/>
      <c r="E4" s="652"/>
    </row>
    <row r="6" spans="2:5" ht="14.1" customHeight="1">
      <c r="B6" s="654" t="s">
        <v>3343</v>
      </c>
      <c r="C6" s="654"/>
      <c r="D6" s="654"/>
      <c r="E6" s="654"/>
    </row>
    <row r="7" spans="2:5" ht="14.1" customHeight="1">
      <c r="B7" s="654"/>
      <c r="C7" s="654"/>
      <c r="D7" s="654"/>
      <c r="E7" s="654"/>
    </row>
    <row r="9" spans="2:5" ht="14.1" customHeight="1">
      <c r="B9" s="654" t="s">
        <v>3344</v>
      </c>
      <c r="C9" s="654"/>
      <c r="D9" s="654"/>
      <c r="E9" s="654"/>
    </row>
    <row r="10" spans="2:5" ht="14.1" customHeight="1">
      <c r="B10" s="654"/>
      <c r="C10" s="654"/>
      <c r="D10" s="654"/>
      <c r="E10" s="654"/>
    </row>
    <row r="12" spans="2:5" ht="14.1" customHeight="1">
      <c r="B12" s="652" t="s">
        <v>1890</v>
      </c>
      <c r="C12" s="652"/>
      <c r="D12" s="652"/>
      <c r="E12" s="652"/>
    </row>
    <row r="13" spans="2:5" ht="14.1" customHeight="1">
      <c r="B13" s="652"/>
      <c r="C13" s="652"/>
      <c r="D13" s="652"/>
      <c r="E13" s="652"/>
    </row>
    <row r="15" spans="2:5" ht="14.1" customHeight="1">
      <c r="B15" s="652" t="s">
        <v>1891</v>
      </c>
      <c r="C15" s="652"/>
      <c r="D15" s="652"/>
      <c r="E15" s="652"/>
    </row>
    <row r="16" spans="2:5" ht="14.1" customHeight="1">
      <c r="B16" s="652"/>
      <c r="C16" s="652"/>
      <c r="D16" s="652"/>
      <c r="E16" s="652"/>
    </row>
    <row r="17" spans="2:5" ht="13.9"/>
    <row r="18" spans="2:5" ht="14.25" customHeight="1">
      <c r="B18" s="99"/>
      <c r="C18" s="99"/>
      <c r="D18" s="99"/>
      <c r="E18" s="99"/>
    </row>
    <row r="19" spans="2:5" ht="14.25" customHeight="1">
      <c r="B19" s="386"/>
      <c r="C19" s="100"/>
      <c r="D19" s="100"/>
      <c r="E19" s="386"/>
    </row>
    <row r="20" spans="2:5" ht="14.25" customHeight="1">
      <c r="B20" s="386"/>
      <c r="C20" s="100"/>
      <c r="D20" s="100"/>
      <c r="E20" s="386"/>
    </row>
    <row r="21" spans="2:5" ht="39.950000000000003" customHeight="1">
      <c r="B21" s="649" t="s">
        <v>3345</v>
      </c>
      <c r="C21" s="650"/>
      <c r="D21" s="153" t="s">
        <v>1893</v>
      </c>
      <c r="E21" s="154" t="s">
        <v>1894</v>
      </c>
    </row>
    <row r="22" spans="2:5" ht="39.950000000000003" customHeight="1">
      <c r="B22" s="96" t="s">
        <v>1895</v>
      </c>
      <c r="C22" s="96" t="s">
        <v>1896</v>
      </c>
      <c r="D22" s="96" t="s">
        <v>1897</v>
      </c>
      <c r="E22" s="96" t="s">
        <v>1898</v>
      </c>
    </row>
    <row r="23" spans="2:5" ht="40.5" customHeight="1">
      <c r="B23" s="52">
        <v>1</v>
      </c>
      <c r="C23" s="52" t="s">
        <v>3346</v>
      </c>
      <c r="D23" s="79" t="s">
        <v>3347</v>
      </c>
      <c r="E23" s="79" t="s">
        <v>3348</v>
      </c>
    </row>
    <row r="24" spans="2:5" ht="32.85" customHeight="1">
      <c r="B24" s="52">
        <v>2</v>
      </c>
      <c r="C24" s="52" t="s">
        <v>3349</v>
      </c>
      <c r="D24" s="79" t="s">
        <v>3350</v>
      </c>
      <c r="E24" s="79" t="s">
        <v>3351</v>
      </c>
    </row>
    <row r="25" spans="2:5" ht="32.85" customHeight="1">
      <c r="B25" s="52">
        <v>3</v>
      </c>
      <c r="C25" s="52" t="s">
        <v>3352</v>
      </c>
      <c r="D25" s="79" t="s">
        <v>3353</v>
      </c>
      <c r="E25" s="110" t="s">
        <v>3354</v>
      </c>
    </row>
    <row r="26" spans="2:5" ht="32.85" customHeight="1">
      <c r="B26" s="52">
        <v>4</v>
      </c>
      <c r="C26" s="52" t="s">
        <v>3355</v>
      </c>
      <c r="D26" s="109" t="s">
        <v>3356</v>
      </c>
      <c r="E26" s="111" t="s">
        <v>3357</v>
      </c>
    </row>
    <row r="27" spans="2:5" ht="35.1" customHeight="1">
      <c r="B27" s="66">
        <v>5</v>
      </c>
      <c r="C27" s="66" t="s">
        <v>3358</v>
      </c>
      <c r="D27" s="98" t="s">
        <v>3359</v>
      </c>
      <c r="E27" s="98" t="s">
        <v>3360</v>
      </c>
    </row>
    <row r="28" spans="2:5" ht="35.1" customHeight="1">
      <c r="B28" s="66">
        <v>6</v>
      </c>
      <c r="C28" s="66" t="s">
        <v>2356</v>
      </c>
      <c r="D28" s="98" t="s">
        <v>3361</v>
      </c>
      <c r="E28" s="98" t="s">
        <v>3362</v>
      </c>
    </row>
    <row r="29" spans="2:5" ht="37.35" customHeight="1">
      <c r="B29" s="66">
        <v>7</v>
      </c>
      <c r="C29" s="66" t="s">
        <v>3363</v>
      </c>
      <c r="D29" s="98" t="s">
        <v>3364</v>
      </c>
      <c r="E29" s="98" t="s">
        <v>3365</v>
      </c>
    </row>
    <row r="30" spans="2:5" ht="42.75" customHeight="1">
      <c r="B30" s="66">
        <v>8</v>
      </c>
      <c r="C30" s="66" t="s">
        <v>3366</v>
      </c>
      <c r="D30" s="98" t="s">
        <v>3367</v>
      </c>
      <c r="E30" s="98" t="s">
        <v>3368</v>
      </c>
    </row>
    <row r="31" spans="2:5" ht="41.1" customHeight="1">
      <c r="B31" s="66">
        <v>9</v>
      </c>
      <c r="C31" s="66" t="s">
        <v>3369</v>
      </c>
      <c r="D31" s="98" t="s">
        <v>3370</v>
      </c>
      <c r="E31" s="98" t="s">
        <v>2137</v>
      </c>
    </row>
    <row r="32" spans="2:5" ht="37.5" customHeight="1">
      <c r="B32" s="66">
        <v>10</v>
      </c>
      <c r="C32" s="66" t="s">
        <v>3371</v>
      </c>
      <c r="D32" s="98" t="s">
        <v>3372</v>
      </c>
      <c r="E32" s="98" t="s">
        <v>2137</v>
      </c>
    </row>
    <row r="33" spans="2:5" ht="33.6" customHeight="1">
      <c r="B33" s="66">
        <v>11</v>
      </c>
      <c r="C33" s="66" t="s">
        <v>3373</v>
      </c>
      <c r="D33" s="98" t="s">
        <v>3374</v>
      </c>
      <c r="E33" s="98" t="s">
        <v>2097</v>
      </c>
    </row>
    <row r="34" spans="2:5" ht="39" customHeight="1">
      <c r="B34" s="66">
        <v>12</v>
      </c>
      <c r="C34" s="66" t="s">
        <v>3375</v>
      </c>
      <c r="D34" s="98" t="s">
        <v>3376</v>
      </c>
      <c r="E34" s="98" t="s">
        <v>3377</v>
      </c>
    </row>
    <row r="35" spans="2:5" ht="41.25" customHeight="1">
      <c r="B35" s="66">
        <v>13</v>
      </c>
      <c r="C35" s="66" t="s">
        <v>3378</v>
      </c>
      <c r="D35" s="98" t="s">
        <v>3379</v>
      </c>
      <c r="E35" s="98" t="s">
        <v>3380</v>
      </c>
    </row>
    <row r="36" spans="2:5" ht="43.5" customHeight="1">
      <c r="B36" s="66">
        <v>14</v>
      </c>
      <c r="C36" s="66" t="s">
        <v>3381</v>
      </c>
      <c r="D36" s="98" t="s">
        <v>3382</v>
      </c>
      <c r="E36" s="98" t="s">
        <v>3383</v>
      </c>
    </row>
    <row r="37" spans="2:5" ht="36.75" customHeight="1">
      <c r="B37" s="66">
        <v>15</v>
      </c>
      <c r="C37" s="66" t="s">
        <v>3384</v>
      </c>
      <c r="D37" s="98" t="s">
        <v>3385</v>
      </c>
      <c r="E37" s="98" t="s">
        <v>3386</v>
      </c>
    </row>
    <row r="38" spans="2:5" ht="39" customHeight="1">
      <c r="B38" s="66">
        <v>16</v>
      </c>
      <c r="C38" s="66" t="s">
        <v>2509</v>
      </c>
      <c r="D38" s="98" t="s">
        <v>3387</v>
      </c>
      <c r="E38" s="98" t="s">
        <v>3388</v>
      </c>
    </row>
    <row r="39" spans="2:5" ht="47.1" customHeight="1">
      <c r="B39" s="66">
        <v>17</v>
      </c>
      <c r="C39" s="66" t="s">
        <v>3389</v>
      </c>
      <c r="D39" s="98" t="s">
        <v>3390</v>
      </c>
      <c r="E39" s="98" t="s">
        <v>3391</v>
      </c>
    </row>
    <row r="40" spans="2:5" ht="39.950000000000003" customHeight="1"/>
    <row r="41" spans="2:5" ht="39.950000000000003" customHeight="1"/>
    <row r="42" spans="2:5" ht="13.9"/>
    <row r="43" spans="2:5" ht="13.9"/>
    <row r="44" spans="2:5" ht="14.25" customHeight="1">
      <c r="B44" s="102"/>
    </row>
    <row r="45" spans="2:5" ht="14.25" customHeight="1">
      <c r="B45" s="102"/>
    </row>
    <row r="46" spans="2:5" ht="14.25" customHeight="1">
      <c r="B46" s="102"/>
    </row>
    <row r="47" spans="2:5" ht="14.25" customHeight="1">
      <c r="B47" s="102"/>
    </row>
    <row r="48" spans="2:5" ht="30" customHeight="1">
      <c r="B48" s="651" t="s">
        <v>3392</v>
      </c>
      <c r="C48" s="651"/>
      <c r="D48" s="155" t="s">
        <v>1893</v>
      </c>
      <c r="E48" s="116" t="s">
        <v>1894</v>
      </c>
    </row>
    <row r="49" spans="2:5" ht="40.35" customHeight="1">
      <c r="B49" s="103" t="s">
        <v>1895</v>
      </c>
      <c r="C49" s="103" t="s">
        <v>1896</v>
      </c>
      <c r="D49" s="103" t="s">
        <v>1897</v>
      </c>
      <c r="E49" s="103" t="s">
        <v>1898</v>
      </c>
    </row>
    <row r="50" spans="2:5" ht="86.1" customHeight="1">
      <c r="B50" s="52">
        <v>1</v>
      </c>
      <c r="C50" s="52" t="s">
        <v>3346</v>
      </c>
      <c r="D50" s="79" t="s">
        <v>3393</v>
      </c>
      <c r="E50" s="106" t="s">
        <v>3394</v>
      </c>
    </row>
    <row r="51" spans="2:5" ht="89.25" customHeight="1">
      <c r="B51" s="52">
        <v>2</v>
      </c>
      <c r="C51" s="52" t="s">
        <v>3349</v>
      </c>
      <c r="D51" s="79" t="s">
        <v>3395</v>
      </c>
      <c r="E51" s="106" t="s">
        <v>3396</v>
      </c>
    </row>
    <row r="52" spans="2:5" ht="89.25" customHeight="1">
      <c r="B52" s="52">
        <v>3</v>
      </c>
      <c r="C52" s="52" t="s">
        <v>3352</v>
      </c>
      <c r="D52" s="79" t="s">
        <v>3397</v>
      </c>
      <c r="E52" s="106" t="s">
        <v>3398</v>
      </c>
    </row>
    <row r="53" spans="2:5" ht="89.25" customHeight="1">
      <c r="B53" s="52">
        <v>4</v>
      </c>
      <c r="C53" s="52" t="s">
        <v>3355</v>
      </c>
      <c r="D53" s="97" t="s">
        <v>3399</v>
      </c>
      <c r="E53" s="105" t="s">
        <v>3400</v>
      </c>
    </row>
    <row r="54" spans="2:5" ht="75.75" customHeight="1">
      <c r="B54" s="66">
        <v>5</v>
      </c>
      <c r="C54" s="66" t="s">
        <v>3363</v>
      </c>
      <c r="D54" s="98" t="s">
        <v>3401</v>
      </c>
      <c r="E54" s="107" t="s">
        <v>3402</v>
      </c>
    </row>
    <row r="55" spans="2:5" ht="58.35" customHeight="1">
      <c r="B55" s="66">
        <v>6</v>
      </c>
      <c r="C55" s="66" t="s">
        <v>3366</v>
      </c>
      <c r="D55" s="98" t="s">
        <v>3403</v>
      </c>
      <c r="E55" s="107" t="s">
        <v>3404</v>
      </c>
    </row>
    <row r="56" spans="2:5" ht="60" customHeight="1">
      <c r="B56" s="66">
        <v>7</v>
      </c>
      <c r="C56" s="66" t="s">
        <v>3358</v>
      </c>
      <c r="D56" s="98" t="s">
        <v>3405</v>
      </c>
      <c r="E56" s="107" t="s">
        <v>3406</v>
      </c>
    </row>
    <row r="57" spans="2:5" ht="58.5" customHeight="1">
      <c r="B57" s="66">
        <v>8</v>
      </c>
      <c r="C57" s="66" t="s">
        <v>2356</v>
      </c>
      <c r="D57" s="98" t="s">
        <v>3407</v>
      </c>
      <c r="E57" s="107" t="s">
        <v>3408</v>
      </c>
    </row>
    <row r="58" spans="2:5" ht="51" customHeight="1">
      <c r="B58" s="66">
        <v>9</v>
      </c>
      <c r="C58" s="66" t="s">
        <v>3373</v>
      </c>
      <c r="D58" s="98" t="s">
        <v>3409</v>
      </c>
      <c r="E58" s="107" t="s">
        <v>3410</v>
      </c>
    </row>
    <row r="59" spans="2:5" ht="60.75" customHeight="1">
      <c r="B59" s="66">
        <v>10</v>
      </c>
      <c r="C59" s="66" t="s">
        <v>3375</v>
      </c>
      <c r="D59" s="98" t="s">
        <v>3411</v>
      </c>
      <c r="E59" s="107" t="s">
        <v>3412</v>
      </c>
    </row>
    <row r="60" spans="2:5" ht="53.1" customHeight="1">
      <c r="B60" s="66">
        <v>11</v>
      </c>
      <c r="C60" s="66" t="s">
        <v>3378</v>
      </c>
      <c r="D60" s="98" t="s">
        <v>3413</v>
      </c>
      <c r="E60" s="108" t="s">
        <v>3414</v>
      </c>
    </row>
    <row r="61" spans="2:5" ht="50.85" customHeight="1">
      <c r="B61" s="66">
        <v>12</v>
      </c>
      <c r="C61" s="66" t="s">
        <v>3381</v>
      </c>
      <c r="D61" s="98" t="s">
        <v>3382</v>
      </c>
      <c r="E61" s="108" t="s">
        <v>3415</v>
      </c>
    </row>
    <row r="62" spans="2:5" ht="50.85" customHeight="1">
      <c r="B62" s="66">
        <v>13</v>
      </c>
      <c r="C62" s="66" t="s">
        <v>3384</v>
      </c>
      <c r="D62" s="98" t="s">
        <v>3416</v>
      </c>
      <c r="E62" s="107" t="s">
        <v>3417</v>
      </c>
    </row>
    <row r="63" spans="2:5" ht="53.1" customHeight="1">
      <c r="B63" s="66">
        <v>14</v>
      </c>
      <c r="C63" s="66" t="s">
        <v>3418</v>
      </c>
      <c r="D63" s="98" t="s">
        <v>3419</v>
      </c>
      <c r="E63" s="107" t="s">
        <v>3417</v>
      </c>
    </row>
    <row r="64" spans="2:5" ht="45" customHeight="1">
      <c r="B64" s="66">
        <v>15</v>
      </c>
      <c r="C64" s="66" t="s">
        <v>2509</v>
      </c>
      <c r="D64" s="98" t="s">
        <v>3420</v>
      </c>
      <c r="E64" s="107" t="s">
        <v>3421</v>
      </c>
    </row>
    <row r="65" spans="2:5" ht="44.85" customHeight="1">
      <c r="B65" s="66">
        <v>16</v>
      </c>
      <c r="C65" s="66" t="s">
        <v>3389</v>
      </c>
      <c r="D65" s="98" t="s">
        <v>3422</v>
      </c>
      <c r="E65" s="107" t="s">
        <v>3423</v>
      </c>
    </row>
    <row r="66" spans="2:5" ht="63.75" customHeight="1">
      <c r="B66" s="66">
        <v>17</v>
      </c>
      <c r="C66" s="66" t="s">
        <v>3424</v>
      </c>
      <c r="D66" s="98" t="s">
        <v>3425</v>
      </c>
      <c r="E66" s="107" t="s">
        <v>3426</v>
      </c>
    </row>
    <row r="67" spans="2:5" ht="14.25" customHeight="1">
      <c r="B67" s="102"/>
    </row>
    <row r="68" spans="2:5" ht="14.25" customHeight="1">
      <c r="B68" s="102"/>
    </row>
    <row r="69" spans="2:5" ht="14.25" customHeight="1">
      <c r="B69" s="102"/>
    </row>
    <row r="70" spans="2:5" ht="14.25" customHeight="1">
      <c r="B70" s="102"/>
    </row>
    <row r="71" spans="2:5" ht="14.25" customHeight="1">
      <c r="B71" s="102"/>
    </row>
    <row r="72" spans="2:5" ht="14.25" customHeight="1">
      <c r="B72" s="102"/>
    </row>
    <row r="73" spans="2:5" ht="14.25" customHeight="1">
      <c r="E73" s="104"/>
    </row>
    <row r="74" spans="2:5" ht="14.25" customHeight="1">
      <c r="B74" s="99"/>
      <c r="C74" s="99"/>
      <c r="D74" s="99"/>
      <c r="E74" s="99"/>
    </row>
    <row r="75" spans="2:5" ht="14.25" customHeight="1">
      <c r="B75" s="102"/>
      <c r="C75" s="101"/>
    </row>
    <row r="76" spans="2:5" ht="14.25" customHeight="1">
      <c r="B76" s="102"/>
      <c r="C76" s="101"/>
    </row>
    <row r="77" spans="2:5" ht="14.25" customHeight="1">
      <c r="B77" s="102"/>
      <c r="C77" s="101"/>
    </row>
    <row r="78" spans="2:5" ht="14.25" customHeight="1">
      <c r="B78" s="102"/>
      <c r="C78" s="101"/>
    </row>
    <row r="79" spans="2:5" ht="14.25" customHeight="1">
      <c r="B79" s="102"/>
      <c r="C79" s="101"/>
    </row>
    <row r="80" spans="2:5" ht="14.25" customHeight="1">
      <c r="B80" s="102"/>
      <c r="C80" s="101"/>
    </row>
    <row r="81" spans="2:3" ht="14.25" customHeight="1">
      <c r="B81" s="102"/>
      <c r="C81" s="101"/>
    </row>
    <row r="82" spans="2:3" ht="14.25" customHeight="1">
      <c r="B82" s="102"/>
      <c r="C82" s="101"/>
    </row>
    <row r="83" spans="2:3" ht="14.25" customHeight="1">
      <c r="B83" s="102"/>
      <c r="C83" s="101"/>
    </row>
    <row r="84" spans="2:3" ht="14.25" customHeight="1">
      <c r="B84" s="102"/>
      <c r="C84" s="101"/>
    </row>
    <row r="86" spans="2:3" ht="20.25" customHeight="1"/>
    <row r="88" spans="2:3" ht="39.75" customHeight="1"/>
    <row r="89" spans="2:3" ht="39.75" customHeight="1"/>
    <row r="90" spans="2:3" ht="39.75" customHeight="1"/>
    <row r="91" spans="2:3" ht="39.75" customHeight="1"/>
    <row r="92" spans="2:3" ht="39.75" customHeight="1"/>
    <row r="93" spans="2:3" ht="39.75" customHeight="1"/>
    <row r="94" spans="2:3" ht="39.75" customHeight="1"/>
    <row r="95" spans="2:3" ht="39.75" customHeight="1"/>
    <row r="96" spans="2:3" ht="39.75" customHeight="1"/>
    <row r="97" ht="39.75" customHeight="1"/>
    <row r="98" ht="39.75" customHeight="1"/>
    <row r="99" ht="39.75" customHeight="1"/>
    <row r="100" ht="39.75" customHeight="1"/>
    <row r="101" ht="39.75" customHeight="1"/>
    <row r="102" ht="39.75" customHeight="1"/>
    <row r="103" ht="39.75" customHeight="1"/>
    <row r="104" ht="39.75" customHeight="1"/>
    <row r="105" ht="39.75" customHeight="1"/>
    <row r="106" ht="41.85" customHeight="1"/>
    <row r="107" ht="39.75" customHeight="1"/>
    <row r="108" ht="39.75" customHeight="1"/>
    <row r="109" ht="39.75" customHeight="1"/>
    <row r="110" ht="39.75" customHeight="1"/>
    <row r="111" ht="39.75" customHeight="1"/>
    <row r="112" ht="39.75" customHeight="1"/>
    <row r="113" spans="2:2" ht="39.75" customHeight="1"/>
    <row r="114" spans="2:2" ht="39.75" customHeight="1"/>
    <row r="117" spans="2:2" ht="14.25" customHeight="1">
      <c r="B117" s="102"/>
    </row>
    <row r="118" spans="2:2" ht="14.25" customHeight="1">
      <c r="B118" s="102"/>
    </row>
    <row r="119" spans="2:2" ht="14.25" customHeight="1">
      <c r="B119" s="102"/>
    </row>
    <row r="120" spans="2:2" ht="14.25" customHeight="1">
      <c r="B120" s="102"/>
    </row>
    <row r="121" spans="2:2" ht="14.25" customHeight="1">
      <c r="B121" s="102"/>
    </row>
    <row r="122" spans="2:2" ht="14.25" customHeight="1">
      <c r="B122" s="102"/>
    </row>
    <row r="123" spans="2:2" ht="14.25" customHeight="1">
      <c r="B123" s="102"/>
    </row>
    <row r="124" spans="2:2" ht="14.25" customHeight="1">
      <c r="B124" s="102"/>
    </row>
    <row r="125" spans="2:2" ht="14.25" customHeight="1">
      <c r="B125" s="102"/>
    </row>
    <row r="126" spans="2:2" ht="14.25" customHeight="1">
      <c r="B126" s="102"/>
    </row>
    <row r="127" spans="2:2" ht="14.25" customHeight="1">
      <c r="B127" s="102"/>
    </row>
    <row r="128" spans="2:2" ht="14.25" customHeight="1">
      <c r="B128" s="102"/>
    </row>
    <row r="129" spans="2:5" ht="14.25" customHeight="1">
      <c r="B129" s="102"/>
    </row>
    <row r="130" spans="2:5" ht="14.25" customHeight="1">
      <c r="B130" s="102"/>
    </row>
    <row r="131" spans="2:5" ht="14.25" customHeight="1">
      <c r="B131" s="102"/>
    </row>
    <row r="132" spans="2:5" ht="14.25" customHeight="1">
      <c r="B132" s="102"/>
    </row>
    <row r="133" spans="2:5" ht="14.25" customHeight="1">
      <c r="B133" s="102"/>
    </row>
    <row r="134" spans="2:5" ht="14.25" customHeight="1">
      <c r="B134" s="102"/>
    </row>
    <row r="135" spans="2:5" ht="14.25" customHeight="1">
      <c r="B135" s="102"/>
    </row>
    <row r="136" spans="2:5" ht="14.25" customHeight="1">
      <c r="B136" s="102"/>
    </row>
    <row r="144" spans="2:5" ht="14.25" customHeight="1">
      <c r="B144" s="99"/>
      <c r="C144" s="99"/>
      <c r="D144" s="99"/>
      <c r="E144" s="99"/>
    </row>
    <row r="155" spans="2:5" ht="14.25" customHeight="1">
      <c r="B155" s="99"/>
      <c r="C155" s="99"/>
      <c r="D155" s="99"/>
      <c r="E155" s="99"/>
    </row>
    <row r="166" spans="2:5" ht="14.25" customHeight="1">
      <c r="B166" s="99"/>
      <c r="C166" s="99"/>
      <c r="D166" s="99"/>
      <c r="E166" s="99"/>
    </row>
    <row r="186" spans="2:5" ht="14.25" customHeight="1">
      <c r="B186" s="99"/>
      <c r="C186" s="99"/>
      <c r="D186" s="99"/>
      <c r="E186" s="99"/>
    </row>
    <row r="187" spans="2:5" ht="14.25" customHeight="1">
      <c r="B187" s="102"/>
    </row>
    <row r="188" spans="2:5" ht="14.25" customHeight="1">
      <c r="B188" s="102"/>
    </row>
    <row r="189" spans="2:5" ht="14.25" customHeight="1">
      <c r="B189" s="102"/>
    </row>
    <row r="190" spans="2:5" ht="14.25" customHeight="1">
      <c r="B190" s="102"/>
    </row>
    <row r="191" spans="2:5" ht="14.25" customHeight="1">
      <c r="B191" s="102"/>
    </row>
    <row r="192" spans="2:5" ht="14.25" customHeight="1">
      <c r="B192" s="102"/>
    </row>
    <row r="193" spans="2:2" ht="14.25" customHeight="1">
      <c r="B193" s="102"/>
    </row>
    <row r="194" spans="2:2" ht="14.25" customHeight="1">
      <c r="B194" s="102"/>
    </row>
    <row r="195" spans="2:2" ht="14.25" customHeight="1">
      <c r="B195" s="102"/>
    </row>
    <row r="196" spans="2:2" ht="14.25" customHeight="1">
      <c r="B196" s="102"/>
    </row>
    <row r="197" spans="2:2" ht="14.25" customHeight="1">
      <c r="B197" s="102"/>
    </row>
    <row r="198" spans="2:2" ht="14.25" customHeight="1">
      <c r="B198" s="102"/>
    </row>
    <row r="199" spans="2:2" ht="14.25" customHeight="1">
      <c r="B199" s="102"/>
    </row>
    <row r="200" spans="2:2" ht="14.25" customHeight="1">
      <c r="B200" s="102"/>
    </row>
    <row r="201" spans="2:2" ht="14.25" customHeight="1">
      <c r="B201" s="102"/>
    </row>
    <row r="202" spans="2:2" ht="14.25" customHeight="1">
      <c r="B202" s="102"/>
    </row>
    <row r="203" spans="2:2" ht="14.25" customHeight="1">
      <c r="B203" s="102"/>
    </row>
    <row r="204" spans="2:2" ht="14.25" customHeight="1">
      <c r="B204" s="102"/>
    </row>
    <row r="205" spans="2:2" ht="14.25" customHeight="1">
      <c r="B205" s="102"/>
    </row>
    <row r="206" spans="2:2" ht="14.25" customHeight="1">
      <c r="B206" s="102"/>
    </row>
  </sheetData>
  <mergeCells count="8">
    <mergeCell ref="B21:C21"/>
    <mergeCell ref="B48:C48"/>
    <mergeCell ref="B15:E16"/>
    <mergeCell ref="B1:E1"/>
    <mergeCell ref="B3:E4"/>
    <mergeCell ref="B6:E7"/>
    <mergeCell ref="B9:E10"/>
    <mergeCell ref="B12:E13"/>
  </mergeCells>
  <hyperlinks>
    <hyperlink ref="D21" location="'Test Requirements AD - KHÔI'!C31" display="BACK REQUIRE" xr:uid="{163035EA-F5C2-4454-806D-E4CF454A798C}"/>
    <hyperlink ref="D48" location="'Test Requirements AD - KHÔI'!C32" display="BACK REQUIRE" xr:uid="{5A8A9B95-5993-4AB4-AC5E-2989604F4C1E}"/>
    <hyperlink ref="E21" location="'Test Cases AD - KHÔI'!C744:C748" display="BACK TC" xr:uid="{530727F6-5B2D-4C83-99BE-55C5165E9180}"/>
    <hyperlink ref="E48" location="'Test Cases AD - KHÔI'!C819:C823" display="BACK TC" xr:uid="{D60FEC96-5FF2-49CC-B6E8-9442A7122691}"/>
  </hyperlinks>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4535B-9D5F-4B77-ACA7-CE5771F4803F}">
  <dimension ref="A1:H5"/>
  <sheetViews>
    <sheetView tabSelected="1" topLeftCell="A3" workbookViewId="0">
      <selection activeCell="I2" sqref="I2"/>
    </sheetView>
  </sheetViews>
  <sheetFormatPr defaultRowHeight="14.45"/>
  <cols>
    <col min="1" max="1" width="12.7109375" customWidth="1"/>
    <col min="2" max="2" width="19.42578125" bestFit="1" customWidth="1"/>
    <col min="3" max="3" width="27.42578125" bestFit="1" customWidth="1"/>
    <col min="4" max="4" width="46.28515625" customWidth="1"/>
    <col min="5" max="5" width="27.5703125" customWidth="1"/>
    <col min="6" max="6" width="17.7109375" customWidth="1"/>
    <col min="7" max="7" width="15.140625" customWidth="1"/>
    <col min="8" max="8" width="18.140625" style="388" customWidth="1"/>
  </cols>
  <sheetData>
    <row r="1" spans="1:8" ht="15.6">
      <c r="A1" s="201" t="s">
        <v>395</v>
      </c>
      <c r="B1" s="201" t="s">
        <v>3427</v>
      </c>
      <c r="C1" s="201" t="s">
        <v>3428</v>
      </c>
      <c r="D1" s="201" t="s">
        <v>3429</v>
      </c>
      <c r="E1" s="201" t="s">
        <v>400</v>
      </c>
      <c r="F1" s="201" t="s">
        <v>3430</v>
      </c>
      <c r="G1" s="201" t="s">
        <v>3431</v>
      </c>
      <c r="H1" s="201" t="s">
        <v>52</v>
      </c>
    </row>
    <row r="2" spans="1:8" ht="265.14999999999998">
      <c r="A2" s="389" t="s">
        <v>3432</v>
      </c>
      <c r="B2" s="389" t="s">
        <v>3433</v>
      </c>
      <c r="C2" s="389" t="s">
        <v>3434</v>
      </c>
      <c r="D2" s="390" t="s">
        <v>3435</v>
      </c>
      <c r="E2" s="390" t="s">
        <v>3436</v>
      </c>
      <c r="F2" s="390" t="s">
        <v>3437</v>
      </c>
      <c r="G2" s="390" t="s">
        <v>3437</v>
      </c>
      <c r="H2" s="391" t="s">
        <v>3438</v>
      </c>
    </row>
    <row r="3" spans="1:8" ht="202.9">
      <c r="A3" s="389" t="s">
        <v>3439</v>
      </c>
      <c r="B3" s="390" t="s">
        <v>3440</v>
      </c>
      <c r="C3" s="389" t="s">
        <v>3434</v>
      </c>
      <c r="D3" s="390" t="s">
        <v>3441</v>
      </c>
      <c r="E3" s="390" t="s">
        <v>3436</v>
      </c>
      <c r="F3" s="390" t="s">
        <v>3442</v>
      </c>
      <c r="G3" s="390" t="s">
        <v>3442</v>
      </c>
      <c r="H3" s="391" t="s">
        <v>3438</v>
      </c>
    </row>
    <row r="4" spans="1:8" ht="265.14999999999998">
      <c r="A4" s="389" t="s">
        <v>3443</v>
      </c>
      <c r="B4" s="390" t="s">
        <v>3444</v>
      </c>
      <c r="C4" s="389" t="s">
        <v>3434</v>
      </c>
      <c r="D4" s="390" t="s">
        <v>3445</v>
      </c>
      <c r="E4" s="390" t="s">
        <v>3436</v>
      </c>
      <c r="F4" s="390" t="s">
        <v>3446</v>
      </c>
      <c r="G4" s="390" t="s">
        <v>3446</v>
      </c>
      <c r="H4" s="391" t="s">
        <v>3438</v>
      </c>
    </row>
    <row r="5" spans="1:8" ht="343.15">
      <c r="A5" s="389" t="s">
        <v>3447</v>
      </c>
      <c r="B5" s="390" t="s">
        <v>3448</v>
      </c>
      <c r="C5" s="389" t="s">
        <v>3434</v>
      </c>
      <c r="D5" s="390" t="s">
        <v>3449</v>
      </c>
      <c r="E5" s="390" t="s">
        <v>3436</v>
      </c>
      <c r="F5" s="390" t="s">
        <v>3450</v>
      </c>
      <c r="G5" s="390" t="s">
        <v>3451</v>
      </c>
      <c r="H5" s="391" t="s">
        <v>536</v>
      </c>
    </row>
  </sheetData>
  <phoneticPr fontId="13" type="noConversion"/>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6BA97-A04D-4830-8E9E-793D21A4AB38}">
  <sheetPr codeName="Sheet8"/>
  <dimension ref="A2:G6"/>
  <sheetViews>
    <sheetView workbookViewId="0">
      <selection activeCell="G7" sqref="G7"/>
    </sheetView>
  </sheetViews>
  <sheetFormatPr defaultColWidth="8.85546875" defaultRowHeight="14.45"/>
  <cols>
    <col min="4" max="4" width="12.85546875" bestFit="1" customWidth="1"/>
  </cols>
  <sheetData>
    <row r="2" spans="1:7">
      <c r="A2" s="1" t="s">
        <v>3452</v>
      </c>
      <c r="D2" s="1" t="s">
        <v>52</v>
      </c>
      <c r="G2" s="1" t="s">
        <v>3453</v>
      </c>
    </row>
    <row r="3" spans="1:7">
      <c r="A3" t="s">
        <v>62</v>
      </c>
      <c r="D3" t="s">
        <v>1549</v>
      </c>
      <c r="G3" t="s">
        <v>3454</v>
      </c>
    </row>
    <row r="4" spans="1:7">
      <c r="A4" t="s">
        <v>86</v>
      </c>
      <c r="D4" t="s">
        <v>402</v>
      </c>
      <c r="G4" t="s">
        <v>3455</v>
      </c>
    </row>
    <row r="5" spans="1:7">
      <c r="A5" t="s">
        <v>124</v>
      </c>
      <c r="D5" t="s">
        <v>536</v>
      </c>
      <c r="G5" t="s">
        <v>3456</v>
      </c>
    </row>
    <row r="6" spans="1:7">
      <c r="G6" t="s">
        <v>3457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Hong Phan</dc:creator>
  <cp:keywords/>
  <dc:description/>
  <cp:lastModifiedBy/>
  <cp:revision/>
  <dcterms:created xsi:type="dcterms:W3CDTF">2017-09-14T02:53:04Z</dcterms:created>
  <dcterms:modified xsi:type="dcterms:W3CDTF">2026-07-28T10:35:47Z</dcterms:modified>
  <cp:category/>
  <cp:contentStatus/>
</cp:coreProperties>
</file>