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lyanaroslan/Desktop/"/>
    </mc:Choice>
  </mc:AlternateContent>
  <xr:revisionPtr revIDLastSave="0" documentId="13_ncr:1_{5A6713E6-E793-8044-A456-7D8C09BA2212}" xr6:coauthVersionLast="36" xr6:coauthVersionMax="36" xr10:uidLastSave="{00000000-0000-0000-0000-000000000000}"/>
  <bookViews>
    <workbookView xWindow="25600" yWindow="0" windowWidth="38400" windowHeight="21600" xr2:uid="{00000000-000D-0000-FFFF-FFFF00000000}"/>
  </bookViews>
  <sheets>
    <sheet name="Worksheet" sheetId="1" r:id="rId1"/>
    <sheet name="Pivot Table 1" sheetId="6" r:id="rId2"/>
    <sheet name="Pivot Table 2" sheetId="7" r:id="rId3"/>
    <sheet name="Pivot Table 3" sheetId="8" r:id="rId4"/>
    <sheet name="Bonus" sheetId="9" r:id="rId5"/>
  </sheets>
  <externalReferences>
    <externalReference r:id="rId6"/>
  </externalReferences>
  <definedNames>
    <definedName name="_xlnm._FilterDatabase" localSheetId="0" hidden="1">Worksheet!$F$1:$F$4115</definedName>
  </definedNames>
  <calcPr calcId="179021"/>
  <pivotCaches>
    <pivotCache cacheId="9" r:id="rId7"/>
    <pivotCache cacheId="10" r:id="rId8"/>
  </pivotCaches>
  <extLst>
    <ext xmlns:x14="http://schemas.microsoft.com/office/spreadsheetml/2009/9/main" uri="{79F54976-1DA5-4618-B147-4CDE4B953A38}">
      <x14:workbookPr defaultImageDpi="32767"/>
    </ext>
    <ext xmlns:x15="http://schemas.microsoft.com/office/spreadsheetml/2010/11/main" uri="{140A7094-0E35-4892-8432-C4D2E57EDEB5}">
      <x15:workbookPr chartTrackingRefBase="1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13" i="9" l="1"/>
  <c r="C13" i="9"/>
  <c r="B13" i="9"/>
  <c r="D12" i="9"/>
  <c r="C12" i="9"/>
  <c r="B12" i="9"/>
  <c r="D11" i="9"/>
  <c r="C11" i="9"/>
  <c r="B11" i="9"/>
  <c r="D10" i="9"/>
  <c r="H10" i="9" s="1"/>
  <c r="C10" i="9"/>
  <c r="B10" i="9"/>
  <c r="E10" i="9" s="1"/>
  <c r="D9" i="9"/>
  <c r="C9" i="9"/>
  <c r="B9" i="9"/>
  <c r="D8" i="9"/>
  <c r="C8" i="9"/>
  <c r="B8" i="9"/>
  <c r="D7" i="9"/>
  <c r="C7" i="9"/>
  <c r="B7" i="9"/>
  <c r="D6" i="9"/>
  <c r="H6" i="9" s="1"/>
  <c r="C6" i="9"/>
  <c r="B6" i="9"/>
  <c r="E6" i="9" s="1"/>
  <c r="D5" i="9"/>
  <c r="C5" i="9"/>
  <c r="B5" i="9"/>
  <c r="D4" i="9"/>
  <c r="C4" i="9"/>
  <c r="B4" i="9"/>
  <c r="D3" i="9"/>
  <c r="C3" i="9"/>
  <c r="B3" i="9"/>
  <c r="E3" i="9" s="1"/>
  <c r="D2" i="9"/>
  <c r="B2" i="9"/>
  <c r="G3" i="9" l="1"/>
  <c r="G7" i="9"/>
  <c r="H8" i="9"/>
  <c r="H3" i="9"/>
  <c r="G6" i="9"/>
  <c r="H7" i="9"/>
  <c r="G10" i="9"/>
  <c r="G8" i="9"/>
  <c r="F11" i="9"/>
  <c r="F3" i="9"/>
  <c r="E5" i="9"/>
  <c r="G5" i="9" s="1"/>
  <c r="F6" i="9"/>
  <c r="E9" i="9"/>
  <c r="F9" i="9" s="1"/>
  <c r="F10" i="9"/>
  <c r="E13" i="9"/>
  <c r="G13" i="9" s="1"/>
  <c r="E4" i="9"/>
  <c r="F4" i="9" s="1"/>
  <c r="E8" i="9"/>
  <c r="F8" i="9" s="1"/>
  <c r="E12" i="9"/>
  <c r="G12" i="9" s="1"/>
  <c r="E7" i="9"/>
  <c r="F7" i="9" s="1"/>
  <c r="E11" i="9"/>
  <c r="G11" i="9" s="1"/>
  <c r="H5" i="9" l="1"/>
  <c r="F12" i="9"/>
  <c r="H9" i="9"/>
  <c r="G4" i="9"/>
  <c r="H11" i="9"/>
  <c r="H12" i="9"/>
  <c r="H4" i="9"/>
  <c r="F13" i="9"/>
  <c r="H13" i="9"/>
  <c r="G9" i="9"/>
  <c r="F5" i="9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2" i="1"/>
  <c r="G2" i="9"/>
  <c r="H2" i="9"/>
  <c r="C2" i="9"/>
  <c r="E2" i="9"/>
  <c r="F2" i="9"/>
</calcChain>
</file>

<file path=xl/sharedStrings.xml><?xml version="1.0" encoding="utf-8"?>
<sst xmlns="http://schemas.openxmlformats.org/spreadsheetml/2006/main" count="33045" uniqueCount="8398">
  <si>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</si>
  <si>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</si>
  <si>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</si>
  <si>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</si>
  <si>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</si>
  <si>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</si>
  <si>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</si>
  <si>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</si>
  <si>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</si>
  <si>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</si>
  <si>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</si>
  <si>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</si>
  <si>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</si>
  <si>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</si>
  <si>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</si>
  <si>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</si>
  <si>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</si>
  <si>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</si>
  <si>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</si>
  <si>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</si>
  <si>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</si>
  <si>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</si>
  <si>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</si>
  <si>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</si>
  <si>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</si>
  <si>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</si>
  <si>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</si>
  <si>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</si>
  <si>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</si>
  <si>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</si>
  <si>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</si>
  <si>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</si>
  <si>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</si>
  <si>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</si>
  <si>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</si>
  <si>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</si>
  <si>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</si>
  <si>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</si>
  <si>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</si>
  <si>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</si>
  <si>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</si>
  <si>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</si>
  <si>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</si>
  <si>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</si>
  <si>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</si>
  <si>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</si>
  <si>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</si>
  <si>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</si>
  <si>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</si>
  <si>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</si>
  <si>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</si>
  <si>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</si>
  <si>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</si>
  <si>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</si>
  <si>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</si>
  <si>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</si>
  <si>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</si>
  <si>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</si>
  <si>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</si>
  <si>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</si>
  <si>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</si>
  <si>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</si>
  <si>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</si>
  <si>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</si>
  <si>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</si>
  <si>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</si>
  <si>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</si>
  <si>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</si>
  <si>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</si>
  <si>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</si>
  <si>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</si>
  <si>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</si>
  <si>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</si>
  <si>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</si>
  <si>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</si>
  <si>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</si>
  <si>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</si>
  <si>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</si>
  <si>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</si>
  <si>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</si>
  <si>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</si>
  <si>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</si>
  <si>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</si>
  <si>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</si>
  <si>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</si>
  <si>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</si>
  <si>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</si>
  <si>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</si>
  <si>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</si>
  <si>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</si>
  <si>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</si>
  <si>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</si>
  <si>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</si>
  <si>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</si>
  <si>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</si>
  <si>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</si>
  <si>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</si>
  <si>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</si>
  <si>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</si>
  <si>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</si>
  <si>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</si>
  <si>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</si>
  <si>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</si>
  <si>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</si>
  <si>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</si>
  <si>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</si>
  <si>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</si>
  <si>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</si>
  <si>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</si>
  <si>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</si>
  <si>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</si>
  <si>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</si>
  <si>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</si>
  <si>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</si>
  <si>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</si>
  <si>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</si>
  <si>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</si>
  <si>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</si>
  <si>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</si>
  <si>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</si>
  <si>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</si>
  <si>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</si>
  <si>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</si>
  <si>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</si>
  <si>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</si>
  <si>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</si>
  <si>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</si>
  <si>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</si>
  <si>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</si>
  <si>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</si>
  <si>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</si>
  <si>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</si>
  <si>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</si>
  <si>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</si>
  <si>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</si>
  <si>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</si>
  <si>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</si>
  <si>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</si>
  <si>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</si>
  <si>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</si>
  <si>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</si>
  <si>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</si>
  <si>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</si>
  <si>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</si>
  <si>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</si>
  <si>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</si>
  <si>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</si>
  <si>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</si>
  <si>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</si>
  <si>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</si>
  <si>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</si>
  <si>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</si>
  <si>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</si>
  <si>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</si>
  <si>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</si>
  <si>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</si>
  <si>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</si>
  <si>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</si>
  <si>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</si>
  <si>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</si>
  <si>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</si>
  <si>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</si>
  <si>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</si>
  <si>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</si>
  <si>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</si>
  <si>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</si>
  <si>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</si>
  <si>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</si>
  <si>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</si>
  <si>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</si>
  <si>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</si>
  <si>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</si>
  <si>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</si>
  <si>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</si>
  <si>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</si>
  <si>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</si>
  <si>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</si>
  <si>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</si>
  <si>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</si>
  <si>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</si>
  <si>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</si>
  <si>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</si>
  <si>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</si>
  <si>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</si>
  <si>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</si>
  <si>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</si>
  <si>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</si>
  <si>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</si>
  <si>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</si>
  <si>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</si>
  <si>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</si>
  <si>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</si>
  <si>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</si>
  <si>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</si>
  <si>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</si>
  <si>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</si>
  <si>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</si>
  <si>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</si>
  <si>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</si>
  <si>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</si>
  <si>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</si>
  <si>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</si>
  <si>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</si>
  <si>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</si>
  <si>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</si>
  <si>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</si>
  <si>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</si>
  <si>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</si>
  <si>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</si>
  <si>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</si>
  <si>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</si>
  <si>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</si>
  <si>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</si>
  <si>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</si>
  <si>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</si>
  <si>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</si>
  <si>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</si>
  <si>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</si>
  <si>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</si>
  <si>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</si>
  <si>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</si>
  <si>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</si>
  <si>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</si>
  <si>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</si>
  <si>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</si>
  <si>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</si>
  <si>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</si>
  <si>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</si>
  <si>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</si>
  <si>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</si>
  <si>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</si>
  <si>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</si>
  <si>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</si>
  <si>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</si>
  <si>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</si>
  <si>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</si>
  <si>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</si>
  <si>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</si>
  <si>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</si>
  <si>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</si>
  <si>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</si>
  <si>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</si>
  <si>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</si>
  <si>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</si>
  <si>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</si>
  <si>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</si>
  <si>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</si>
  <si>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</si>
  <si>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</si>
  <si>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</si>
  <si>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</si>
  <si>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</si>
  <si>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</si>
  <si>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</si>
  <si>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</si>
  <si>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</si>
  <si>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</si>
  <si>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</si>
  <si>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</si>
  <si>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</si>
  <si>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</si>
  <si>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</si>
  <si>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</si>
  <si>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</si>
  <si>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</si>
  <si>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</si>
  <si>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</si>
  <si>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</si>
  <si>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</si>
  <si>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</si>
  <si>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</si>
  <si>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</si>
  <si>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</si>
  <si>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</si>
  <si>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</si>
  <si>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</si>
  <si>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</si>
  <si>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</si>
  <si>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</si>
  <si>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</si>
  <si>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</si>
  <si>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</si>
  <si>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</si>
  <si>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</si>
  <si>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</si>
  <si>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</si>
  <si>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</si>
  <si>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</si>
  <si>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</si>
  <si>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</si>
  <si>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</si>
  <si>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</si>
  <si>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</si>
  <si>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</si>
  <si>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</si>
  <si>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</si>
  <si>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</si>
  <si>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</si>
  <si>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</si>
  <si>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</si>
  <si>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</si>
  <si>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</si>
  <si>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</si>
  <si>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</si>
  <si>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</si>
  <si>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</si>
  <si>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</si>
  <si>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</si>
  <si>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</si>
  <si>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</si>
  <si>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</si>
  <si>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</si>
  <si>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</si>
  <si>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</si>
  <si>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</si>
  <si>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</si>
  <si>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</si>
  <si>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</si>
  <si>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</si>
  <si>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</si>
  <si>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</si>
  <si>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</si>
  <si>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</si>
  <si>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</si>
  <si>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</si>
  <si>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</si>
  <si>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</si>
  <si>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</si>
  <si>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</si>
  <si>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</si>
  <si>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</si>
  <si>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</si>
  <si>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</si>
  <si>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</si>
  <si>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</si>
  <si>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</si>
  <si>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</si>
  <si>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</si>
  <si>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</si>
  <si>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</si>
  <si>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</si>
  <si>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</si>
  <si>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</si>
  <si>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</si>
  <si>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</si>
  <si>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</si>
  <si>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</si>
  <si>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</si>
  <si>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</si>
  <si>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</si>
  <si>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</si>
  <si>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</si>
  <si>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</si>
  <si>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</si>
  <si>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</si>
  <si>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</si>
  <si>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</si>
  <si>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</si>
  <si>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</si>
  <si>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</si>
  <si>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</si>
  <si>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</si>
  <si>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</si>
  <si>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</si>
  <si>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</si>
  <si>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</si>
  <si>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</si>
  <si>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</si>
  <si>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</si>
  <si>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</si>
  <si>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</si>
  <si>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</si>
  <si>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</si>
  <si>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</si>
  <si>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</si>
  <si>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</si>
  <si>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</si>
  <si>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</si>
  <si>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</si>
  <si>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</si>
  <si>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</si>
  <si>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</si>
  <si>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</si>
  <si>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</si>
  <si>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</si>
  <si>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</si>
  <si>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</si>
  <si>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</si>
  <si>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</si>
  <si>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</si>
  <si>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</si>
  <si>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</si>
  <si>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</si>
  <si>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</si>
  <si>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</si>
  <si>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</si>
  <si>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</si>
  <si>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</si>
  <si>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</si>
  <si>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</si>
  <si>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</si>
  <si>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</si>
  <si>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</si>
  <si>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</si>
  <si>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</si>
  <si>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</si>
  <si>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</si>
  <si>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</si>
  <si>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</si>
  <si>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</si>
  <si>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</si>
  <si>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</si>
  <si>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</si>
  <si>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</si>
  <si>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</si>
  <si>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</si>
  <si>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</si>
  <si>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</si>
  <si>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</si>
  <si>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</si>
  <si>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</si>
  <si>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</si>
  <si>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</si>
  <si>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</si>
  <si>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</si>
  <si>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</si>
  <si>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</si>
  <si>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</si>
  <si>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</si>
  <si>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</si>
  <si>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</si>
  <si>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</si>
  <si>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</si>
  <si>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</si>
  <si>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</si>
  <si>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</si>
  <si>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</si>
  <si>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</si>
  <si>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</si>
  <si>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</si>
  <si>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</si>
  <si>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</si>
  <si>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</si>
  <si>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</si>
  <si>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</si>
  <si>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</si>
  <si>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</si>
  <si>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</si>
  <si>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</si>
  <si>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</si>
  <si>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</si>
  <si>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</si>
  <si>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</si>
  <si>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</si>
  <si>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</si>
  <si>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</si>
  <si>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</si>
  <si>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</si>
  <si>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</si>
  <si>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</si>
  <si>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</si>
  <si>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</si>
  <si>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</si>
  <si>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</si>
  <si>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</si>
  <si>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</si>
  <si>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</si>
  <si>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</si>
  <si>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</si>
  <si>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</si>
  <si>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</si>
  <si>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</si>
  <si>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</si>
  <si>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</si>
  <si>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</si>
  <si>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</si>
  <si>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</si>
  <si>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</si>
  <si>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</si>
  <si>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</si>
  <si>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</si>
  <si>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</si>
  <si>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</si>
  <si>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</si>
  <si>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</si>
  <si>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</si>
  <si>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</si>
  <si>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</si>
  <si>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</si>
  <si>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</si>
  <si>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</si>
  <si>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</si>
  <si>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</si>
  <si>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</si>
  <si>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</si>
  <si>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</si>
  <si>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</si>
  <si>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</si>
  <si>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</si>
  <si>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</si>
  <si>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</si>
  <si>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</si>
  <si>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</si>
  <si>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</si>
  <si>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</si>
  <si>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</si>
  <si>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</si>
  <si>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</si>
  <si>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</si>
  <si>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</si>
  <si>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</si>
  <si>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</si>
  <si>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</si>
  <si>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</si>
  <si>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</si>
  <si>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</si>
  <si>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</si>
  <si>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</si>
  <si>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</si>
  <si>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</si>
  <si>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</si>
  <si>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</si>
  <si>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</si>
  <si>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</si>
  <si>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</si>
  <si>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</si>
  <si>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</si>
  <si>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</si>
  <si>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</si>
  <si>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</si>
  <si>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</si>
  <si>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</si>
  <si>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</si>
  <si>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</si>
  <si>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</si>
  <si>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</si>
  <si>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</si>
  <si>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</si>
  <si>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</si>
  <si>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</si>
  <si>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</si>
  <si>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</si>
  <si>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</si>
  <si>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</si>
  <si>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</si>
  <si>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</si>
  <si>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</si>
  <si>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</si>
  <si>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</si>
  <si>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</si>
  <si>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</si>
  <si>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</si>
  <si>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</si>
  <si>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</si>
  <si>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</si>
  <si>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</si>
  <si>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</si>
  <si>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</si>
  <si>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</si>
  <si>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</si>
  <si>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</si>
  <si>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</si>
  <si>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</si>
  <si>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</si>
  <si>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</si>
  <si>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</si>
  <si>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</si>
  <si>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</si>
  <si>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</si>
  <si>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</si>
  <si>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</si>
  <si>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</si>
  <si>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</si>
  <si>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</si>
  <si>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</si>
  <si>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</si>
  <si>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</si>
  <si>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</si>
  <si>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</si>
  <si>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</si>
  <si>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</si>
  <si>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</si>
  <si>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</si>
  <si>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</si>
  <si>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</si>
  <si>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</si>
  <si>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</si>
  <si>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</si>
  <si>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</si>
  <si>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</si>
  <si>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</si>
  <si>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</si>
  <si>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</si>
  <si>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</si>
  <si>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</si>
  <si>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</si>
  <si>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</si>
  <si>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</si>
  <si>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</si>
  <si>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</si>
  <si>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</si>
  <si>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</si>
  <si>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</si>
  <si>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</si>
  <si>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</si>
  <si>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</si>
  <si>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</si>
  <si>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</si>
  <si>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</si>
  <si>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</si>
  <si>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</si>
  <si>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</si>
  <si>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</si>
  <si>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</si>
  <si>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</si>
  <si>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</si>
  <si>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</si>
  <si>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</si>
  <si>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</si>
  <si>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</si>
  <si>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</si>
  <si>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</si>
  <si>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</si>
  <si>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</si>
  <si>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</si>
  <si>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</si>
  <si>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</si>
  <si>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</si>
  <si>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</si>
  <si>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</si>
  <si>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</si>
  <si>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</si>
  <si>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</si>
  <si>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</si>
  <si>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</si>
  <si>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</si>
  <si>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</si>
  <si>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</si>
  <si>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</si>
  <si>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</si>
  <si>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</si>
  <si>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</si>
  <si>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</si>
  <si>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</si>
  <si>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</si>
  <si>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</si>
  <si>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</si>
  <si>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</si>
  <si>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</si>
  <si>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</si>
  <si>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</si>
  <si>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</si>
  <si>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</si>
  <si>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</si>
  <si>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</si>
  <si>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</si>
  <si>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</si>
  <si>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</si>
  <si>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</si>
  <si>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</si>
  <si>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</si>
  <si>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</si>
  <si>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</si>
  <si>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</si>
  <si>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</si>
  <si>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</si>
  <si>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</si>
  <si>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</si>
  <si>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</si>
  <si>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</si>
  <si>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</si>
  <si>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</si>
  <si>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</si>
  <si>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</si>
  <si>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</si>
  <si>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</si>
  <si>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</si>
  <si>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</si>
  <si>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</si>
  <si>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</si>
  <si>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</si>
  <si>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</si>
  <si>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</si>
  <si>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</si>
  <si>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</si>
  <si>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</si>
  <si>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</si>
  <si>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</si>
  <si>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</si>
  <si>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</si>
  <si>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</si>
  <si>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</si>
  <si>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</si>
  <si>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</si>
  <si>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</si>
  <si>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</si>
  <si>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</si>
  <si>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</si>
  <si>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</si>
  <si>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</si>
  <si>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</si>
  <si>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</si>
  <si>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</si>
  <si>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</si>
  <si>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</si>
  <si>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</si>
  <si>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</si>
  <si>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</si>
  <si>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</si>
  <si>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</si>
  <si>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</si>
  <si>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</si>
  <si>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</si>
  <si>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</si>
  <si>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</si>
  <si>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</si>
  <si>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</si>
  <si>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</si>
  <si>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</si>
  <si>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</si>
  <si>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</si>
  <si>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</si>
  <si>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</si>
  <si>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</si>
  <si>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</si>
  <si>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</si>
  <si>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</si>
  <si>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</si>
  <si>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</si>
  <si>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</si>
  <si>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</si>
  <si>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</si>
  <si>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</si>
  <si>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</si>
  <si>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</si>
  <si>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</si>
  <si>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</si>
  <si>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</si>
  <si>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</si>
  <si>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</si>
  <si>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</si>
  <si>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</si>
  <si>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</si>
  <si>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</si>
  <si>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</si>
  <si>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</si>
  <si>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</si>
  <si>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</si>
  <si>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</si>
  <si>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</si>
  <si>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</si>
  <si>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</si>
  <si>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</si>
  <si>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</si>
  <si>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</si>
  <si>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</si>
  <si>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</si>
  <si>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</si>
  <si>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</si>
  <si>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</si>
  <si>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</si>
  <si>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</si>
  <si>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</si>
  <si>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</si>
  <si>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</si>
  <si>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</si>
  <si>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</si>
  <si>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</si>
  <si>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</si>
  <si>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</si>
  <si>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</si>
  <si>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</si>
  <si>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</si>
  <si>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</si>
  <si>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</si>
  <si>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</si>
  <si>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</si>
  <si>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</si>
  <si>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</si>
  <si>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</si>
  <si>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</si>
  <si>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</si>
  <si>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</si>
  <si>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</si>
  <si>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</si>
  <si>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</si>
  <si>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</si>
  <si>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</si>
  <si>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</si>
  <si>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</si>
  <si>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</si>
  <si>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</si>
  <si>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</si>
  <si>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</si>
  <si>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</si>
  <si>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</si>
  <si>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</si>
  <si>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</si>
  <si>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</si>
  <si>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</si>
  <si>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</si>
  <si>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</si>
  <si>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</si>
  <si>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</si>
  <si>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</si>
  <si>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</si>
  <si>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</si>
  <si>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</si>
  <si>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</si>
  <si>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</si>
  <si>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</si>
  <si>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</si>
  <si>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</si>
  <si>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</si>
  <si>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</si>
  <si>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</si>
  <si>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</si>
  <si>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</si>
  <si>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</si>
  <si>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</si>
  <si>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</si>
  <si>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</si>
  <si>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</si>
  <si>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</si>
  <si>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</si>
  <si>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</si>
  <si>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</si>
  <si>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</si>
  <si>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</si>
  <si>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</si>
  <si>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</si>
  <si>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</si>
  <si>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</si>
  <si>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</si>
  <si>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</si>
  <si>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</si>
  <si>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</si>
  <si>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</si>
  <si>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</si>
  <si>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</si>
  <si>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</si>
  <si>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</si>
  <si>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</si>
  <si>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</si>
  <si>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</si>
  <si>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</si>
  <si>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</si>
  <si>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</si>
  <si>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</si>
  <si>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</si>
  <si>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</si>
  <si>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</si>
  <si>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</si>
  <si>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</si>
  <si>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</si>
  <si>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</si>
  <si>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</si>
  <si>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</si>
  <si>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</si>
  <si>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</si>
  <si>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</si>
  <si>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</si>
  <si>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</si>
  <si>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</si>
  <si>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</si>
  <si>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</si>
  <si>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</si>
  <si>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</si>
  <si>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</si>
  <si>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</si>
  <si>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</si>
  <si>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</si>
  <si>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</si>
  <si>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</si>
  <si>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</si>
  <si>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</si>
  <si>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</si>
  <si>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</si>
  <si>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</si>
  <si>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</si>
  <si>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</si>
  <si>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</si>
  <si>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</si>
  <si>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</si>
  <si>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</si>
  <si>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</si>
  <si>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</si>
  <si>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</si>
  <si>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</si>
  <si>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</si>
  <si>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</si>
  <si>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</si>
  <si>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</si>
  <si>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</si>
  <si>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</si>
  <si>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</si>
  <si>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</si>
  <si>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</si>
  <si>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</si>
  <si>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</si>
  <si>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</si>
  <si>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</si>
  <si>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</si>
  <si>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</si>
  <si>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</si>
  <si>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</si>
  <si>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</si>
  <si>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</si>
  <si>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</si>
  <si>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</si>
  <si>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</si>
  <si>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</si>
  <si>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</si>
  <si>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</si>
  <si>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</si>
  <si>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</si>
  <si>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</si>
  <si>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</si>
  <si>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</si>
  <si>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</si>
  <si>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</si>
  <si>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</si>
  <si>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</si>
  <si>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</si>
  <si>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</si>
  <si>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</si>
  <si>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</si>
  <si>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</si>
  <si>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</si>
  <si>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</si>
  <si>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</si>
  <si>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</si>
  <si>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</si>
  <si>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</si>
  <si>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</si>
  <si>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</si>
  <si>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</si>
  <si>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</si>
  <si>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</si>
  <si>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</si>
  <si>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</si>
  <si>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</si>
  <si>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</si>
  <si>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</si>
  <si>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</si>
  <si>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</si>
  <si>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</si>
  <si>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</si>
  <si>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</si>
  <si>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</si>
  <si>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</si>
  <si>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</si>
  <si>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</si>
  <si>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</si>
  <si>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</si>
  <si>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</si>
  <si>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</si>
  <si>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</si>
  <si>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</si>
  <si>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</si>
  <si>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</si>
  <si>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</si>
  <si>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</si>
  <si>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</si>
  <si>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</si>
  <si>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</si>
  <si>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</si>
  <si>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</si>
  <si>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</si>
  <si>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</si>
  <si>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</si>
  <si>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</si>
  <si>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</si>
  <si>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</si>
  <si>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</si>
  <si>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</si>
  <si>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</si>
  <si>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</si>
  <si>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</si>
  <si>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</si>
  <si>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</si>
  <si>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</si>
  <si>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</si>
  <si>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</si>
  <si>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</si>
  <si>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</si>
  <si>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</si>
  <si>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</si>
  <si>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</si>
  <si>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</si>
  <si>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</si>
  <si>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</si>
  <si>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</si>
  <si>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</si>
  <si>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</si>
  <si>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</si>
  <si>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</si>
  <si>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</si>
  <si>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</si>
  <si>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</si>
  <si>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</si>
  <si>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</si>
  <si>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</si>
  <si>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</si>
  <si>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</si>
  <si>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</si>
  <si>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</si>
  <si>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</si>
  <si>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</si>
  <si>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</si>
  <si>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</si>
  <si>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</si>
  <si>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</si>
  <si>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</si>
  <si>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</si>
  <si>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</si>
  <si>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</si>
  <si>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</si>
  <si>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</si>
  <si>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</si>
  <si>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</si>
  <si>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</si>
  <si>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</si>
  <si>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</si>
  <si>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</si>
  <si>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</si>
  <si>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</si>
  <si>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</si>
  <si>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</si>
  <si>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</si>
  <si>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</si>
  <si>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</si>
  <si>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</si>
  <si>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</si>
  <si>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</si>
  <si>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</si>
  <si>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</si>
  <si>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</si>
  <si>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</si>
  <si>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</si>
  <si>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</si>
  <si>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</si>
  <si>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</si>
  <si>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</si>
  <si>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</si>
  <si>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</si>
  <si>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</si>
  <si>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</si>
  <si>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</si>
  <si>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</si>
  <si>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</si>
  <si>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</si>
  <si>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</si>
  <si>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</si>
  <si>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</si>
  <si>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</si>
  <si>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</si>
  <si>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</si>
  <si>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</si>
  <si>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</si>
  <si>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</si>
  <si>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</si>
  <si>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</si>
  <si>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</si>
  <si>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</si>
  <si>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</si>
  <si>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</si>
  <si>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</si>
  <si>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</si>
  <si>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</si>
  <si>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</si>
  <si>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</si>
  <si>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</si>
  <si>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</si>
  <si>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</si>
  <si>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</si>
  <si>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</si>
  <si>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</si>
  <si>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</si>
  <si>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</si>
  <si>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</si>
  <si>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</si>
  <si>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</si>
  <si>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</si>
  <si>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</si>
  <si>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</si>
  <si>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</si>
  <si>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</si>
  <si>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</si>
  <si>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</si>
  <si>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</si>
  <si>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</si>
  <si>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</si>
  <si>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</si>
  <si>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</si>
  <si>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</si>
  <si>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</si>
  <si>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</si>
  <si>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</si>
  <si>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</si>
  <si>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</si>
  <si>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</si>
  <si>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</si>
  <si>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</si>
  <si>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</si>
  <si>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</si>
  <si>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</si>
  <si>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</si>
  <si>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</si>
  <si>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</si>
  <si>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</si>
  <si>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</si>
  <si>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</si>
  <si>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</si>
  <si>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</si>
  <si>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</si>
  <si>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</si>
  <si>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</si>
  <si>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</si>
  <si>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</si>
  <si>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</si>
  <si>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</si>
  <si>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</si>
  <si>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</si>
  <si>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</si>
  <si>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</si>
  <si>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</si>
  <si>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</si>
  <si>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</si>
  <si>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</si>
  <si>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</si>
  <si>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</si>
  <si>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</si>
  <si>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</si>
  <si>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</si>
  <si>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</si>
  <si>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</si>
  <si>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</si>
  <si>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</si>
  <si>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</si>
  <si>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</si>
  <si>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</si>
  <si>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</si>
  <si>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</si>
  <si>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</si>
  <si>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</si>
  <si>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</si>
  <si>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</si>
  <si>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</si>
  <si>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</si>
  <si>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</si>
  <si>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</si>
  <si>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</si>
  <si>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</si>
  <si>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</si>
  <si>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</si>
  <si>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</si>
  <si>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</si>
  <si>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</si>
  <si>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</si>
  <si>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</si>
  <si>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</si>
  <si>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</si>
  <si>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</si>
  <si>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</si>
  <si>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</si>
  <si>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</si>
  <si>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</si>
  <si>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</si>
  <si>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</si>
  <si>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</si>
  <si>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</si>
  <si>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</si>
  <si>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</si>
  <si>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</si>
  <si>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</si>
  <si>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</si>
  <si>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</si>
  <si>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</si>
  <si>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</si>
  <si>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</si>
  <si>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</si>
  <si>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</si>
  <si>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</si>
  <si>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</si>
  <si>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</si>
  <si>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</si>
  <si>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</si>
  <si>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</si>
  <si>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</si>
  <si>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</si>
  <si>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</si>
  <si>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</si>
  <si>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</si>
  <si>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</si>
  <si>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</si>
  <si>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</si>
  <si>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</si>
  <si>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</si>
  <si>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</si>
  <si>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</si>
  <si>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</si>
  <si>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</si>
  <si>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</si>
  <si>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</si>
  <si>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</si>
  <si>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</si>
  <si>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</si>
  <si>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</si>
  <si>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</si>
  <si>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</si>
  <si>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</si>
  <si>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</si>
  <si>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</si>
  <si>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</si>
  <si>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</si>
  <si>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</si>
  <si>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</si>
  <si>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</si>
  <si>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</si>
  <si>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</si>
  <si>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</si>
  <si>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</si>
  <si>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</si>
  <si>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</si>
  <si>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</si>
  <si>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</si>
  <si>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</si>
  <si>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</si>
  <si>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</si>
  <si>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</si>
  <si>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</si>
  <si>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</si>
  <si>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</si>
  <si>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</si>
  <si>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</si>
  <si>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</si>
  <si>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</si>
  <si>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</si>
  <si>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</si>
  <si>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</si>
  <si>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</si>
  <si>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</si>
  <si>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</si>
  <si>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</si>
  <si>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</si>
  <si>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</si>
  <si>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</si>
  <si>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</si>
  <si>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</si>
  <si>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</si>
  <si>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</si>
  <si>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</si>
  <si>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</si>
  <si>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</si>
  <si>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</si>
  <si>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</si>
  <si>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</si>
  <si>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</si>
  <si>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</si>
  <si>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</si>
  <si>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</si>
  <si>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</si>
  <si>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</si>
  <si>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</si>
  <si>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</si>
  <si>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</si>
  <si>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</si>
  <si>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</si>
  <si>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</si>
  <si>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</si>
  <si>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</si>
  <si>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</si>
  <si>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</si>
  <si>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</si>
  <si>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</si>
  <si>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</si>
  <si>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</si>
  <si>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</si>
  <si>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</si>
  <si>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</si>
  <si>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</si>
  <si>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</si>
  <si>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</si>
  <si>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</si>
  <si>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</si>
  <si>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</si>
  <si>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</si>
  <si>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</si>
  <si>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</si>
  <si>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</si>
  <si>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</si>
  <si>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</si>
  <si>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</si>
  <si>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</si>
  <si>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</si>
  <si>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</si>
  <si>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</si>
  <si>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</si>
  <si>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</si>
  <si>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</si>
  <si>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</si>
  <si>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</si>
  <si>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</si>
  <si>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</si>
  <si>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</si>
  <si>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</si>
  <si>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</si>
  <si>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</si>
  <si>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</si>
  <si>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</si>
  <si>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</si>
  <si>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</si>
  <si>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</si>
  <si>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</si>
  <si>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</si>
  <si>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</si>
  <si>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</si>
  <si>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</si>
  <si>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</si>
  <si>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</si>
  <si>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</si>
  <si>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</si>
  <si>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</si>
  <si>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</si>
  <si>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</si>
  <si>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</si>
  <si>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</si>
  <si>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</si>
  <si>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</si>
  <si>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</si>
  <si>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</si>
  <si>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</si>
  <si>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</si>
  <si>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</si>
  <si>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</si>
  <si>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</si>
  <si>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</si>
  <si>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</si>
  <si>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</si>
  <si>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</si>
  <si>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</si>
  <si>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</si>
  <si>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</si>
  <si>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</si>
  <si>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</si>
  <si>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</si>
  <si>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</si>
  <si>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</si>
  <si>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</si>
  <si>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</si>
  <si>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</si>
  <si>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</si>
  <si>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</si>
  <si>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</si>
  <si>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</si>
  <si>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</si>
  <si>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</si>
  <si>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</si>
  <si>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</si>
  <si>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</si>
  <si>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</si>
  <si>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</si>
  <si>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</si>
  <si>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</si>
  <si>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</si>
  <si>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</si>
  <si>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</si>
  <si>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</si>
  <si>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</si>
  <si>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</si>
  <si>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</si>
  <si>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</si>
  <si>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</si>
  <si>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</si>
  <si>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</si>
  <si>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</si>
  <si>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</si>
  <si>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</si>
  <si>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</si>
  <si>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</si>
  <si>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</si>
  <si>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</si>
  <si>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</si>
  <si>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</si>
  <si>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</si>
  <si>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</si>
  <si>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</si>
  <si>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</si>
  <si>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</si>
  <si>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</si>
  <si>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</si>
  <si>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</si>
  <si>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</si>
  <si>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</si>
  <si>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</si>
  <si>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</si>
  <si>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</si>
  <si>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</si>
  <si>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</si>
  <si>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</si>
  <si>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</si>
  <si>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</si>
  <si>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</si>
  <si>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</si>
  <si>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</si>
  <si>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</si>
  <si>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</si>
  <si>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</si>
  <si>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</si>
  <si>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</si>
  <si>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</si>
  <si>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</si>
  <si>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</si>
  <si>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</si>
  <si>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</si>
  <si>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</si>
  <si>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</si>
  <si>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</si>
  <si>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</si>
  <si>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</si>
  <si>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</si>
  <si>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</si>
  <si>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</si>
  <si>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</si>
  <si>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</si>
  <si>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</si>
  <si>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</si>
  <si>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</si>
  <si>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</si>
  <si>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</si>
  <si>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</si>
  <si>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</si>
  <si>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</si>
  <si>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</si>
  <si>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</si>
  <si>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</si>
  <si>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</si>
  <si>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</si>
  <si>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</si>
  <si>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</si>
  <si>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</si>
  <si>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</si>
  <si>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</si>
  <si>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</si>
  <si>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</si>
  <si>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</si>
  <si>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</si>
  <si>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</si>
  <si>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</si>
  <si>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</si>
  <si>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</si>
  <si>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</si>
  <si>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</si>
  <si>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</si>
  <si>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</si>
  <si>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</si>
  <si>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</si>
  <si>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</si>
  <si>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</si>
  <si>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</si>
  <si>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</si>
  <si>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</si>
  <si>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</si>
  <si>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</si>
  <si>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</si>
  <si>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</si>
  <si>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</si>
  <si>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</si>
  <si>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</si>
  <si>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</si>
  <si>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</si>
  <si>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</si>
  <si>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</si>
  <si>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</si>
  <si>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</si>
  <si>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</si>
  <si>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</si>
  <si>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</si>
  <si>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</si>
  <si>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</si>
  <si>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</si>
  <si>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</si>
  <si>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</si>
  <si>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</si>
  <si>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</si>
  <si>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</si>
  <si>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</si>
  <si>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</si>
  <si>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</si>
  <si>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</si>
  <si>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</si>
  <si>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</si>
  <si>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</si>
  <si>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</si>
  <si>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</si>
  <si>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</si>
  <si>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</si>
  <si>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</si>
  <si>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</si>
  <si>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</si>
  <si>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</si>
  <si>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</si>
  <si>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</si>
  <si>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</si>
  <si>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</si>
  <si>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</si>
  <si>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</si>
  <si>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</si>
  <si>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</si>
  <si>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</si>
  <si>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</si>
  <si>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</si>
  <si>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</si>
  <si>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</si>
  <si>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</si>
  <si>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</si>
  <si>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</si>
  <si>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</si>
  <si>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</si>
  <si>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</si>
  <si>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</si>
  <si>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</si>
  <si>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</si>
  <si>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</si>
  <si>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</si>
  <si>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</si>
  <si>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</si>
  <si>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</si>
  <si>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</si>
  <si>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</si>
  <si>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</si>
  <si>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</si>
  <si>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</si>
  <si>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</si>
  <si>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</si>
  <si>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</si>
  <si>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</si>
  <si>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</si>
  <si>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</si>
  <si>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</si>
  <si>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</si>
  <si>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</si>
  <si>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</si>
  <si>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</si>
  <si>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</si>
  <si>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</si>
  <si>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</si>
  <si>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</si>
  <si>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</si>
  <si>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</si>
  <si>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</si>
  <si>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</si>
  <si>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</si>
  <si>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</si>
  <si>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</si>
  <si>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</si>
  <si>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</si>
  <si>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</si>
  <si>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</si>
  <si>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</si>
  <si>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</si>
  <si>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</si>
  <si>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</si>
  <si>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</si>
  <si>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</si>
  <si>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</si>
  <si>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</si>
  <si>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</si>
  <si>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</si>
  <si>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</si>
  <si>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</si>
  <si>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</si>
  <si>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</si>
  <si>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</si>
  <si>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</si>
  <si>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</si>
  <si>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</si>
  <si>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</si>
  <si>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</si>
  <si>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</si>
  <si>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</si>
  <si>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</si>
  <si>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</si>
  <si>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</si>
  <si>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</si>
  <si>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</si>
  <si>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</si>
  <si>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</si>
  <si>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</si>
  <si>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</si>
  <si>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</si>
  <si>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</si>
  <si>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</si>
  <si>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</si>
  <si>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</si>
  <si>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</si>
  <si>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</si>
  <si>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</si>
  <si>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</si>
  <si>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</si>
  <si>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</si>
  <si>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</si>
  <si>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</si>
  <si>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</si>
  <si>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</si>
  <si>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</si>
  <si>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</si>
  <si>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</si>
  <si>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</si>
  <si>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</si>
  <si>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</si>
  <si>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</si>
  <si>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</si>
  <si>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</si>
  <si>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</si>
  <si>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</si>
  <si>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</si>
  <si>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</si>
  <si>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</si>
  <si>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</si>
  <si>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</si>
  <si>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</si>
  <si>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</si>
  <si>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</si>
  <si>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</si>
  <si>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</si>
  <si>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</si>
  <si>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</si>
  <si>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</si>
  <si>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</si>
  <si>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</si>
  <si>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</si>
  <si>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</si>
  <si>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</si>
  <si>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</si>
  <si>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</si>
  <si>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</si>
  <si>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</si>
  <si>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</si>
  <si>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</si>
  <si>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</si>
  <si>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</si>
  <si>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</si>
  <si>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</si>
  <si>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</si>
  <si>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</si>
  <si>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</si>
  <si>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</si>
  <si>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</si>
  <si>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</si>
  <si>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</si>
  <si>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</si>
  <si>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</si>
  <si>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</si>
  <si>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</si>
  <si>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</si>
  <si>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</si>
  <si>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</si>
  <si>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</si>
  <si>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</si>
  <si>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</si>
  <si>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</si>
  <si>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</si>
  <si>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</si>
  <si>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</si>
  <si>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</si>
  <si>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</si>
  <si>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</si>
  <si>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</si>
  <si>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</si>
  <si>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</si>
  <si>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</si>
  <si>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</si>
  <si>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</si>
  <si>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</si>
  <si>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</si>
  <si>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</si>
  <si>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</si>
  <si>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</si>
  <si>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</si>
  <si>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</si>
  <si>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</si>
  <si>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</si>
  <si>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</si>
  <si>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</si>
  <si>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</si>
  <si>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</si>
  <si>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</si>
  <si>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</si>
  <si>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</si>
  <si>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</si>
  <si>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</si>
  <si>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</si>
  <si>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</si>
  <si>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</si>
  <si>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</si>
  <si>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</si>
  <si>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</si>
  <si>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</si>
  <si>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</si>
  <si>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</si>
  <si>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</si>
  <si>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</si>
  <si>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</si>
  <si>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</si>
  <si>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</si>
  <si>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</si>
  <si>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</si>
  <si>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</si>
  <si>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</si>
  <si>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</si>
  <si>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</si>
  <si>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</si>
  <si>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</si>
  <si>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</si>
  <si>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</si>
  <si>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</si>
  <si>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</si>
  <si>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</si>
  <si>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</si>
  <si>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</si>
  <si>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</si>
  <si>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</si>
  <si>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</si>
  <si>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</si>
  <si>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</si>
  <si>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</si>
  <si>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</si>
  <si>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</si>
  <si>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</si>
  <si>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</si>
  <si>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</si>
  <si>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</si>
  <si>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</si>
  <si>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</si>
  <si>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</si>
  <si>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</si>
  <si>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</si>
  <si>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</si>
  <si>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</si>
  <si>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</si>
  <si>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</si>
  <si>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</si>
  <si>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</si>
  <si>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</si>
  <si>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</si>
  <si>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</si>
  <si>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</si>
  <si>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</si>
  <si>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</si>
  <si>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</si>
  <si>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</si>
  <si>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</si>
  <si>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</si>
  <si>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</si>
  <si>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</si>
  <si>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</si>
  <si>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</si>
  <si>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</si>
  <si>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</si>
  <si>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</si>
  <si>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</si>
  <si>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</si>
  <si>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</si>
  <si>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</si>
  <si>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</si>
  <si>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</si>
  <si>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</si>
  <si>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</si>
  <si>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</si>
  <si>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</si>
  <si>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</si>
  <si>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</si>
  <si>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</si>
  <si>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</si>
  <si>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</si>
  <si>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</si>
  <si>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</si>
  <si>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</si>
  <si>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</si>
  <si>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</si>
  <si>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</si>
  <si>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</si>
  <si>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</si>
  <si>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</si>
  <si>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</si>
  <si>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</si>
  <si>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</si>
  <si>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</si>
  <si>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</si>
  <si>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</si>
  <si>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</si>
  <si>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</si>
  <si>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</si>
  <si>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</si>
  <si>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</si>
  <si>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</si>
  <si>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</si>
  <si>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</si>
  <si>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</si>
  <si>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</si>
  <si>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</si>
  <si>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</si>
  <si>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</si>
  <si>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</si>
  <si>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</si>
  <si>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</si>
  <si>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</si>
  <si>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</si>
  <si>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</si>
  <si>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</si>
  <si>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</si>
  <si>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</si>
  <si>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</si>
  <si>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</si>
  <si>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</si>
  <si>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</si>
  <si>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</si>
  <si>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</si>
  <si>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</si>
  <si>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</si>
  <si>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</si>
  <si>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</si>
  <si>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</si>
  <si>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</si>
  <si>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</si>
  <si>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</si>
  <si>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</si>
  <si>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</si>
  <si>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</si>
  <si>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</si>
  <si>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</si>
  <si>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</si>
  <si>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</si>
  <si>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</si>
  <si>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</si>
  <si>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</si>
  <si>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</si>
  <si>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</si>
  <si>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</si>
  <si>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</si>
  <si>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</si>
  <si>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</si>
  <si>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</si>
  <si>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</si>
  <si>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</si>
  <si>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</si>
  <si>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</si>
  <si>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</si>
  <si>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</si>
  <si>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</si>
  <si>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</si>
  <si>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</si>
  <si>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</si>
  <si>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</si>
  <si>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</si>
  <si>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</si>
  <si>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</si>
  <si>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</si>
  <si>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</si>
  <si>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</si>
  <si>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</si>
  <si>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</si>
  <si>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</si>
  <si>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</si>
  <si>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</si>
  <si>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</si>
  <si>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</si>
  <si>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</si>
  <si>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</si>
  <si>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</si>
  <si>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</si>
  <si>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</si>
  <si>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</si>
  <si>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</si>
  <si>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</si>
  <si>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</si>
  <si>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</si>
  <si>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</si>
  <si>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</si>
  <si>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</si>
  <si>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</si>
  <si>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</si>
  <si>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</si>
  <si>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</si>
  <si>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</si>
  <si>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</si>
  <si>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</si>
  <si>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</si>
  <si>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</si>
  <si>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</si>
  <si>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</si>
  <si>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</si>
  <si>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</si>
  <si>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</si>
  <si>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</si>
  <si>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</si>
  <si>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</si>
  <si>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</si>
  <si>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</si>
  <si>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</si>
  <si>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</si>
  <si>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</si>
  <si>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</si>
  <si>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</si>
  <si>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</si>
  <si>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</si>
  <si>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</si>
  <si>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</si>
  <si>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</si>
  <si>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</si>
  <si>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</si>
  <si>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</si>
  <si>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</si>
  <si>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</si>
  <si>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</si>
  <si>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</si>
  <si>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</si>
  <si>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</si>
  <si>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</si>
  <si>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</si>
  <si>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</si>
  <si>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</si>
  <si>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</si>
  <si>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</si>
  <si>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</si>
  <si>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</si>
  <si>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</si>
  <si>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</si>
  <si>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</si>
  <si>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</si>
  <si>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</si>
  <si>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</si>
  <si>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</si>
  <si>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</si>
  <si>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</si>
  <si>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</si>
  <si>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</si>
  <si>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</si>
  <si>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</si>
  <si>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</si>
  <si>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</si>
  <si>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</si>
  <si>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</si>
  <si>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</si>
  <si>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</si>
  <si>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</si>
  <si>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</si>
  <si>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</si>
  <si>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</si>
  <si>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</si>
  <si>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</si>
  <si>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</si>
  <si>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</si>
  <si>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</si>
  <si>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</si>
  <si>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</si>
  <si>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</si>
  <si>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</si>
  <si>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</si>
  <si>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</si>
  <si>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</si>
  <si>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</si>
  <si>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</si>
  <si>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</si>
  <si>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</si>
  <si>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</si>
  <si>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</si>
  <si>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</si>
  <si>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</si>
  <si>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</si>
  <si>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</si>
  <si>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</si>
  <si>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</si>
  <si>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</si>
  <si>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</si>
  <si>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</si>
  <si>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</si>
  <si>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</si>
  <si>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</si>
  <si>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</si>
  <si>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</si>
  <si>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</si>
  <si>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</si>
  <si>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</si>
  <si>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</si>
  <si>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</si>
  <si>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</si>
  <si>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</si>
  <si>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</si>
  <si>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</si>
  <si>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</si>
  <si>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</si>
  <si>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</si>
  <si>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</si>
  <si>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</si>
  <si>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</si>
  <si>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</si>
  <si>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</si>
  <si>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</si>
  <si>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</si>
  <si>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</si>
  <si>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</si>
  <si>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</si>
  <si>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</si>
  <si>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</si>
  <si>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</si>
  <si>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</si>
  <si>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</si>
  <si>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</si>
  <si>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</si>
  <si>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</si>
  <si>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</si>
  <si>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</si>
  <si>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</si>
  <si>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</si>
  <si>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</si>
  <si>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</si>
  <si>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</si>
  <si>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</si>
  <si>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</si>
  <si>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</si>
  <si>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</si>
  <si>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</si>
  <si>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</si>
  <si>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</si>
  <si>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</si>
  <si>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</si>
  <si>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</si>
  <si>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</si>
  <si>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</si>
  <si>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</si>
  <si>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</si>
  <si>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</si>
  <si>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</si>
  <si>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</si>
  <si>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</si>
  <si>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</si>
  <si>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</si>
  <si>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</si>
  <si>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</si>
  <si>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</si>
  <si>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</si>
  <si>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</si>
  <si>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</si>
  <si>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</si>
  <si>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</si>
  <si>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</si>
  <si>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</si>
  <si>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</si>
  <si>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</si>
  <si>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</si>
  <si>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</si>
  <si>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</si>
  <si>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</si>
  <si>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</si>
  <si>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</si>
  <si>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</si>
  <si>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</si>
  <si>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</si>
  <si>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</si>
  <si>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</si>
  <si>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</si>
  <si>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</si>
  <si>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</si>
  <si>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</si>
  <si>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</si>
  <si>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</si>
  <si>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</si>
  <si>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</si>
  <si>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</si>
  <si>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</si>
  <si>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</si>
  <si>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</si>
  <si>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</si>
  <si>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</si>
  <si>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</si>
  <si>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</si>
  <si>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</si>
  <si>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</si>
  <si>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</si>
  <si>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</si>
  <si>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</si>
  <si>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</si>
  <si>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</si>
  <si>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</si>
  <si>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</si>
  <si>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</si>
  <si>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</si>
  <si>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</si>
  <si>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</si>
  <si>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</si>
  <si>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</si>
  <si>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</si>
  <si>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</si>
  <si>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</si>
  <si>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</si>
  <si>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</si>
  <si>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</si>
  <si>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</si>
  <si>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</si>
  <si>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</si>
  <si>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</si>
  <si>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</si>
  <si>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</si>
  <si>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</si>
  <si>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</si>
  <si>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</si>
  <si>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</si>
  <si>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</si>
  <si>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</si>
  <si>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</si>
  <si>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</si>
  <si>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</si>
  <si>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</si>
  <si>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</si>
  <si>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</si>
  <si>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</si>
  <si>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</si>
  <si>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</si>
  <si>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</si>
  <si>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</si>
  <si>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</si>
  <si>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</si>
  <si>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</si>
  <si>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</si>
  <si>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</si>
  <si>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</si>
  <si>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</si>
  <si>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</si>
  <si>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</si>
  <si>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</si>
  <si>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</si>
  <si>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</si>
  <si>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</si>
  <si>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</si>
  <si>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</si>
  <si>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</si>
  <si>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</si>
  <si>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</si>
  <si>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</si>
  <si>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</si>
  <si>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</si>
  <si>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</si>
  <si>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</si>
  <si>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</si>
  <si>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</si>
  <si>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</si>
  <si>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</si>
  <si>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</si>
  <si>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</si>
  <si>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</si>
  <si>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</si>
  <si>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</si>
  <si>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</si>
  <si>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</si>
  <si>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</si>
  <si>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</si>
  <si>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</si>
  <si>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</si>
  <si>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</si>
  <si>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</si>
  <si>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</si>
  <si>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</si>
  <si>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</si>
  <si>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</si>
  <si>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</si>
  <si>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</si>
  <si>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</si>
  <si>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</si>
  <si>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</si>
  <si>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</si>
  <si>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</si>
  <si>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</si>
  <si>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</si>
  <si>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</si>
  <si>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</si>
  <si>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</si>
  <si>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</si>
  <si>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</si>
  <si>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</si>
  <si>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</si>
  <si>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</si>
  <si>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</si>
  <si>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</si>
  <si>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</si>
  <si>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</si>
  <si>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</si>
  <si>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</si>
  <si>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</si>
  <si>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</si>
  <si>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</si>
  <si>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</si>
  <si>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</si>
  <si>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</si>
  <si>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</si>
  <si>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</si>
  <si>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</si>
  <si>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</si>
  <si>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</si>
  <si>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</si>
  <si>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</si>
  <si>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</si>
  <si>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</si>
  <si>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</si>
  <si>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</si>
  <si>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</si>
  <si>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</si>
  <si>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</si>
  <si>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</si>
  <si>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</si>
  <si>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</si>
  <si>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</si>
  <si>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</si>
  <si>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</si>
  <si>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</si>
  <si>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</si>
  <si>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</si>
  <si>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</si>
  <si>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</si>
  <si>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</si>
  <si>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</si>
  <si>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</si>
  <si>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</si>
  <si>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</si>
  <si>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</si>
  <si>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</si>
  <si>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</si>
  <si>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</si>
  <si>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</si>
  <si>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</si>
  <si>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</si>
  <si>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</si>
  <si>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</si>
  <si>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</si>
  <si>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</si>
  <si>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</si>
  <si>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</si>
  <si>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</si>
  <si>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</si>
  <si>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</si>
  <si>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</si>
  <si>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</si>
  <si>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</si>
  <si>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</si>
  <si>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</si>
  <si>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</si>
  <si>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</si>
  <si>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</si>
  <si>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</si>
  <si>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</si>
  <si>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</si>
  <si>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</si>
  <si>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</si>
  <si>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</si>
  <si>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</si>
  <si>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</si>
  <si>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</si>
  <si>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</si>
  <si>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</si>
  <si>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</si>
  <si>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</si>
  <si>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</si>
  <si>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</si>
  <si>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</si>
  <si>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</si>
  <si>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</si>
  <si>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</si>
  <si>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</si>
  <si>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</si>
  <si>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</si>
  <si>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</si>
  <si>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</si>
  <si>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</si>
  <si>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</si>
  <si>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</si>
  <si>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</si>
  <si>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</si>
  <si>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</si>
  <si>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</si>
  <si>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</si>
  <si>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</si>
  <si>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</si>
  <si>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</si>
  <si>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</si>
  <si>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</si>
  <si>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</si>
  <si>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</si>
  <si>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</si>
  <si>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</si>
  <si>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</si>
  <si>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</si>
  <si>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</si>
  <si>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</si>
  <si>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</si>
  <si>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</si>
  <si>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</si>
  <si>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</si>
  <si>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</si>
  <si>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</si>
  <si>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</si>
  <si>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</si>
  <si>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</si>
  <si>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</si>
  <si>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</si>
  <si>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</si>
  <si>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</si>
  <si>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</si>
  <si>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</si>
  <si>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</si>
  <si>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</si>
  <si>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</si>
  <si>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</si>
  <si>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</si>
  <si>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</si>
  <si>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</si>
  <si>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</si>
  <si>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</si>
  <si>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</si>
  <si>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</si>
  <si>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</si>
  <si>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</si>
  <si>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</si>
  <si>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</si>
  <si>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</si>
  <si>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</si>
  <si>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</si>
  <si>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</si>
  <si>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</si>
  <si>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</si>
  <si>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</si>
  <si>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</si>
  <si>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</si>
  <si>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</si>
  <si>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</si>
  <si>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</si>
  <si>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</si>
  <si>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</si>
  <si>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</si>
  <si>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</si>
  <si>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</si>
  <si>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</si>
  <si>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</si>
  <si>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</si>
  <si>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</si>
  <si>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</si>
  <si>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</si>
  <si>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</si>
  <si>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</si>
  <si>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</si>
  <si>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</si>
  <si>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</si>
  <si>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</si>
  <si>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</si>
  <si>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</si>
  <si>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</si>
  <si>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</si>
  <si>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</si>
  <si>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</si>
  <si>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</si>
  <si>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</si>
  <si>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</si>
  <si>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</si>
  <si>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</si>
  <si>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</si>
  <si>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</si>
  <si>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</si>
  <si>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</si>
  <si>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</si>
  <si>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</si>
  <si>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</si>
  <si>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</si>
  <si>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</si>
  <si>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</si>
  <si>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</si>
  <si>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</si>
  <si>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</si>
  <si>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</si>
  <si>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</si>
  <si>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</si>
  <si>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</si>
  <si>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</si>
  <si>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</si>
  <si>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</si>
  <si>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</si>
  <si>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</si>
  <si>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</si>
  <si>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</si>
  <si>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</si>
  <si>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</si>
  <si>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</si>
  <si>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</si>
  <si>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</si>
  <si>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</si>
  <si>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</si>
  <si>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</si>
  <si>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</si>
  <si>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</si>
  <si>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</si>
  <si>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</si>
  <si>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</si>
  <si>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</si>
  <si>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</si>
  <si>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</si>
  <si>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</si>
  <si>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</si>
  <si>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</si>
  <si>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</si>
  <si>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</si>
  <si>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</si>
  <si>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</si>
  <si>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</si>
  <si>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</si>
  <si>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</si>
  <si>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</si>
  <si>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</si>
  <si>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</si>
  <si>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</si>
  <si>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</si>
  <si>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</si>
  <si>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</si>
  <si>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</si>
  <si>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</si>
  <si>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</si>
  <si>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</si>
  <si>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</si>
  <si>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</si>
  <si>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</si>
  <si>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</si>
  <si>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</si>
  <si>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</si>
  <si>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</si>
  <si>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</si>
  <si>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</si>
  <si>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</si>
  <si>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</si>
  <si>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</si>
  <si>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</si>
  <si>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</si>
  <si>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</si>
  <si>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</si>
  <si>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</si>
  <si>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</si>
  <si>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</si>
  <si>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</si>
  <si>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</si>
  <si>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</si>
  <si>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</si>
  <si>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</si>
  <si>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</si>
  <si>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</si>
  <si>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</si>
  <si>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</si>
  <si>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</si>
  <si>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</si>
  <si>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</si>
  <si>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</si>
  <si>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</si>
  <si>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</si>
  <si>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</si>
  <si>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</si>
  <si>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</si>
  <si>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</si>
  <si>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</si>
  <si>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</si>
  <si>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</si>
  <si>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</si>
  <si>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</si>
  <si>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</si>
  <si>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</si>
  <si>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</si>
  <si>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</si>
  <si>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</si>
  <si>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</si>
  <si>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</si>
  <si>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</si>
  <si>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</si>
  <si>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</si>
  <si>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</si>
  <si>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</si>
  <si>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</si>
  <si>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</si>
  <si>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</si>
  <si>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</si>
  <si>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</si>
  <si>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</si>
  <si>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</si>
  <si>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</si>
  <si>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</si>
  <si>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</si>
  <si>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</si>
  <si>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</si>
  <si>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</si>
  <si>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</si>
  <si>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</si>
  <si>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</si>
  <si>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</si>
  <si>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</si>
  <si>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</si>
  <si>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</si>
  <si>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</si>
  <si>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</si>
  <si>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</si>
  <si>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</si>
  <si>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</si>
  <si>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</si>
  <si>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</si>
  <si>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</si>
  <si>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</si>
  <si>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</si>
  <si>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</si>
  <si>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</si>
  <si>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</si>
  <si>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</si>
  <si>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</si>
  <si>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</si>
  <si>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</si>
  <si>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</si>
  <si>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</si>
  <si>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</si>
  <si>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</si>
  <si>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</si>
  <si>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</si>
  <si>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</si>
  <si>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</si>
  <si>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</si>
  <si>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</si>
  <si>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</si>
  <si>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</si>
  <si>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</si>
  <si>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</si>
  <si>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</si>
  <si>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</si>
  <si>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</si>
  <si>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</si>
  <si>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</si>
  <si>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</si>
  <si>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</si>
  <si>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</si>
  <si>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</si>
  <si>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</si>
  <si>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</si>
  <si>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</si>
  <si>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</si>
  <si>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</si>
  <si>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</si>
  <si>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</si>
  <si>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</si>
  <si>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</si>
  <si>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</si>
  <si>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</si>
  <si>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</si>
  <si>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</si>
  <si>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</si>
  <si>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</si>
  <si>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</si>
  <si>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</si>
  <si>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</si>
  <si>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</si>
  <si>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</si>
  <si>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</si>
  <si>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</si>
  <si>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</si>
  <si>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</si>
  <si>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</si>
  <si>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</si>
  <si>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</si>
  <si>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</si>
  <si>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</si>
  <si>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</si>
  <si>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</si>
  <si>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</si>
  <si>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</si>
  <si>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</si>
  <si>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</si>
  <si>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</si>
  <si>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</si>
  <si>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</si>
  <si>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</si>
  <si>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</si>
  <si>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</si>
  <si>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</si>
  <si>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</si>
  <si>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</si>
  <si>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</si>
  <si>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</si>
  <si>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</si>
  <si>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</si>
  <si>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</si>
  <si>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</si>
  <si>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</si>
  <si>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</si>
  <si>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</si>
  <si>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</si>
  <si>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</si>
  <si>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</si>
  <si>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</si>
  <si>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</si>
  <si>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</si>
  <si>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</si>
  <si>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</si>
  <si>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</si>
  <si>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</si>
  <si>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</si>
  <si>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</si>
  <si>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</si>
  <si>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</si>
  <si>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</si>
  <si>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</si>
  <si>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</si>
  <si>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</si>
  <si>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</si>
  <si>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</si>
  <si>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</si>
  <si>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</si>
  <si>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</si>
  <si>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</si>
  <si>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</si>
  <si>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</si>
  <si>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</si>
  <si>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</si>
  <si>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</si>
  <si>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</si>
  <si>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</si>
  <si>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</si>
  <si>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</si>
  <si>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</si>
  <si>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</si>
  <si>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</si>
  <si>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</si>
  <si>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</si>
  <si>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</si>
  <si>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</si>
  <si>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</si>
  <si>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</si>
  <si>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</si>
  <si>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</si>
  <si>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</si>
  <si>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</si>
  <si>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</si>
  <si>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</si>
  <si>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</si>
  <si>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</si>
  <si>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</si>
  <si>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</si>
  <si>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</si>
  <si>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</si>
  <si>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</si>
  <si>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</si>
  <si>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</si>
  <si>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</si>
  <si>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</si>
  <si>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</si>
  <si>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</si>
  <si>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</si>
  <si>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</si>
  <si>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</si>
  <si>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</si>
  <si>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</si>
  <si>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</si>
  <si>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</si>
  <si>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</si>
  <si>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</si>
  <si>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</si>
  <si>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</si>
  <si>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</si>
  <si>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</si>
  <si>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</si>
  <si>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</si>
  <si>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</si>
  <si>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</si>
  <si>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</si>
  <si>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</si>
  <si>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</si>
  <si>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</si>
  <si>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</si>
  <si>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</si>
  <si>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</si>
  <si>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</si>
  <si>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</si>
  <si>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</si>
  <si>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</si>
  <si>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</si>
  <si>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</si>
  <si>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</si>
  <si>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</si>
  <si>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</si>
  <si>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</si>
  <si>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</si>
  <si>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</si>
  <si>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</si>
  <si>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</si>
  <si>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</si>
  <si>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</si>
  <si>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</si>
  <si>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</si>
  <si>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</si>
  <si>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</si>
  <si>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</si>
  <si>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</si>
  <si>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</si>
  <si>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</si>
  <si>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</si>
  <si>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</si>
  <si>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</si>
  <si>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</si>
  <si>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</si>
  <si>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</si>
  <si>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</si>
  <si>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</si>
  <si>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</si>
  <si>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</si>
  <si>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</si>
  <si>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</si>
  <si>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</si>
  <si>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</si>
  <si>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</si>
  <si>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</si>
  <si>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</si>
  <si>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</si>
  <si>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</si>
  <si>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</si>
  <si>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</si>
  <si>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</si>
  <si>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</si>
  <si>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</si>
  <si>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</si>
  <si>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</si>
  <si>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</si>
  <si>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</si>
  <si>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</si>
  <si>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</si>
  <si>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</si>
  <si>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</si>
  <si>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</si>
  <si>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</si>
  <si>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</si>
  <si>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</si>
  <si>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</si>
  <si>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</si>
  <si>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</si>
  <si>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</si>
  <si>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</si>
  <si>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</si>
  <si>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</si>
  <si>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</si>
  <si>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</si>
  <si>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</si>
  <si>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</si>
  <si>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</si>
  <si>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</si>
  <si>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</si>
  <si>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</si>
  <si>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</si>
  <si>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</si>
  <si>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</si>
  <si>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</si>
  <si>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</si>
  <si>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</si>
  <si>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</si>
  <si>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</si>
  <si>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</si>
  <si>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</si>
  <si>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</si>
  <si>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</si>
  <si>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</si>
  <si>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</si>
  <si>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</si>
  <si>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</si>
  <si>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</si>
  <si>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</si>
  <si>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</si>
  <si>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</si>
  <si>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</si>
  <si>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</si>
  <si>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</si>
  <si>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</si>
  <si>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</si>
  <si>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</si>
  <si>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</si>
  <si>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</si>
  <si>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</si>
  <si>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</si>
  <si>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</si>
  <si>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</si>
  <si>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</si>
  <si>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</si>
  <si>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</si>
  <si>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</si>
  <si>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</si>
  <si>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</si>
  <si>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</si>
  <si>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</si>
  <si>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</si>
  <si>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</si>
  <si>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</si>
  <si>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</si>
  <si>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</si>
  <si>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</si>
  <si>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</si>
  <si>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</si>
  <si>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</si>
  <si>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</si>
  <si>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</si>
  <si>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</si>
  <si>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</si>
  <si>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</si>
  <si>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</si>
  <si>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</si>
  <si>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</si>
  <si>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</si>
  <si>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</si>
  <si>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</si>
  <si>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</si>
  <si>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</si>
  <si>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</si>
  <si>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</si>
  <si>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</si>
  <si>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</si>
  <si>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</si>
  <si>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</si>
  <si>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</si>
  <si>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</si>
  <si>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</si>
  <si>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</si>
  <si>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</si>
  <si>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</si>
  <si>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</si>
  <si>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</si>
  <si>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</si>
  <si>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</si>
  <si>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</si>
  <si>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</si>
  <si>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</si>
  <si>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</si>
  <si>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</si>
  <si>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</si>
  <si>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</si>
  <si>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</si>
  <si>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</si>
  <si>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</si>
  <si>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</si>
  <si>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</si>
  <si>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</si>
  <si>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</si>
  <si>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</si>
  <si>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</si>
  <si>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</si>
  <si>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</si>
  <si>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</si>
  <si>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</si>
  <si>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</si>
  <si>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</si>
  <si>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</si>
  <si>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</si>
  <si>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</si>
  <si>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</si>
  <si>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</si>
  <si>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</si>
  <si>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</si>
  <si>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</si>
  <si>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</si>
  <si>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</si>
  <si>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</si>
  <si>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</si>
  <si>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</si>
  <si>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</si>
  <si>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</si>
  <si>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</si>
  <si>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</si>
  <si>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</si>
  <si>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</si>
  <si>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</si>
  <si>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</si>
  <si>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</si>
  <si>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</si>
  <si>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</si>
  <si>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</si>
  <si>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</si>
  <si>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</si>
  <si>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</si>
  <si>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</si>
  <si>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</si>
  <si>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</si>
  <si>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</si>
  <si>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</si>
  <si>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</si>
  <si>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</si>
  <si>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</si>
  <si>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</si>
  <si>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</si>
  <si>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</si>
  <si>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</si>
  <si>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</si>
  <si>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</si>
  <si>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</si>
  <si>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</si>
  <si>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</si>
  <si>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</si>
  <si>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</si>
  <si>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</si>
  <si>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</si>
  <si>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</si>
  <si>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</si>
  <si>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</si>
  <si>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</si>
  <si>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</si>
  <si>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</si>
  <si>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</si>
  <si>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</si>
  <si>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</si>
  <si>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</si>
  <si>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</si>
  <si>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</si>
  <si>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</si>
  <si>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</si>
  <si>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</si>
  <si>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</si>
  <si>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</si>
  <si>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</si>
  <si>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</si>
  <si>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</si>
  <si>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</si>
  <si>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</si>
  <si>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</si>
  <si>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</si>
  <si>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</si>
  <si>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</si>
  <si>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</si>
  <si>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</si>
  <si>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</si>
  <si>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</si>
  <si>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</si>
  <si>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</si>
  <si>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</si>
  <si>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</si>
  <si>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</si>
  <si>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</si>
  <si>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</si>
  <si>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</si>
  <si>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</si>
  <si>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</si>
  <si>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</si>
  <si>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</si>
  <si>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</si>
  <si>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</si>
  <si>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</si>
  <si>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</si>
  <si>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</si>
  <si>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</si>
  <si>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</si>
  <si>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</si>
  <si>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</si>
  <si>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</si>
  <si>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</si>
  <si>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</si>
  <si>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</si>
  <si>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</si>
  <si>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</si>
  <si>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</si>
  <si>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</si>
  <si>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</si>
  <si>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</si>
  <si>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</si>
  <si>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</si>
  <si>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</si>
  <si>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</si>
  <si>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</si>
  <si>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</si>
  <si>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</si>
  <si>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</si>
  <si>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</si>
  <si>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</si>
  <si>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</si>
  <si>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</si>
  <si>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</si>
  <si>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</si>
  <si>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</si>
  <si>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</si>
  <si>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</si>
  <si>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</si>
  <si>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</si>
  <si>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</si>
  <si>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</si>
  <si>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</si>
  <si>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</si>
  <si>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</si>
  <si>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</si>
  <si>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</si>
  <si>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</si>
  <si>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</si>
  <si>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</si>
  <si>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</si>
  <si>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</si>
  <si>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</si>
  <si>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</si>
  <si>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</si>
  <si>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</si>
  <si>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</si>
  <si>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</si>
  <si>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</si>
  <si>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</si>
  <si>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</si>
  <si>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</si>
  <si>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</si>
  <si>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</si>
  <si>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</si>
  <si>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</si>
  <si>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</si>
  <si>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</si>
  <si>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</si>
  <si>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</si>
  <si>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</si>
  <si>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</si>
  <si>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</si>
  <si>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</si>
  <si>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</si>
  <si>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</si>
  <si>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</si>
  <si>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</si>
  <si>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</si>
  <si>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</si>
  <si>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</si>
  <si>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</si>
  <si>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</si>
  <si>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</si>
  <si>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</si>
  <si>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</si>
  <si>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</si>
  <si>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</si>
  <si>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</si>
  <si>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</si>
  <si>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</si>
  <si>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</si>
  <si>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</si>
  <si>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</si>
  <si>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</si>
  <si>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</si>
  <si>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</si>
  <si>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</si>
  <si>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</si>
  <si>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</si>
  <si>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</si>
  <si>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</si>
  <si>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</si>
  <si>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</si>
  <si>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</si>
  <si>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</si>
  <si>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</si>
  <si>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</si>
  <si>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</si>
  <si>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</si>
  <si>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</si>
  <si>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</si>
  <si>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</si>
  <si>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</si>
  <si>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</si>
  <si>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</si>
  <si>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</si>
  <si>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</si>
  <si>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</si>
  <si>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</si>
  <si>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</si>
  <si>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</si>
  <si>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</si>
  <si>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</si>
  <si>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</si>
  <si>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</si>
  <si>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</si>
  <si>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</si>
  <si>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</si>
  <si>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</si>
  <si>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</si>
  <si>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</si>
  <si>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</si>
  <si>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</si>
  <si>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</si>
  <si>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</si>
  <si>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</si>
  <si>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</si>
  <si>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</si>
  <si>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</si>
  <si>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</si>
  <si>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</si>
  <si>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</si>
  <si>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</si>
  <si>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</si>
  <si>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</si>
  <si>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</si>
  <si>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</si>
  <si>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</si>
  <si>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</si>
  <si>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</si>
  <si>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</si>
  <si>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</si>
  <si>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</si>
  <si>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</si>
  <si>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</si>
  <si>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</si>
  <si>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</si>
  <si>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</si>
  <si>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</si>
  <si>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</si>
  <si>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</si>
  <si>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</si>
  <si>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</si>
  <si>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</si>
  <si>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</si>
  <si>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</si>
  <si>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</si>
  <si>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</si>
  <si>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</si>
  <si>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</si>
  <si>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</si>
  <si>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</si>
  <si>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</si>
  <si>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</si>
  <si>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</si>
  <si>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</si>
  <si>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</si>
  <si>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</si>
  <si>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</si>
  <si>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</si>
  <si>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</si>
  <si>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</si>
  <si>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</si>
  <si>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</si>
  <si>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</si>
  <si>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</si>
  <si>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</si>
  <si>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</si>
  <si>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</si>
  <si>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</si>
  <si>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</si>
  <si>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</si>
  <si>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</si>
  <si>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</si>
  <si>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</si>
  <si>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</si>
  <si>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</si>
  <si>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</si>
  <si>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</si>
  <si>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</si>
  <si>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</si>
  <si>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</si>
  <si>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</si>
  <si>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</si>
  <si>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</si>
  <si>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</si>
  <si>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</si>
  <si>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</si>
  <si>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</si>
  <si>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</si>
  <si>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</si>
  <si>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</si>
  <si>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</si>
  <si>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</si>
  <si>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</si>
  <si>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</si>
  <si>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</si>
  <si>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</si>
  <si>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</si>
  <si>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</si>
  <si>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</si>
  <si>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</si>
  <si>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</si>
  <si>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</si>
  <si>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</si>
  <si>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</si>
  <si>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</si>
  <si>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</si>
  <si>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</si>
  <si>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</si>
  <si>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</si>
  <si>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</si>
  <si>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</si>
  <si>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</si>
  <si>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</si>
  <si>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</si>
  <si>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</si>
  <si>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</si>
  <si>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</si>
  <si>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</si>
  <si>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</si>
  <si>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</si>
  <si>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</si>
  <si>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</si>
  <si>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</si>
  <si>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</si>
  <si>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</si>
  <si>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</si>
  <si>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</si>
  <si>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</si>
  <si>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</si>
  <si>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</si>
  <si>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</si>
  <si>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</si>
  <si>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</si>
  <si>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</si>
  <si>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</si>
  <si>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</si>
  <si>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</si>
  <si>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</si>
  <si>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</si>
  <si>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</si>
  <si>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</si>
  <si>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</si>
  <si>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</si>
  <si>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</si>
  <si>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</si>
  <si>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</si>
  <si>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</si>
  <si>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</si>
  <si>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</si>
  <si>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</si>
  <si>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</si>
  <si>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</si>
  <si>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</si>
  <si>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</si>
  <si>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</si>
  <si>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</si>
  <si>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</si>
  <si>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</si>
  <si>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</si>
  <si>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</si>
  <si>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</si>
  <si>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</si>
  <si>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</si>
  <si>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</si>
  <si>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</si>
  <si>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</si>
  <si>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</si>
  <si>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</si>
  <si>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</si>
  <si>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</si>
  <si>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</si>
  <si>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</si>
  <si>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</si>
  <si>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</si>
  <si>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</si>
  <si>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</si>
  <si>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</si>
  <si>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</si>
  <si>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</si>
  <si>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</si>
  <si>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</si>
  <si>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</si>
  <si>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</si>
  <si>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</si>
  <si>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</si>
  <si>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</si>
  <si>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</si>
  <si>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</si>
  <si>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</si>
  <si>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</si>
  <si>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</si>
  <si>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</si>
  <si>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</si>
  <si>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</si>
  <si>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</si>
  <si>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</si>
  <si>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</si>
  <si>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</si>
  <si>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</si>
  <si>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</si>
  <si>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</si>
  <si>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</si>
  <si>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</si>
  <si>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</si>
  <si>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</si>
  <si>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</si>
  <si>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</si>
  <si>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</si>
  <si>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</si>
  <si>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</si>
  <si>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</si>
  <si>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</si>
  <si>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</si>
  <si>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</si>
  <si>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</si>
  <si>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</si>
  <si>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</si>
  <si>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</si>
  <si>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</si>
  <si>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</si>
  <si>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</si>
  <si>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</si>
  <si>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</si>
  <si>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</si>
  <si>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</si>
  <si>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</si>
  <si>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</si>
  <si>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</si>
  <si>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</si>
  <si>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</si>
  <si>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</si>
  <si>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</si>
  <si>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</si>
  <si>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</si>
  <si>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</si>
  <si>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</si>
  <si>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</si>
  <si>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</si>
  <si>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</si>
  <si>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</si>
  <si>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</si>
  <si>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</si>
  <si>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</si>
  <si>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</si>
  <si>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</si>
  <si>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</si>
  <si>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</si>
  <si>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</si>
  <si>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</si>
  <si>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</si>
  <si>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</si>
  <si>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</si>
  <si>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</si>
  <si>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</si>
  <si>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</si>
  <si>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</si>
  <si>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</si>
  <si>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</si>
  <si>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</si>
  <si>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</si>
  <si>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</si>
  <si>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</si>
  <si>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</si>
  <si>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</si>
  <si>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</si>
  <si>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</si>
  <si>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</si>
  <si>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</si>
  <si>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</si>
  <si>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</si>
  <si>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</si>
  <si>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</si>
  <si>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</si>
  <si>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</si>
  <si>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</si>
  <si>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</si>
  <si>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</si>
  <si>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</si>
  <si>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</si>
  <si>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</si>
  <si>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</si>
  <si>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</si>
  <si>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</si>
  <si>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</si>
  <si>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</si>
  <si>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</si>
  <si>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</si>
  <si>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</si>
  <si>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</si>
  <si>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</si>
  <si>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</si>
  <si>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</si>
  <si>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</si>
  <si>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</si>
  <si>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</si>
  <si>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</si>
  <si>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</si>
  <si>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</si>
  <si>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</si>
  <si>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</si>
  <si>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</si>
  <si>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</si>
  <si>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</si>
  <si>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</si>
  <si>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</si>
  <si>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</si>
  <si>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</si>
  <si>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</si>
  <si>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</si>
  <si>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</si>
  <si>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</si>
  <si>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</si>
  <si>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</si>
  <si>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</si>
  <si>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</si>
  <si>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</si>
  <si>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</si>
  <si>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</si>
  <si>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</si>
  <si>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</si>
  <si>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</si>
  <si>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</si>
  <si>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</si>
  <si>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</si>
  <si>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</si>
  <si>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</si>
  <si>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</si>
  <si>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</si>
  <si>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</si>
  <si>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</si>
  <si>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</si>
  <si>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</si>
  <si>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</si>
  <si>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</si>
  <si>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</si>
  <si>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</si>
  <si>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</si>
  <si>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</si>
  <si>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</si>
  <si>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</si>
  <si>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</si>
  <si>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</si>
  <si>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</si>
  <si>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</si>
  <si>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</si>
  <si>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</si>
  <si>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</si>
  <si>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</si>
  <si>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</si>
  <si>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</si>
  <si>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</si>
  <si>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</si>
  <si>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</si>
  <si>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</si>
  <si>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</si>
  <si>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</si>
  <si>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</si>
  <si>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</si>
  <si>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</si>
  <si>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</si>
  <si>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</si>
  <si>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</si>
  <si>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</si>
  <si>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</si>
  <si>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</si>
  <si>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</si>
  <si>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</si>
  <si>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</si>
  <si>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</si>
  <si>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</si>
  <si>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</si>
  <si>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</si>
  <si>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</si>
  <si>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</si>
  <si>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</si>
  <si>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</si>
  <si>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</si>
  <si>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</si>
  <si>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</si>
  <si>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</si>
  <si>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</si>
  <si>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</si>
  <si>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</si>
  <si>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</si>
  <si>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</si>
  <si>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</si>
  <si>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</si>
  <si>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</si>
  <si>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</si>
  <si>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</si>
  <si>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</si>
  <si>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</si>
  <si>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</si>
  <si>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</si>
  <si>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</si>
  <si>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</si>
  <si>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</si>
  <si>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</si>
  <si>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</si>
  <si>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</si>
  <si>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</si>
  <si>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</si>
  <si>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</si>
  <si>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</si>
  <si>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</si>
  <si>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</si>
  <si>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</si>
  <si>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</si>
  <si>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</si>
  <si>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</si>
  <si>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</si>
  <si>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</si>
  <si>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</si>
  <si>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</si>
  <si>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</si>
  <si>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</si>
  <si>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</si>
  <si>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</si>
  <si>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</si>
  <si>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</si>
  <si>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</si>
  <si>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</si>
  <si>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</si>
  <si>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</si>
  <si>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</si>
  <si>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</si>
  <si>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</si>
  <si>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</si>
  <si>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</si>
  <si>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</si>
  <si>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</si>
  <si>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</si>
  <si>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</si>
  <si>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</si>
  <si>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</si>
  <si>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</si>
  <si>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</si>
  <si>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</si>
  <si>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</si>
  <si>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</si>
  <si>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</si>
  <si>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</si>
  <si>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</si>
  <si>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</si>
  <si>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</si>
  <si>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</si>
  <si>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</si>
  <si>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</si>
  <si>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</si>
  <si>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</si>
  <si>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</si>
  <si>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</si>
  <si>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</si>
  <si>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</si>
  <si>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</si>
  <si>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</si>
  <si>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</si>
  <si>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</si>
  <si>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</si>
  <si>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</si>
  <si>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</si>
  <si>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</si>
  <si>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</si>
  <si>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</si>
  <si>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</si>
  <si>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</si>
  <si>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</si>
  <si>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</si>
  <si>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</si>
  <si>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</si>
  <si>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</si>
  <si>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</si>
  <si>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</si>
  <si>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</si>
  <si>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</si>
  <si>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</si>
  <si>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</si>
  <si>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</si>
  <si>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</si>
  <si>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</si>
  <si>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</si>
  <si>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</si>
  <si>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</si>
  <si>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</si>
  <si>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</si>
  <si>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</si>
  <si>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</si>
  <si>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</si>
  <si>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</si>
  <si>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</si>
  <si>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</si>
  <si>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</si>
  <si>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</si>
  <si>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</si>
  <si>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</si>
  <si>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</si>
  <si>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</si>
  <si>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</si>
  <si>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</si>
  <si>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</si>
  <si>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</si>
  <si>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</si>
  <si>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</si>
  <si>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</si>
  <si>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</si>
  <si>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</si>
  <si>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</si>
  <si>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</si>
  <si>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</si>
  <si>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</si>
  <si>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</si>
  <si>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</si>
  <si>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</si>
  <si>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</si>
  <si>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</si>
  <si>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</si>
  <si>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</si>
  <si>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</si>
  <si>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</si>
  <si>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</si>
  <si>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</si>
  <si>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</si>
  <si>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</si>
  <si>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</si>
  <si>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</si>
  <si>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</si>
  <si>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</si>
  <si>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</si>
  <si>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</si>
  <si>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</si>
  <si>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</si>
  <si>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</si>
  <si>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</si>
  <si>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</si>
  <si>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</si>
  <si>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</si>
  <si>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</si>
  <si>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</si>
  <si>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</si>
  <si>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</si>
  <si>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</si>
  <si>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</si>
  <si>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</si>
  <si>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</si>
  <si>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</si>
  <si>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</si>
  <si>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</si>
  <si>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</si>
  <si>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</si>
  <si>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</si>
  <si>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</si>
  <si>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</si>
  <si>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</si>
  <si>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</si>
  <si>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</si>
  <si>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</si>
  <si>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</si>
  <si>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</si>
  <si>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</si>
  <si>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</si>
  <si>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</si>
  <si>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</si>
  <si>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</si>
  <si>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</si>
  <si>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</si>
  <si>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</si>
  <si>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</si>
  <si>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</si>
  <si>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</si>
  <si>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</si>
  <si>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</si>
  <si>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</si>
  <si>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</si>
  <si>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</si>
  <si>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</si>
  <si>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</si>
  <si>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</si>
  <si>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</si>
  <si>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</si>
  <si>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</si>
  <si>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</si>
  <si>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</si>
  <si>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</si>
  <si>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</si>
  <si>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</si>
  <si>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</si>
  <si>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</si>
  <si>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</si>
  <si>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</si>
  <si>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</si>
  <si>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</si>
  <si>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</si>
  <si>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</si>
  <si>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</si>
  <si>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</si>
  <si>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</si>
  <si>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</si>
  <si>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</si>
  <si>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</si>
  <si>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</si>
  <si>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</si>
  <si>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</si>
  <si>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</si>
  <si>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</si>
  <si>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</si>
  <si>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</si>
  <si>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</si>
  <si>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</si>
  <si>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</si>
  <si>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</si>
  <si>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</si>
  <si>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</si>
  <si>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</si>
  <si>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</si>
  <si>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</si>
  <si>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</si>
  <si>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</si>
  <si>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</si>
  <si>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</si>
  <si>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</si>
  <si>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</si>
  <si>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</si>
  <si>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</si>
  <si>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</si>
  <si>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</si>
  <si>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</si>
  <si>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</si>
  <si>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</si>
  <si>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</si>
  <si>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</si>
  <si>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</si>
  <si>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</si>
  <si>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</si>
  <si>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</si>
  <si>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</si>
  <si>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</si>
  <si>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</si>
  <si>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</si>
  <si>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</si>
  <si>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</si>
  <si>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</si>
  <si>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</si>
  <si>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</si>
  <si>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</si>
  <si>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</si>
  <si>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</si>
  <si>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</si>
  <si>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</si>
  <si>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</si>
  <si>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</si>
  <si>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</si>
  <si>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</si>
  <si>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</si>
  <si>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</si>
  <si>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</si>
  <si>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</si>
  <si>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</si>
  <si>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</si>
  <si>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</si>
  <si>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</si>
  <si>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</si>
  <si>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</si>
  <si>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</si>
  <si>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</si>
  <si>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</si>
  <si>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</si>
  <si>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</si>
  <si>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</si>
  <si>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</si>
  <si>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</si>
  <si>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</si>
  <si>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</si>
  <si>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</si>
  <si>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</si>
  <si>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</si>
  <si>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</si>
  <si>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</si>
  <si>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</si>
  <si>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</si>
  <si>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</si>
  <si>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</si>
  <si>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</si>
  <si>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</si>
  <si>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</si>
  <si>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</si>
  <si>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</si>
  <si>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</si>
  <si>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</si>
  <si>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</si>
  <si>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</si>
  <si>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</si>
  <si>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</si>
  <si>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</si>
  <si>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</si>
  <si>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</si>
  <si>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</si>
  <si>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</si>
  <si>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</si>
  <si>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</si>
  <si>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</si>
  <si>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</si>
  <si>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</si>
  <si>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</si>
  <si>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</si>
  <si>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</si>
  <si>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</si>
  <si>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</si>
  <si>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</si>
  <si>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</si>
  <si>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</si>
  <si>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</si>
  <si>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</si>
  <si>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</si>
  <si>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</si>
  <si>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</si>
  <si>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</si>
  <si>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</si>
  <si>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</si>
  <si>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</si>
  <si>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</si>
  <si>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</si>
  <si>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</si>
  <si>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</si>
  <si>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</si>
  <si>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</si>
  <si>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</si>
  <si>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</si>
  <si>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</si>
  <si>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</si>
  <si>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</si>
  <si>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</si>
  <si>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</si>
  <si>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</si>
  <si>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</si>
  <si>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</si>
  <si>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</si>
  <si>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</si>
  <si>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</si>
  <si>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</si>
  <si>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</si>
  <si>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</si>
  <si>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</si>
  <si>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</si>
  <si>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</si>
  <si>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</si>
  <si>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</si>
  <si>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</si>
  <si>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</si>
  <si>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</si>
  <si>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</si>
  <si>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</si>
  <si>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</si>
  <si>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</si>
  <si>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</si>
  <si>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</si>
  <si>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</si>
  <si>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</si>
  <si>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</si>
  <si>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</si>
  <si>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</si>
  <si>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</si>
  <si>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</si>
  <si>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</si>
  <si>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</si>
  <si>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</si>
  <si>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</si>
  <si>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</si>
  <si>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</si>
  <si>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</si>
  <si>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</si>
  <si>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</si>
  <si>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</si>
  <si>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</si>
  <si>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</si>
  <si>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</si>
  <si>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</si>
  <si>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</si>
  <si>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</si>
  <si>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</si>
  <si>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</si>
  <si>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</si>
  <si>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</si>
  <si>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</si>
  <si>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</si>
  <si>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</si>
  <si>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</si>
  <si>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</si>
  <si>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</si>
  <si>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</si>
  <si>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</si>
  <si>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</si>
  <si>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</si>
  <si>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</si>
  <si>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</si>
  <si>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</si>
  <si>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</si>
  <si>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</si>
  <si>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</si>
  <si>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</si>
  <si>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</si>
  <si>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</si>
  <si>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</si>
  <si>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</si>
  <si>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</si>
  <si>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</si>
  <si>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</si>
  <si>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</si>
  <si>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</si>
  <si>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</si>
  <si>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</si>
  <si>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</si>
  <si>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</si>
  <si>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</si>
  <si>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</si>
  <si>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</si>
  <si>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</si>
  <si>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</si>
  <si>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</si>
  <si>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</si>
  <si>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</si>
  <si>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</si>
  <si>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</si>
  <si>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</si>
  <si>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</si>
  <si>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</si>
  <si>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</si>
  <si>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</si>
  <si>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</si>
  <si>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</si>
  <si>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</si>
  <si>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</si>
  <si>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</si>
  <si>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</si>
  <si>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</si>
  <si>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</si>
  <si>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</si>
  <si>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</si>
  <si>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</si>
  <si>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</si>
  <si>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</si>
  <si>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</si>
  <si>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</si>
  <si>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</si>
  <si>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</si>
  <si>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</si>
  <si>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</si>
  <si>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</si>
  <si>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</si>
  <si>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</si>
  <si>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</si>
  <si>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</si>
  <si>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</si>
  <si>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</si>
  <si>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</si>
  <si>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</si>
  <si>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</si>
  <si>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</si>
  <si>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</si>
  <si>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</si>
  <si>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</si>
  <si>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</si>
  <si>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</si>
  <si>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</si>
  <si>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</si>
  <si>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</si>
  <si>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</si>
  <si>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</si>
  <si>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</si>
  <si>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</si>
  <si>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</si>
  <si>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</si>
  <si>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</si>
  <si>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</si>
  <si>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</si>
  <si>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</si>
  <si>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</si>
  <si>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</si>
  <si>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</si>
  <si>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</si>
  <si>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</si>
  <si>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</si>
  <si>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</si>
  <si>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</si>
  <si>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</si>
  <si>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</si>
  <si>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</si>
  <si>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</si>
  <si>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</si>
  <si>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</si>
  <si>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</si>
  <si>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</si>
  <si>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</si>
  <si>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</si>
  <si>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</si>
  <si>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</si>
  <si>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</si>
  <si>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</si>
  <si>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</si>
  <si>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</si>
  <si>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</si>
  <si>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</si>
  <si>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</si>
  <si>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</si>
  <si>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</si>
  <si>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</si>
  <si>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</si>
  <si>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</si>
  <si>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</si>
  <si>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</si>
  <si>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</si>
  <si>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</si>
  <si>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</si>
  <si>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</si>
  <si>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</si>
  <si>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</si>
  <si>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</si>
  <si>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</si>
  <si>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</si>
  <si>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</si>
  <si>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</si>
  <si>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</si>
  <si>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</si>
  <si>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</si>
  <si>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</si>
  <si>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</si>
  <si>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</si>
  <si>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</si>
  <si>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</si>
  <si>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</si>
  <si>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</si>
  <si>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</si>
  <si>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</si>
  <si>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</si>
  <si>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</si>
  <si>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</si>
  <si>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</si>
  <si>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</si>
  <si>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</si>
  <si>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</si>
  <si>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</si>
  <si>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</si>
  <si>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</si>
  <si>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</si>
  <si>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</si>
  <si>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</si>
  <si>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</si>
  <si>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</si>
  <si>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</si>
  <si>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</si>
  <si>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</si>
  <si>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</si>
  <si>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</si>
  <si>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</si>
  <si>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</si>
  <si>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</si>
  <si>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</si>
  <si>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</si>
  <si>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</si>
  <si>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</si>
  <si>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</si>
  <si>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</si>
  <si>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</si>
  <si>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</si>
  <si>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</si>
  <si>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</si>
  <si>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</si>
  <si>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</si>
  <si>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</si>
  <si>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</si>
  <si>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</si>
  <si>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</si>
  <si>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</si>
  <si>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</si>
  <si>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</si>
  <si>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</si>
  <si>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</si>
  <si>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</si>
  <si>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</si>
  <si>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</si>
  <si>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</si>
  <si>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</si>
  <si>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</si>
  <si>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</si>
  <si>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</si>
  <si>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</si>
  <si>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</si>
  <si>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</si>
  <si>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</si>
  <si>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</si>
  <si>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</si>
  <si>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</si>
  <si>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</si>
  <si>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</si>
  <si>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</si>
  <si>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</si>
  <si>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</si>
  <si>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</si>
  <si>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</si>
  <si>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</si>
  <si>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</si>
  <si>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</si>
  <si>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</si>
  <si>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</si>
  <si>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</si>
  <si>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</si>
  <si>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</si>
  <si>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</si>
  <si>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</si>
  <si>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</si>
  <si>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</si>
  <si>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</si>
  <si>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</si>
  <si>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</si>
  <si>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</si>
  <si>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</si>
  <si>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</si>
  <si>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</si>
  <si>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</si>
  <si>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</si>
  <si>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</si>
  <si>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</si>
  <si>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</si>
  <si>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</si>
  <si>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</si>
  <si>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</si>
  <si>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</si>
  <si>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</si>
  <si>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</si>
  <si>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</si>
  <si>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</si>
  <si>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</si>
  <si>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</si>
  <si>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</si>
  <si>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</si>
  <si>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</si>
  <si>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</si>
  <si>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</si>
  <si>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</si>
  <si>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</si>
  <si>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</si>
  <si>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</si>
  <si>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</si>
  <si>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</si>
  <si>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</si>
  <si>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</si>
  <si>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</si>
  <si>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</si>
  <si>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</si>
  <si>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</si>
  <si>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</si>
  <si>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</si>
  <si>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</si>
  <si>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</si>
  <si>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</si>
  <si>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</si>
  <si>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</si>
  <si>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</si>
  <si>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</si>
  <si>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</si>
  <si>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</si>
  <si>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</si>
  <si>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</si>
  <si>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</si>
  <si>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</si>
  <si>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</si>
  <si>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</si>
  <si>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</si>
  <si>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</si>
  <si>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</si>
  <si>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</si>
  <si>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</si>
  <si>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</si>
  <si>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</si>
  <si>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</si>
  <si>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</si>
  <si>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</si>
  <si>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</si>
  <si>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</si>
  <si>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</si>
  <si>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</si>
  <si>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</si>
  <si>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</si>
  <si>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</si>
  <si>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</si>
  <si>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</si>
  <si>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</si>
  <si>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</si>
  <si>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</si>
  <si>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</si>
  <si>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</si>
  <si>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</si>
  <si>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</si>
  <si>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</si>
  <si>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</si>
  <si>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</si>
  <si>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</si>
  <si>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</si>
  <si>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</si>
  <si>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</si>
  <si>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</si>
  <si>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</si>
  <si>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</si>
  <si>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</si>
  <si>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</si>
  <si>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</si>
  <si>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</si>
  <si>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</si>
  <si>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</si>
  <si>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</si>
  <si>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</si>
  <si>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</si>
  <si>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</si>
  <si>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</si>
  <si>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</si>
  <si>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</si>
  <si>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</si>
  <si>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</si>
  <si>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</si>
  <si>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</si>
  <si>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</si>
  <si>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</si>
  <si>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</si>
  <si>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</si>
  <si>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</si>
  <si>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</si>
  <si>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</si>
  <si>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</si>
  <si>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</si>
  <si>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</si>
  <si>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</si>
  <si>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</si>
  <si>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</si>
  <si>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</si>
  <si>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</si>
  <si>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</si>
  <si>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</si>
  <si>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</si>
  <si>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</si>
  <si>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</si>
  <si>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</si>
  <si>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</si>
  <si>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</si>
  <si>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</si>
  <si>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</si>
  <si>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</si>
  <si>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</si>
  <si>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</si>
  <si>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</si>
  <si>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</si>
  <si>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</si>
  <si>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</si>
  <si>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</si>
  <si>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</si>
  <si>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</si>
  <si>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</si>
  <si>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</si>
  <si>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</si>
  <si>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</si>
  <si>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</si>
  <si>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</si>
  <si>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</si>
  <si>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</si>
  <si>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</si>
  <si>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</si>
  <si>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</si>
  <si>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</si>
  <si>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</si>
  <si>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</si>
  <si>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</si>
  <si>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</si>
  <si>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</si>
  <si>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</si>
  <si>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</si>
  <si>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</si>
  <si>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</si>
  <si>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</si>
  <si>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</si>
  <si>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</si>
  <si>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</si>
  <si>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</si>
  <si>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</si>
  <si>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</si>
  <si>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</si>
  <si>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</si>
  <si>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</si>
  <si>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</si>
  <si>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</si>
  <si>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</si>
  <si>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</si>
  <si>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</si>
  <si>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</si>
  <si>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</si>
  <si>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</si>
  <si>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</si>
  <si>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</si>
  <si>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</si>
  <si>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</si>
  <si>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</si>
  <si>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</si>
  <si>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</si>
  <si>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</si>
  <si>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</si>
  <si>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</si>
  <si>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</si>
  <si>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</si>
  <si>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</si>
  <si>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</si>
  <si>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</si>
  <si>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</si>
  <si>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</si>
  <si>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</si>
  <si>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</si>
  <si>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</si>
  <si>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</si>
  <si>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</si>
  <si>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</si>
  <si>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</si>
  <si>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</si>
  <si>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</si>
  <si>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</si>
  <si>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</si>
  <si>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</si>
  <si>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</si>
  <si>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</si>
  <si>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</si>
  <si>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</si>
  <si>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</si>
  <si>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</si>
  <si>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</si>
  <si>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</si>
  <si>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</si>
  <si>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</si>
  <si>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</si>
  <si>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</si>
  <si>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</si>
  <si>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</si>
  <si>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</si>
  <si>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</si>
  <si>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</si>
  <si>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</si>
  <si>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</si>
  <si>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</si>
  <si>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</si>
  <si>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</si>
  <si>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</si>
  <si>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</si>
  <si>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</si>
  <si>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</si>
  <si>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</si>
  <si>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</si>
  <si>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</si>
  <si>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</si>
  <si>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</si>
  <si>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</si>
  <si>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</si>
  <si>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</si>
  <si>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</si>
  <si>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</si>
  <si>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</si>
  <si>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</si>
  <si>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</si>
  <si>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</si>
  <si>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</si>
  <si>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</si>
  <si>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</si>
  <si>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</si>
  <si>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</si>
  <si>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</si>
  <si>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</si>
  <si>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</si>
  <si>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</si>
  <si>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</si>
  <si>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</si>
  <si>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</si>
  <si>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</si>
  <si>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</si>
  <si>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</si>
  <si>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</si>
  <si>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</si>
  <si>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</si>
  <si>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</si>
  <si>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</si>
  <si>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</si>
  <si>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</si>
  <si>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</si>
  <si>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</si>
  <si>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</si>
  <si>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</si>
  <si>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</si>
  <si>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</si>
  <si>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</si>
  <si>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</si>
  <si>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</si>
  <si>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</si>
  <si>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</si>
  <si>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</si>
  <si>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</si>
  <si>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</si>
  <si>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</si>
  <si>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</si>
  <si>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</si>
  <si>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</si>
  <si>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</si>
  <si>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</si>
  <si>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</si>
  <si>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</si>
  <si>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</si>
  <si>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</si>
  <si>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</si>
  <si>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</si>
  <si>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</si>
  <si>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</si>
  <si>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</si>
  <si>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</si>
  <si>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</si>
  <si>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</si>
  <si>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</si>
  <si>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</si>
  <si>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</si>
  <si>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</si>
  <si>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</si>
  <si>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</si>
  <si>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</si>
  <si>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</si>
  <si>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</si>
  <si>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</si>
  <si>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</si>
  <si>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</si>
  <si>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</si>
  <si>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</si>
  <si>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</si>
  <si>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</si>
  <si>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</si>
  <si>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</si>
  <si>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</si>
  <si>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</si>
  <si>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</si>
  <si>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</si>
  <si>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</si>
  <si>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</si>
  <si>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</si>
  <si>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</si>
  <si>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</si>
  <si>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</si>
  <si>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</si>
  <si>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</si>
  <si>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</si>
  <si>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</si>
  <si>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</si>
  <si>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</si>
  <si>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</si>
  <si>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</si>
  <si>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</si>
  <si>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</si>
  <si>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</si>
  <si>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</si>
  <si>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</si>
  <si>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</si>
  <si>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</si>
  <si>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</si>
  <si>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</si>
  <si>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</si>
  <si>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</si>
  <si>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</si>
  <si>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</si>
  <si>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</si>
  <si>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</si>
  <si>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</si>
  <si>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</si>
  <si>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</si>
  <si>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</si>
  <si>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</si>
  <si>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</si>
  <si>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</si>
  <si>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</si>
  <si>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</si>
  <si>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</si>
  <si>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</si>
  <si>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</si>
  <si>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</si>
  <si>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</si>
  <si>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</si>
  <si>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</si>
  <si>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</si>
  <si>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</si>
  <si>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</si>
  <si>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</si>
  <si>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</si>
  <si>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</si>
  <si>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</si>
  <si>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</si>
  <si>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</si>
  <si>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</si>
  <si>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</si>
  <si>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</si>
  <si>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</si>
  <si>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</si>
  <si>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</si>
  <si>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</si>
  <si>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</si>
  <si>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</si>
  <si>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</si>
  <si>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</si>
  <si>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</si>
  <si>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</si>
  <si>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</si>
  <si>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</si>
  <si>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</si>
  <si>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</si>
  <si>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</si>
  <si>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</si>
  <si>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</si>
  <si>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</si>
  <si>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</si>
  <si>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</si>
  <si>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</si>
  <si>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</si>
  <si>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</si>
  <si>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</si>
  <si>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</si>
  <si>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</si>
  <si>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</si>
  <si>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</si>
  <si>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</si>
  <si>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</si>
  <si>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</si>
  <si>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</si>
  <si>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</si>
  <si>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</si>
  <si>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</si>
  <si>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</si>
  <si>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</si>
  <si>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</si>
  <si>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</si>
  <si>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</si>
  <si>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</si>
  <si>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</si>
  <si>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</si>
  <si>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</si>
  <si>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</si>
  <si>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</si>
  <si>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</si>
  <si>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</si>
  <si>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</si>
  <si>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</si>
  <si>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</si>
  <si>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</si>
  <si>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</si>
  <si>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</si>
  <si>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</si>
  <si>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</si>
  <si>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</si>
  <si>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</si>
  <si>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</si>
  <si>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</si>
  <si>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</si>
  <si>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</si>
  <si>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</si>
  <si>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</si>
  <si>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</si>
  <si>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</si>
  <si>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</si>
  <si>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</si>
  <si>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</si>
  <si>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</si>
  <si>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</si>
  <si>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</si>
  <si>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</si>
  <si>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</si>
  <si>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</si>
  <si>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</si>
  <si>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</si>
  <si>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</si>
  <si>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</si>
  <si>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</si>
  <si>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</si>
  <si>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</si>
  <si>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</si>
  <si>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</si>
  <si>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</si>
  <si>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</si>
  <si>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</si>
  <si>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</si>
  <si>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</si>
  <si>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</si>
  <si>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</si>
  <si>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</si>
  <si>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</si>
  <si>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</si>
  <si>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</si>
  <si>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</si>
  <si>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</si>
  <si>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</si>
  <si>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</si>
  <si>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</si>
  <si>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</si>
  <si>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</si>
  <si>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</si>
  <si>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</si>
  <si>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</si>
  <si>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</si>
  <si>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</si>
  <si>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</si>
  <si>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</si>
  <si>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</si>
  <si>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</si>
  <si>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</si>
  <si>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</si>
  <si>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</si>
  <si>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</si>
  <si>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</si>
  <si>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</si>
  <si>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</si>
  <si>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</si>
  <si>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</si>
  <si>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</si>
  <si>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</si>
  <si>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</si>
  <si>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</si>
  <si>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</si>
  <si>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</si>
  <si>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</si>
  <si>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</si>
  <si>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</si>
  <si>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</si>
  <si>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</si>
  <si>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</si>
  <si>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</si>
  <si>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</si>
  <si>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</si>
  <si>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</si>
  <si>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</si>
  <si>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</si>
  <si>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</si>
  <si>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</si>
  <si>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</si>
  <si>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</si>
  <si>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</si>
  <si>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</si>
  <si>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</si>
  <si>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</si>
  <si>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</si>
  <si>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</si>
  <si>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</si>
  <si>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</si>
  <si>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</si>
  <si>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</si>
  <si>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</si>
  <si>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</si>
  <si>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</si>
  <si>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</si>
  <si>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</si>
  <si>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</si>
  <si>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</si>
  <si>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</si>
  <si>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</si>
  <si>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</si>
  <si>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</si>
  <si>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</si>
  <si>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</si>
  <si>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</si>
  <si>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</si>
  <si>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</si>
  <si>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</si>
  <si>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</si>
  <si>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</si>
  <si>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</si>
  <si>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</si>
  <si>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</si>
  <si>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</si>
  <si>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</si>
  <si>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</si>
  <si>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</si>
  <si>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</si>
  <si>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</si>
  <si>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</si>
  <si>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</si>
  <si>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</si>
  <si>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</si>
  <si>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</si>
  <si>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</si>
  <si>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</si>
  <si>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</si>
  <si>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</si>
  <si>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</si>
  <si>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</si>
  <si>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</si>
  <si>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</si>
  <si>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</si>
  <si>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</si>
  <si>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</si>
  <si>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</si>
  <si>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</si>
  <si>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</si>
  <si>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</si>
  <si>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</si>
  <si>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</si>
  <si>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</si>
  <si>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</si>
  <si>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</si>
  <si>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</si>
  <si>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</si>
  <si>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</si>
  <si>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</si>
  <si>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</si>
  <si>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</si>
  <si>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</si>
  <si>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</si>
  <si>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</si>
  <si>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</si>
  <si>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</si>
  <si>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</si>
  <si>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</si>
  <si>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</si>
  <si>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</si>
  <si>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</si>
  <si>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</si>
  <si>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</si>
  <si>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</si>
  <si>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</si>
  <si>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</si>
  <si>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</si>
  <si>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</si>
  <si>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</si>
  <si>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</si>
  <si>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</si>
  <si>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</si>
  <si>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</si>
  <si>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</si>
  <si>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</si>
  <si>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</si>
  <si>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</si>
  <si>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</si>
  <si>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</si>
  <si>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</si>
  <si>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</si>
  <si>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</si>
  <si>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</si>
  <si>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</si>
  <si>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</si>
  <si>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</si>
  <si>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</si>
  <si>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</si>
  <si>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</si>
  <si>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</si>
  <si>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</si>
  <si>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</si>
  <si>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</si>
  <si>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</si>
  <si>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</si>
  <si>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</si>
  <si>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</si>
  <si>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</si>
  <si>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</si>
  <si>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</si>
  <si>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</si>
  <si>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</si>
  <si>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</si>
  <si>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</si>
  <si>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</si>
  <si>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</si>
  <si>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</si>
  <si>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</si>
  <si>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</si>
  <si>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</si>
  <si>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</si>
  <si>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</si>
  <si>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</si>
  <si>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</si>
  <si>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</si>
  <si>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</si>
  <si>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</si>
  <si>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</si>
  <si>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</si>
  <si>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</si>
  <si>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</si>
  <si>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</si>
  <si>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</si>
  <si>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</si>
  <si>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</si>
  <si>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</si>
  <si>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</si>
  <si>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</si>
  <si>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</si>
  <si>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</si>
  <si>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</si>
  <si>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</si>
  <si>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</si>
  <si>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</si>
  <si>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</si>
  <si>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</si>
  <si>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</si>
  <si>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</si>
  <si>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</si>
  <si>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</si>
  <si>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</si>
  <si>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</si>
  <si>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</si>
  <si>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</si>
  <si>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</si>
  <si>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</si>
  <si>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</si>
  <si>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</si>
  <si>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</si>
  <si>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</si>
  <si>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</si>
  <si>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</si>
  <si>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</si>
  <si>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</si>
  <si>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</si>
  <si>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</si>
  <si>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</si>
  <si>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</si>
  <si>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</si>
  <si>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</si>
  <si>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</si>
  <si>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</si>
  <si>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</si>
  <si>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</si>
  <si>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</si>
  <si>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</si>
  <si>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</si>
  <si>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</si>
  <si>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</si>
  <si>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</si>
  <si>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</si>
  <si>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</si>
  <si>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</si>
  <si>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</si>
  <si>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</si>
  <si>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</si>
  <si>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</si>
  <si>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</si>
  <si>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</si>
  <si>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</si>
  <si>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</si>
  <si>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</si>
  <si>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</si>
  <si>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</si>
  <si>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</si>
  <si>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</si>
  <si>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</si>
  <si>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</si>
  <si>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</si>
  <si>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</si>
  <si>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</si>
  <si>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</si>
  <si>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</si>
  <si>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</si>
  <si>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</si>
  <si>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</si>
  <si>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</si>
  <si>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</si>
  <si>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</si>
  <si>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</si>
  <si>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</si>
  <si>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</si>
  <si>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</si>
  <si>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</si>
  <si>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</si>
  <si>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</si>
  <si>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</si>
  <si>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</si>
  <si>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</si>
  <si>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</si>
  <si>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</si>
  <si>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</si>
  <si>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</si>
  <si>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</si>
  <si>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</si>
  <si>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</si>
  <si>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</si>
  <si>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</si>
  <si>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</si>
  <si>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</si>
  <si>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</si>
  <si>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</si>
  <si>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</si>
  <si>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</si>
  <si>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</si>
  <si>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</si>
  <si>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</si>
  <si>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</si>
  <si>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</si>
  <si>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</si>
  <si>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</si>
  <si>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</si>
  <si>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</si>
  <si>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</si>
  <si>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</si>
  <si>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</si>
  <si>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</si>
  <si>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</si>
  <si>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</si>
  <si>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</si>
  <si>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</si>
  <si>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</si>
  <si>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</si>
  <si>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</si>
  <si>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</si>
  <si>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</si>
  <si>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</si>
  <si>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</si>
  <si>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</si>
  <si>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</si>
  <si>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</si>
  <si>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</si>
  <si>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</si>
  <si>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</si>
  <si>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</si>
  <si>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</si>
  <si>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</si>
  <si>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</si>
  <si>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</si>
  <si>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</si>
  <si>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</si>
  <si>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</si>
  <si>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</si>
  <si>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</si>
  <si>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</si>
  <si>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</si>
  <si>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</si>
  <si>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</si>
  <si>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</si>
  <si>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</si>
  <si>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</si>
  <si>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</si>
  <si>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</si>
  <si>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</si>
  <si>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</si>
  <si>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</si>
  <si>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</si>
  <si>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</si>
  <si>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</si>
  <si>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</si>
  <si>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</si>
  <si>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</si>
  <si>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</si>
  <si>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</si>
  <si>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</si>
  <si>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</si>
  <si>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</si>
  <si>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</si>
  <si>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</si>
  <si>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</si>
  <si>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</si>
  <si>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</si>
  <si>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</si>
  <si>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</si>
  <si>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</si>
  <si>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</si>
  <si>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</si>
  <si>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</si>
  <si>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</si>
  <si>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</si>
  <si>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</si>
  <si>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</si>
  <si>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</si>
  <si>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</si>
  <si>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</si>
  <si>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</si>
  <si>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</si>
  <si>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</si>
  <si>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</si>
  <si>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</si>
  <si>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</si>
  <si>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</si>
  <si>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</si>
  <si>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</si>
  <si>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</si>
  <si>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</si>
  <si>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</si>
  <si>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</si>
  <si>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</si>
  <si>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</si>
  <si>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</si>
  <si>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</si>
  <si>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</si>
  <si>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</si>
  <si>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</si>
  <si>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</si>
  <si>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</si>
  <si>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</si>
  <si>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</si>
  <si>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</si>
  <si>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</si>
  <si>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</si>
  <si>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</si>
  <si>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</si>
  <si>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</si>
  <si>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</si>
  <si>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</si>
  <si>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</si>
  <si>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</si>
  <si>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</si>
  <si>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</si>
  <si>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</si>
  <si>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</si>
  <si>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</si>
  <si>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</si>
  <si>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</si>
  <si>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</si>
  <si>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</si>
  <si>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</si>
  <si>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</si>
  <si>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</si>
  <si>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</si>
  <si>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</si>
  <si>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</si>
  <si>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</si>
  <si>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</si>
  <si>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</si>
  <si>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</si>
  <si>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</si>
  <si>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</si>
  <si>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</si>
  <si>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</si>
  <si>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</si>
  <si>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</si>
  <si>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</si>
  <si>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</si>
  <si>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</si>
  <si>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</si>
  <si>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</si>
  <si>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</si>
  <si>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</si>
  <si>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</si>
  <si>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</si>
  <si>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</si>
  <si>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</si>
  <si>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</si>
  <si>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</si>
  <si>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</si>
  <si>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</si>
  <si>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</si>
  <si>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</si>
  <si>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</si>
  <si>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</si>
  <si>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</si>
  <si>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</si>
  <si>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</si>
  <si>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</si>
  <si>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</si>
  <si>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</si>
  <si>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</si>
  <si>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</si>
  <si>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</si>
  <si>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</si>
  <si>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</si>
  <si>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</si>
  <si>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</si>
  <si>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</si>
  <si>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</si>
  <si>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</si>
  <si>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</si>
  <si>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</si>
  <si>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</si>
  <si>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</si>
  <si>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</si>
  <si>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</si>
  <si>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</si>
  <si>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</si>
  <si>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</si>
  <si>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</si>
  <si>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</si>
  <si>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</si>
  <si>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</si>
  <si>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</si>
  <si>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</si>
  <si>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</si>
  <si>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</si>
  <si>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</si>
  <si>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</si>
  <si>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</si>
  <si>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</si>
  <si>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</si>
  <si>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</si>
  <si>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</si>
  <si>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</si>
  <si>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</si>
  <si>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</si>
  <si>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</si>
  <si>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</si>
  <si>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</si>
  <si>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</si>
  <si>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</si>
  <si>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</si>
  <si>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</si>
  <si>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</si>
  <si>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</si>
  <si>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</si>
  <si>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</si>
  <si>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</si>
  <si>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</si>
  <si>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</si>
  <si>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</si>
  <si>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</si>
  <si>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</si>
  <si>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</si>
  <si>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</si>
  <si>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</si>
  <si>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</si>
  <si>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</si>
  <si>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</si>
  <si>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</si>
  <si>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</si>
  <si>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</si>
  <si>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</si>
  <si>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</si>
  <si>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</si>
  <si>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</si>
  <si>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</si>
  <si>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</si>
  <si>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</si>
  <si>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</si>
  <si>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</si>
  <si>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</si>
  <si>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</si>
  <si>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</si>
  <si>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</si>
  <si>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</si>
  <si>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</si>
  <si>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</si>
  <si>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</si>
  <si>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</si>
  <si>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</si>
  <si>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</si>
  <si>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</si>
  <si>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</si>
  <si>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</si>
  <si>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</si>
  <si>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</si>
  <si>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</si>
  <si>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</si>
  <si>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</si>
  <si>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</si>
  <si>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</si>
  <si>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</si>
  <si>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</si>
  <si>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</si>
  <si>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</si>
  <si>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</si>
  <si>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</si>
  <si>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</si>
  <si>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</si>
  <si>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</si>
  <si>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</si>
  <si>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</si>
  <si>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</si>
  <si>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</si>
  <si>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</si>
  <si>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</si>
  <si>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</si>
  <si>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</si>
  <si>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</si>
  <si>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</si>
  <si>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</si>
  <si>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</si>
  <si>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</si>
  <si>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</si>
  <si>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</si>
  <si>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</si>
  <si>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</si>
  <si>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</si>
  <si>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</si>
  <si>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</si>
  <si>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</si>
  <si>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</si>
  <si>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</si>
  <si>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</si>
  <si>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</si>
  <si>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</si>
  <si>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</si>
  <si>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</si>
  <si>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</si>
  <si>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</si>
  <si>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</si>
  <si>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</si>
  <si>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</si>
  <si>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</si>
  <si>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</si>
  <si>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</si>
  <si>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</si>
  <si>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</si>
  <si>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</si>
  <si>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</si>
  <si>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</si>
  <si>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</si>
  <si>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</si>
  <si>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</si>
  <si>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</si>
  <si>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</si>
  <si>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</si>
  <si>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</si>
  <si>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</si>
  <si>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</si>
  <si>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</si>
  <si>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</si>
  <si>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</si>
  <si>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</si>
  <si>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</si>
  <si>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</si>
  <si>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</si>
  <si>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</si>
  <si>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</si>
  <si>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</si>
  <si>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</si>
  <si>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</si>
  <si>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</si>
  <si>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</si>
  <si>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</si>
  <si>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</si>
  <si>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</si>
  <si>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</si>
  <si>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</si>
  <si>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</si>
  <si>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</si>
  <si>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</si>
  <si>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</si>
  <si>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</si>
  <si>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</si>
  <si>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</si>
  <si>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</si>
  <si>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</si>
  <si>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</si>
  <si>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</si>
  <si>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</si>
  <si>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</si>
  <si>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</si>
  <si>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</si>
  <si>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</si>
  <si>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</si>
  <si>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</si>
  <si>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</si>
  <si>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</si>
  <si>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</si>
  <si>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</si>
  <si>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</si>
  <si>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</si>
  <si>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</si>
  <si>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</si>
  <si>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</si>
  <si>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</si>
  <si>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</si>
  <si>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</si>
  <si>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</si>
  <si>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</si>
  <si>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</si>
  <si>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</si>
  <si>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</si>
  <si>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</si>
  <si>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</si>
  <si>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</si>
  <si>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</si>
  <si>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</si>
  <si>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</si>
  <si>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</si>
  <si>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</si>
  <si>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</si>
  <si>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</si>
  <si>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</si>
  <si>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</si>
  <si>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</si>
  <si>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</si>
  <si>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</si>
  <si>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</si>
  <si>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</si>
  <si>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</si>
  <si>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</si>
  <si>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</si>
  <si>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</si>
  <si>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</si>
  <si>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</si>
  <si>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</si>
  <si>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</si>
  <si>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</si>
  <si>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</si>
  <si>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</si>
  <si>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</si>
  <si>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</si>
  <si>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</si>
  <si>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</si>
  <si>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</si>
  <si>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</si>
  <si>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</si>
  <si>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</si>
  <si>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</si>
  <si>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</si>
  <si>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</si>
  <si>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</si>
  <si>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</si>
  <si>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</si>
  <si>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</si>
  <si>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</si>
  <si>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</si>
  <si>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</si>
  <si>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</si>
  <si>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</si>
  <si>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</si>
  <si>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</si>
  <si>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</si>
  <si>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</si>
  <si>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</si>
  <si>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</si>
  <si>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</si>
  <si>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</si>
  <si>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</si>
  <si>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</si>
  <si>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</si>
  <si>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</si>
  <si>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</si>
  <si>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</si>
  <si>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</si>
  <si>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</si>
  <si>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</si>
  <si>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</si>
  <si>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</si>
  <si>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</si>
  <si>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</si>
  <si>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</si>
  <si>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</si>
  <si>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</si>
  <si>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</si>
  <si>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</si>
  <si>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</si>
  <si>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</si>
  <si>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</si>
  <si>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</si>
  <si>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</si>
  <si>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</si>
  <si>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</si>
  <si>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</si>
  <si>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</si>
  <si>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</si>
  <si>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</si>
  <si>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</si>
  <si>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</si>
  <si>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</si>
  <si>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</si>
  <si>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</si>
  <si>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</si>
  <si>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</si>
  <si>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</si>
  <si>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</si>
  <si>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</si>
  <si>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</si>
  <si>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</si>
  <si>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</si>
  <si>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</si>
  <si>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</si>
  <si>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</si>
  <si>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</si>
  <si>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</si>
  <si>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</si>
  <si>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</si>
  <si>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</si>
  <si>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</si>
  <si>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</si>
  <si>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</si>
  <si>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</si>
  <si>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</si>
  <si>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</si>
  <si>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</si>
  <si>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</si>
  <si>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</si>
  <si>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</si>
  <si>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</si>
  <si>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</si>
  <si>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</si>
  <si>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</si>
  <si>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</si>
  <si>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</si>
  <si>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</si>
  <si>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</si>
  <si>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</si>
  <si>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</si>
  <si>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</si>
  <si>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</si>
  <si>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</si>
  <si>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</si>
  <si>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</si>
  <si>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</si>
  <si>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</si>
  <si>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</si>
  <si>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</si>
  <si>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</si>
  <si>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</si>
  <si>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</si>
  <si>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</si>
  <si>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</si>
  <si>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</si>
  <si>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</si>
  <si>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</si>
  <si>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</si>
  <si>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</si>
  <si>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</si>
  <si>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</si>
  <si>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</si>
  <si>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</si>
  <si>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</si>
  <si>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</si>
  <si>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</si>
  <si>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</si>
  <si>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</si>
  <si>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</si>
  <si>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</si>
  <si>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</si>
  <si>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</si>
  <si>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</si>
  <si>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</si>
  <si>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</si>
  <si>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</si>
  <si>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</si>
  <si>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</si>
  <si>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</si>
  <si>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</si>
  <si>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</si>
  <si>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</si>
  <si>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</si>
  <si>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</si>
  <si>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</si>
  <si>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</si>
  <si>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</si>
  <si>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</si>
  <si>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</si>
  <si>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</si>
  <si>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</si>
  <si>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</si>
  <si>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</si>
  <si>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</si>
  <si>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</si>
  <si>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</si>
  <si>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</si>
  <si>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</si>
  <si>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</si>
  <si>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</si>
  <si>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</si>
  <si>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</si>
  <si>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</si>
  <si>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</si>
  <si>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</si>
  <si>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</si>
  <si>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</si>
  <si>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</si>
  <si>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</si>
  <si>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</si>
  <si>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</si>
  <si>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</si>
  <si>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</si>
  <si>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</si>
  <si>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</si>
  <si>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</si>
  <si>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</si>
  <si>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</si>
  <si>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</si>
  <si>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</si>
  <si>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</si>
  <si>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</si>
  <si>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</si>
  <si>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</si>
  <si>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</si>
  <si>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</si>
  <si>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</si>
  <si>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</si>
  <si>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</si>
  <si>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</si>
  <si>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</si>
  <si>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</si>
  <si>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</si>
  <si>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</si>
  <si>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</si>
  <si>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</si>
  <si>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</si>
  <si>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</si>
  <si>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</si>
  <si>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</si>
  <si>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</si>
  <si>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</si>
  <si>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</si>
  <si>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</si>
  <si>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</si>
  <si>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</si>
  <si>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</si>
  <si>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</si>
  <si>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</si>
  <si>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</si>
  <si>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</si>
  <si>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</si>
  <si>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</si>
  <si>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</si>
  <si>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</si>
  <si>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</si>
  <si>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</si>
  <si>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</si>
  <si>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</si>
  <si>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</si>
  <si>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</si>
  <si>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</si>
  <si>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</si>
  <si>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</si>
  <si>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</si>
  <si>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</si>
  <si>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</si>
  <si>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</si>
  <si>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</si>
  <si>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</si>
  <si>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</si>
  <si>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</si>
  <si>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</si>
  <si>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</si>
  <si>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</si>
  <si>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</si>
  <si>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</si>
  <si>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</si>
  <si>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</si>
  <si>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</si>
  <si>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</si>
  <si>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</si>
  <si>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</si>
  <si>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</si>
  <si>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</si>
  <si>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</si>
  <si>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</si>
  <si>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</si>
  <si>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</si>
  <si>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</si>
  <si>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</si>
  <si>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</si>
  <si>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</si>
  <si>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</si>
  <si>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</si>
  <si>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</si>
  <si>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</si>
  <si>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</si>
  <si>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</si>
  <si>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</si>
  <si>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</si>
  <si>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</si>
  <si>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</si>
  <si>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</si>
  <si>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</si>
  <si>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</si>
  <si>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</si>
  <si>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</si>
  <si>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</si>
  <si>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</si>
  <si>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</si>
  <si>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</si>
  <si>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</si>
  <si>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</si>
  <si>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</si>
  <si>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</si>
  <si>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</si>
  <si>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</si>
  <si>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</si>
  <si>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</si>
  <si>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</si>
  <si>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</si>
  <si>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</si>
  <si>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</si>
  <si>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</si>
  <si>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</si>
  <si>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</si>
  <si>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</si>
  <si>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</si>
  <si>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</si>
  <si>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</si>
  <si>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</si>
  <si>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</si>
  <si>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</si>
  <si>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</si>
  <si>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</si>
  <si>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</si>
  <si>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</si>
  <si>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</si>
  <si>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</si>
  <si>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</si>
  <si>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</si>
  <si>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</si>
  <si>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</si>
  <si>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</si>
  <si>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</si>
  <si>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</si>
  <si>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</si>
  <si>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</si>
  <si>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</si>
  <si>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</si>
  <si>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</si>
  <si>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</si>
  <si>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</si>
  <si>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</si>
  <si>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</si>
  <si>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</si>
  <si>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</si>
  <si>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</si>
  <si>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</si>
  <si>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</si>
  <si>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</si>
  <si>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</si>
  <si>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</si>
  <si>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</si>
  <si>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</si>
  <si>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</si>
  <si>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</si>
  <si>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</si>
  <si>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</si>
  <si>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</si>
  <si>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</si>
  <si>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</si>
  <si>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</si>
  <si>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</si>
  <si>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</si>
  <si>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</si>
  <si>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</si>
  <si>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</si>
  <si>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</si>
  <si>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</si>
  <si>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</si>
  <si>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</si>
  <si>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</si>
  <si>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</si>
  <si>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</si>
  <si>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</si>
  <si>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</si>
  <si>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</si>
  <si>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</si>
  <si>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</si>
  <si>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</si>
  <si>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</si>
  <si>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</si>
  <si>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</si>
  <si>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</si>
  <si>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</si>
  <si>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</si>
  <si>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</si>
  <si>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</si>
  <si>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</si>
  <si>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</si>
  <si>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</si>
  <si>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</si>
  <si>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</si>
  <si>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</si>
  <si>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</si>
  <si>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</si>
  <si>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</si>
  <si>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</si>
  <si>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</si>
  <si>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</si>
  <si>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</si>
  <si>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</si>
  <si>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</si>
  <si>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</si>
  <si>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</si>
  <si>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</si>
  <si>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</si>
  <si>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</si>
  <si>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</si>
  <si>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</si>
  <si>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</si>
  <si>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</si>
  <si>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</si>
  <si>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</si>
  <si>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</si>
  <si>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</si>
  <si>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</si>
  <si>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</si>
  <si>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</si>
  <si>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</si>
  <si>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</si>
  <si>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</si>
  <si>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</si>
  <si>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</si>
  <si>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</si>
  <si>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</si>
  <si>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</si>
  <si>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</si>
  <si>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</si>
  <si>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</si>
  <si>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</si>
  <si>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</si>
  <si>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</si>
  <si>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</si>
  <si>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</si>
  <si>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</si>
  <si>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</si>
  <si>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</si>
  <si>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</si>
  <si>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</si>
  <si>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</si>
  <si>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</si>
  <si>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</si>
  <si>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</si>
  <si>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</si>
  <si>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</si>
  <si>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</si>
  <si>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</si>
  <si>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</si>
  <si>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</si>
  <si>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</si>
  <si>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</si>
  <si>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</si>
  <si>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</si>
  <si>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</si>
  <si>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</si>
  <si>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</si>
  <si>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</si>
  <si>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</si>
  <si>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</si>
  <si>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</si>
  <si>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</si>
  <si>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</si>
  <si>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</si>
  <si>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</si>
  <si>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</si>
  <si>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</si>
  <si>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</si>
  <si>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</si>
  <si>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</si>
  <si>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</si>
  <si>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</si>
  <si>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</si>
  <si>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</si>
  <si>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</si>
  <si>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</si>
  <si>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</si>
  <si>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</si>
  <si>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</si>
  <si>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</si>
  <si>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</si>
  <si>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</si>
  <si>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</si>
  <si>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</si>
  <si>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</si>
  <si>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</si>
  <si>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</si>
  <si>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</si>
  <si>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</si>
  <si>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</si>
  <si>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</si>
  <si>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</si>
  <si>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</si>
  <si>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</si>
  <si>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</si>
  <si>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</si>
  <si>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</si>
  <si>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</si>
  <si>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</si>
  <si>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</si>
  <si>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</si>
  <si>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</si>
  <si>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</si>
  <si>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</si>
  <si>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</si>
  <si>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</si>
  <si>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</si>
  <si>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</si>
  <si>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</si>
  <si>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</si>
  <si>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</si>
  <si>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</si>
  <si>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</si>
  <si>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</si>
  <si>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</si>
  <si>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</si>
  <si>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</si>
  <si>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</si>
  <si>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</si>
  <si>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</si>
  <si>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</si>
  <si>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</si>
  <si>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</si>
  <si>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</si>
  <si>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</si>
  <si>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</si>
  <si>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</si>
  <si>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</si>
  <si>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</si>
  <si>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</si>
  <si>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</si>
  <si>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</si>
  <si>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</si>
  <si>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</si>
  <si>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</si>
  <si>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</si>
  <si>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</si>
  <si>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</si>
  <si>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</si>
  <si>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</si>
  <si>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</si>
  <si>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</si>
  <si>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</si>
  <si>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</si>
  <si>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</si>
  <si>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</si>
  <si>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</si>
  <si>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</si>
  <si>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</si>
  <si>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</si>
  <si>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</si>
  <si>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</si>
  <si>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</si>
  <si>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</si>
  <si>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</si>
  <si>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</si>
  <si>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</si>
  <si>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</si>
  <si>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</si>
  <si>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</si>
  <si>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</si>
  <si>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</si>
  <si>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</si>
  <si>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</si>
  <si>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</si>
  <si>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</si>
  <si>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</si>
  <si>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</si>
  <si>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</si>
  <si>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</si>
  <si>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</si>
  <si>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</si>
  <si>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</si>
  <si>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</si>
  <si>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</si>
  <si>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</si>
  <si>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</si>
  <si>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</si>
  <si>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</si>
  <si>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</si>
  <si>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</si>
  <si>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</si>
  <si>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</si>
  <si>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</si>
  <si>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</si>
  <si>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</si>
  <si>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</si>
  <si>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</si>
  <si>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</si>
  <si>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</si>
  <si>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</si>
  <si>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</si>
  <si>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</si>
  <si>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</si>
  <si>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</si>
  <si>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</si>
  <si>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</si>
  <si>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</si>
  <si>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</si>
  <si>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</si>
  <si>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</si>
  <si>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</si>
  <si>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</si>
  <si>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</si>
  <si>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</si>
  <si>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</si>
  <si>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</si>
  <si>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</si>
  <si>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</si>
  <si>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</si>
  <si>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</si>
  <si>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</si>
  <si>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</si>
  <si>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</si>
  <si>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</si>
  <si>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</si>
  <si>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</si>
  <si>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</si>
  <si>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</si>
  <si>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</si>
  <si>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</si>
  <si>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</si>
  <si>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</si>
  <si>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</si>
  <si>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</si>
  <si>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</si>
  <si>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</si>
  <si>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</si>
  <si>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</si>
  <si>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</si>
  <si>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</si>
  <si>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</si>
  <si>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</si>
  <si>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</si>
  <si>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</si>
  <si>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</si>
  <si>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</si>
  <si>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</si>
  <si>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</si>
  <si>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</si>
  <si>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</si>
  <si>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</si>
  <si>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</si>
  <si>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</si>
  <si>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</si>
  <si>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</si>
  <si>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</si>
  <si>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</si>
  <si>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</si>
  <si>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</si>
  <si>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</si>
  <si>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</si>
  <si>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</si>
  <si>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</si>
  <si>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</si>
  <si>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</si>
  <si>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</si>
  <si>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</si>
  <si>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</si>
  <si>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</si>
  <si>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</si>
  <si>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</si>
  <si>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</si>
  <si>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</si>
  <si>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</si>
  <si>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</si>
  <si>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</si>
  <si>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</si>
  <si>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</si>
  <si>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</si>
  <si>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</si>
  <si>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</si>
  <si>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</si>
  <si>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</si>
  <si>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</si>
  <si>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</si>
  <si>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</si>
  <si>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</si>
  <si>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</si>
  <si>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</si>
  <si>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</si>
  <si>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</si>
  <si>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</si>
  <si>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</si>
  <si>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</si>
  <si>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</si>
  <si>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</si>
  <si>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</si>
  <si>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</si>
  <si>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</si>
  <si>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</si>
  <si>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</si>
  <si>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</si>
  <si>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</si>
  <si>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</si>
  <si>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</si>
  <si>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</si>
  <si>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</si>
  <si>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</si>
  <si>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</si>
  <si>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</si>
  <si>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</si>
  <si>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</si>
  <si>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</si>
  <si>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</si>
  <si>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</si>
  <si>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</si>
  <si>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</si>
  <si>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</si>
  <si>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</si>
  <si>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</si>
  <si>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</si>
  <si>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</si>
  <si>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</si>
  <si>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</si>
  <si>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</si>
  <si>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</si>
  <si>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</si>
  <si>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</si>
  <si>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</si>
  <si>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</si>
  <si>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</si>
  <si>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</si>
  <si>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</si>
  <si>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</si>
  <si>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</si>
  <si>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</si>
  <si>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</si>
  <si>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</si>
  <si>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</si>
  <si>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</si>
  <si>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</si>
  <si>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</si>
  <si>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</si>
  <si>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</si>
  <si>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</si>
  <si>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</si>
  <si>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</si>
  <si>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</si>
  <si>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</si>
  <si>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</si>
  <si>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</si>
  <si>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</si>
  <si>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</si>
  <si>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</si>
  <si>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</si>
  <si>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</si>
  <si>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</si>
  <si>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</si>
  <si>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</si>
  <si>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</si>
  <si>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</si>
  <si>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</si>
  <si>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</si>
  <si>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</si>
  <si>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</si>
  <si>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</si>
  <si>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</si>
  <si>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</si>
  <si>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</si>
  <si>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</si>
  <si>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</si>
  <si>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</si>
  <si>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</si>
  <si>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</si>
  <si>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</si>
  <si>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</si>
  <si>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</si>
  <si>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</si>
  <si>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</si>
  <si>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</si>
  <si>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</si>
  <si>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</si>
  <si>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</si>
  <si>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</si>
  <si>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</si>
  <si>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</si>
  <si>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</si>
  <si>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</si>
  <si>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</si>
  <si>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</si>
  <si>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</si>
  <si>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</si>
  <si>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</si>
  <si>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</si>
  <si>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</si>
  <si>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</si>
  <si>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</si>
  <si>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</si>
  <si>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</si>
  <si>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</si>
  <si>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</si>
  <si>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</si>
  <si>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</si>
  <si>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</si>
  <si>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</si>
  <si>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</si>
  <si>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</si>
  <si>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</si>
  <si>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</si>
  <si>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</si>
  <si>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</si>
  <si>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</si>
  <si>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</si>
  <si>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</si>
  <si>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</si>
  <si>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</si>
  <si>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</si>
  <si>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</si>
  <si>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</si>
  <si>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</si>
  <si>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</si>
  <si>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</si>
  <si>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</si>
  <si>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</si>
  <si>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</si>
  <si>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</si>
  <si>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</si>
  <si>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</si>
  <si>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</si>
  <si>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</si>
  <si>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</si>
  <si>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</si>
  <si>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</si>
  <si>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</si>
  <si>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</si>
  <si>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</si>
  <si>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</si>
  <si>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</si>
  <si>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</si>
  <si>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</si>
  <si>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</si>
  <si>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</si>
  <si>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</si>
  <si>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</si>
  <si>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</si>
  <si>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</si>
  <si>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</si>
  <si>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</si>
  <si>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</si>
  <si>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</si>
  <si>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</si>
  <si>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</si>
  <si>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</si>
  <si>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</si>
  <si>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</si>
  <si>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</si>
  <si>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</si>
  <si>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</si>
  <si>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</si>
  <si>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</si>
  <si>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</si>
  <si>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</si>
  <si>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</si>
  <si>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</si>
  <si>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</si>
  <si>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</si>
  <si>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</si>
  <si>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</si>
  <si>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</si>
  <si>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</si>
  <si>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</si>
  <si>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</si>
  <si>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</si>
  <si>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</si>
  <si>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</si>
  <si>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</si>
  <si>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</si>
  <si>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</si>
  <si>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</si>
  <si>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</si>
  <si>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</si>
  <si>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</si>
  <si>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</si>
  <si>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</si>
  <si>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</si>
  <si>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</si>
  <si>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</si>
  <si>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</si>
  <si>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</si>
  <si>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</si>
  <si>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</si>
  <si>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</si>
  <si>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</si>
  <si>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</si>
  <si>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</si>
  <si>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</si>
  <si>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</si>
  <si>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</si>
  <si>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</si>
  <si>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</si>
  <si>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</si>
  <si>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</si>
  <si>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</si>
  <si>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</si>
  <si>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</si>
  <si>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</si>
  <si>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</si>
  <si>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</si>
  <si>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</si>
  <si>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</si>
  <si>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</si>
  <si>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</si>
  <si>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</si>
  <si>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</si>
  <si>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</si>
  <si>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</si>
  <si>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</si>
  <si>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</si>
  <si>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</si>
  <si>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</si>
  <si>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</si>
  <si>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</si>
  <si>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</si>
  <si>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</si>
  <si>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</si>
  <si>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</si>
  <si>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</si>
  <si>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</si>
  <si>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</si>
  <si>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</si>
  <si>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</si>
  <si>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</si>
  <si>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</si>
  <si>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</si>
  <si>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</si>
  <si>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</si>
  <si>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</si>
  <si>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</si>
  <si>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</si>
  <si>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</si>
  <si>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</si>
  <si>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</si>
  <si>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</si>
  <si>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</si>
  <si>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</si>
  <si>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</si>
  <si>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</si>
  <si>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</si>
  <si>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</si>
  <si>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</si>
  <si>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</si>
  <si>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</si>
  <si>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</si>
  <si>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</si>
  <si>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</si>
  <si>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</si>
  <si>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</si>
  <si>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</si>
  <si>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</si>
  <si>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</si>
  <si>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</si>
  <si>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</si>
  <si>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</si>
  <si>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</si>
  <si>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</si>
  <si>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</si>
  <si>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</si>
  <si>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</si>
  <si>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</si>
  <si>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</si>
  <si>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</si>
  <si>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</si>
  <si>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</si>
  <si>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</si>
  <si>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</si>
  <si>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</si>
  <si>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</si>
  <si>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</si>
  <si>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</si>
  <si>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</si>
  <si>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</si>
  <si>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</si>
  <si>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</si>
  <si>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</si>
  <si>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</si>
  <si>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</si>
  <si>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</si>
  <si>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</si>
  <si>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</si>
  <si>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</si>
  <si>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</si>
  <si>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</si>
  <si>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</si>
  <si>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</si>
  <si>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</si>
  <si>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</si>
  <si>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</si>
  <si>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</si>
  <si>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</si>
  <si>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</si>
  <si>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</si>
  <si>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</si>
  <si>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</si>
  <si>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</si>
  <si>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</si>
  <si>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</si>
  <si>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</si>
  <si>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</si>
  <si>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</si>
  <si>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</si>
  <si>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</si>
  <si>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</si>
  <si>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</si>
  <si>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</si>
  <si>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</si>
  <si>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</si>
  <si>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</si>
  <si>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</si>
  <si>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</si>
  <si>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</si>
  <si>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</si>
  <si>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</si>
  <si>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</si>
  <si>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</si>
  <si>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</si>
  <si>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</si>
  <si>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</si>
  <si>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</si>
  <si>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</si>
  <si>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</si>
  <si>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</si>
  <si>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</si>
  <si>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</si>
  <si>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</si>
  <si>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</si>
  <si>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</si>
  <si>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</si>
  <si>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</si>
  <si>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</si>
  <si>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</si>
  <si>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</si>
  <si>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</si>
  <si>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</si>
  <si>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</si>
  <si>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</si>
  <si>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</si>
  <si>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</si>
  <si>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</si>
  <si>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</si>
  <si>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</si>
  <si>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</si>
  <si>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</si>
  <si>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</si>
  <si>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</si>
  <si>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</si>
  <si>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</si>
  <si>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</si>
  <si>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</si>
  <si>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</si>
  <si>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</si>
  <si>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</si>
  <si>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</si>
  <si>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</si>
  <si>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</si>
  <si>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</si>
  <si>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</si>
  <si>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</si>
  <si>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</si>
  <si>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</si>
  <si>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</si>
  <si>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</si>
  <si>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</si>
  <si>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</si>
  <si>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</si>
  <si>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</si>
  <si>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</si>
  <si>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</si>
  <si>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</si>
  <si>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</si>
  <si>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</si>
  <si>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</si>
  <si>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</si>
  <si>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</si>
  <si>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</si>
  <si>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</si>
  <si>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</si>
  <si>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</si>
  <si>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</si>
  <si>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</si>
  <si>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</si>
  <si>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</si>
  <si>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</si>
  <si>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</si>
  <si>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</si>
  <si>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</si>
  <si>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</si>
  <si>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</si>
  <si>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</si>
  <si>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</si>
  <si>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</si>
  <si>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</si>
  <si>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</si>
  <si>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</si>
  <si>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</si>
  <si>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</si>
  <si>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</si>
  <si>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</si>
  <si>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</si>
  <si>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</si>
  <si>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</si>
  <si>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</si>
  <si>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</si>
  <si>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</si>
  <si>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</si>
  <si>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</si>
  <si>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</si>
  <si>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</si>
  <si>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</si>
  <si>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</si>
  <si>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</si>
  <si>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</si>
  <si>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</si>
  <si>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</si>
  <si>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</si>
  <si>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</si>
  <si>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</si>
  <si>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</si>
  <si>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</si>
  <si>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</si>
  <si>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</si>
  <si>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</si>
  <si>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</si>
  <si>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</si>
  <si>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</si>
  <si>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</si>
  <si>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</si>
  <si>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</si>
  <si>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</si>
  <si>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</si>
  <si>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</si>
  <si>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</si>
  <si>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</si>
  <si>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</si>
  <si>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</si>
  <si>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</si>
  <si>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</si>
  <si>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</si>
  <si>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</si>
  <si>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</si>
  <si>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</si>
  <si>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</si>
  <si>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</si>
  <si>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</si>
  <si>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</si>
  <si>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</si>
  <si>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</si>
  <si>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</si>
  <si>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</si>
  <si>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</si>
  <si>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</si>
  <si>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</si>
  <si>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</si>
  <si>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</si>
  <si>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</si>
  <si>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</si>
  <si>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</si>
  <si>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</si>
  <si>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</si>
  <si>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</si>
  <si>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</si>
  <si>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</si>
  <si>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</si>
  <si>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</si>
  <si>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</si>
  <si>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</si>
  <si>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</si>
  <si>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</si>
  <si>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</si>
  <si>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</si>
  <si>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</si>
  <si>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</si>
  <si>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</si>
  <si>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</si>
  <si>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</si>
  <si>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</si>
  <si>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</si>
  <si>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</si>
  <si>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</si>
  <si>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</si>
  <si>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</si>
  <si>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</si>
  <si>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</si>
  <si>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</si>
  <si>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</si>
  <si>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</si>
  <si>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</si>
  <si>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</si>
  <si>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</si>
  <si>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</si>
  <si>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</si>
  <si>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</si>
  <si>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</si>
  <si>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</si>
  <si>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</si>
  <si>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</si>
  <si>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</si>
  <si>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</si>
  <si>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</si>
  <si>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</si>
  <si>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</si>
  <si>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</si>
  <si>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</si>
  <si>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</si>
  <si>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</si>
  <si>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</si>
  <si>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</si>
  <si>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</si>
  <si>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</si>
  <si>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</si>
  <si>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</si>
  <si>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</si>
  <si>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</si>
  <si>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</si>
  <si>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</si>
  <si>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</si>
  <si>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</si>
  <si>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</si>
  <si>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</si>
  <si>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</si>
  <si>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</si>
  <si>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</si>
  <si>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</si>
  <si>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</si>
  <si>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</si>
  <si>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</si>
  <si>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</si>
  <si>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</si>
  <si>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</si>
  <si>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</si>
  <si>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</si>
  <si>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</si>
  <si>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</si>
  <si>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</si>
  <si>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</si>
  <si>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</si>
  <si>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</si>
  <si>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</si>
  <si>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</si>
  <si>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</si>
  <si>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</si>
  <si>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</si>
  <si>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</si>
  <si>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</si>
  <si>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</si>
  <si>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</si>
  <si>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</si>
  <si>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</si>
  <si>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</si>
  <si>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</si>
  <si>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</si>
  <si>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</si>
  <si>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</si>
  <si>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</si>
  <si>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</si>
  <si>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</si>
  <si>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</si>
  <si>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</si>
  <si>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</si>
  <si>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</si>
  <si>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</si>
  <si>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</si>
  <si>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</si>
  <si>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</si>
  <si>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</si>
  <si>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</si>
  <si>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</si>
  <si>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</si>
  <si>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</si>
  <si>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</si>
  <si>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</si>
  <si>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</si>
  <si>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</si>
  <si>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</si>
  <si>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</si>
  <si>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</si>
  <si>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</si>
  <si>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</si>
  <si>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</si>
  <si>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</si>
  <si>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</si>
  <si>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</si>
  <si>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</si>
  <si>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</si>
  <si>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</si>
  <si>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</si>
  <si>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</si>
  <si>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</si>
  <si>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</si>
  <si>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</si>
  <si>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</si>
  <si>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</si>
  <si>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</si>
  <si>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</si>
  <si>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</si>
  <si>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</si>
  <si>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</si>
  <si>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</si>
  <si>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</si>
  <si>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</si>
  <si>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</si>
  <si>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</si>
  <si>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</si>
  <si>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</si>
  <si>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</si>
  <si>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</si>
  <si>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</si>
  <si>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</si>
  <si>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</si>
  <si>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</si>
  <si>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</si>
  <si>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</si>
  <si>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</si>
  <si>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</si>
  <si>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</si>
  <si>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</si>
  <si>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</si>
  <si>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</si>
  <si>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</si>
  <si>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</si>
  <si>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</si>
  <si>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</si>
  <si>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</si>
  <si>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</si>
  <si>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</si>
  <si>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</si>
  <si>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</si>
  <si>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</si>
  <si>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</si>
  <si>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</si>
  <si>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</si>
  <si>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</si>
  <si>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</si>
  <si>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</si>
  <si>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</si>
  <si>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</si>
  <si>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</si>
  <si>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</si>
  <si>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</si>
  <si>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</si>
  <si>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</si>
  <si>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</si>
  <si>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</si>
  <si>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</si>
  <si>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</si>
  <si>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</si>
  <si>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</si>
  <si>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</si>
  <si>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</si>
  <si>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</si>
  <si>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</si>
  <si>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</si>
  <si>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</si>
  <si>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</si>
  <si>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</si>
  <si>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</si>
  <si>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</si>
  <si>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</si>
  <si>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</si>
  <si>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</si>
  <si>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</si>
  <si>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</si>
  <si>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</si>
  <si>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</si>
  <si>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</si>
  <si>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</si>
  <si>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</si>
  <si>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</si>
  <si>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</si>
  <si>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</si>
  <si>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</si>
  <si>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</si>
  <si>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</si>
  <si>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</si>
  <si>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</si>
  <si>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</si>
  <si>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</si>
  <si>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</si>
  <si>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</si>
  <si>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</si>
  <si>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</si>
  <si>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</si>
  <si>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</si>
  <si>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</si>
  <si>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</si>
  <si>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</si>
  <si>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</si>
  <si>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</si>
  <si>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</si>
  <si>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</si>
  <si>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</si>
  <si>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</si>
  <si>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</si>
  <si>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</si>
  <si>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</si>
  <si>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</si>
  <si>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</si>
  <si>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</si>
  <si>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</si>
  <si>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</si>
  <si>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</si>
  <si>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</si>
  <si>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</si>
  <si>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</si>
  <si>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</si>
  <si>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</si>
  <si>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</si>
  <si>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</si>
  <si>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</si>
  <si>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</si>
  <si>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</si>
  <si>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</si>
  <si>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</si>
  <si>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</si>
  <si>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</si>
  <si>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</si>
  <si>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</si>
  <si>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</si>
  <si>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</si>
  <si>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</si>
  <si>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</si>
  <si>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</si>
  <si>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</si>
  <si>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</si>
  <si>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</si>
  <si>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</si>
  <si>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</si>
  <si>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</si>
  <si>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</si>
  <si>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</si>
  <si>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</si>
  <si>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</si>
  <si>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</si>
  <si>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</si>
  <si>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</si>
  <si>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</si>
  <si>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</si>
  <si>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</si>
  <si>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</si>
  <si>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</si>
  <si>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</si>
  <si>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</si>
  <si>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</si>
  <si>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</si>
  <si>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</si>
  <si>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</si>
  <si>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</si>
  <si>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</si>
  <si>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</si>
  <si>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</si>
  <si>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</si>
  <si>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</si>
  <si>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</si>
  <si>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</si>
  <si>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</si>
  <si>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</si>
  <si>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</si>
  <si>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</si>
  <si>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</si>
  <si>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</si>
  <si>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</si>
  <si>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</si>
  <si>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</si>
  <si>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</si>
  <si>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</si>
  <si>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</si>
  <si>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</si>
  <si>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</si>
  <si>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</si>
  <si>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</si>
  <si>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</si>
  <si>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</si>
  <si>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</si>
  <si>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</si>
  <si>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</si>
  <si>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</si>
  <si>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</si>
  <si>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</si>
  <si>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</si>
  <si>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</si>
  <si>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</si>
  <si>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</si>
  <si>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</si>
  <si>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</si>
  <si>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</si>
  <si>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</si>
  <si>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</si>
  <si>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</si>
  <si>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</si>
  <si>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</si>
  <si>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</si>
  <si>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</si>
  <si>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</si>
  <si>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</si>
  <si>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</si>
  <si>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</si>
  <si>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</si>
  <si>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</si>
  <si>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</si>
  <si>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</si>
  <si>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</si>
  <si>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</si>
  <si>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</si>
  <si>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</si>
  <si>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</si>
  <si>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</si>
  <si>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</si>
  <si>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</si>
  <si>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</si>
  <si>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</si>
  <si>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</si>
  <si>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</si>
  <si>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</si>
  <si>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</si>
  <si>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</si>
  <si>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</si>
  <si>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</si>
  <si>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</si>
  <si>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</si>
  <si>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</si>
  <si>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</si>
  <si>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</si>
  <si>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</si>
  <si>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</si>
  <si>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</si>
  <si>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</si>
  <si>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</si>
  <si>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</si>
  <si>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</si>
  <si>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</si>
  <si>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</si>
  <si>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</si>
  <si>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</si>
  <si>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</si>
  <si>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</si>
  <si>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</si>
  <si>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</si>
  <si>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</si>
  <si>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</si>
  <si>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</si>
  <si>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</si>
  <si>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</si>
  <si>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</si>
  <si>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</si>
  <si>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</si>
  <si>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</si>
  <si>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</si>
  <si>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</si>
  <si>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</si>
  <si>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</si>
  <si>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</si>
  <si>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</si>
  <si>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</si>
  <si>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</si>
  <si>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</si>
  <si>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</si>
  <si>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</si>
  <si>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</si>
  <si>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</si>
  <si>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</si>
  <si>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</si>
  <si>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</si>
  <si>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</si>
  <si>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</si>
  <si>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</si>
  <si>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</si>
  <si>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</si>
  <si>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</si>
  <si>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</si>
  <si>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</si>
  <si>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</si>
  <si>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</si>
  <si>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</si>
  <si>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</si>
  <si>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</si>
  <si>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</si>
  <si>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</si>
  <si>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</si>
  <si>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</si>
  <si>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</si>
  <si>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</si>
  <si>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</si>
  <si>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</si>
  <si>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</si>
  <si>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</si>
  <si>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</si>
  <si>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</si>
  <si>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</si>
  <si>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</si>
  <si>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</si>
  <si>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</si>
  <si>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</si>
  <si>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</si>
  <si>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</si>
  <si>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</si>
  <si>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</si>
  <si>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</si>
  <si>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</si>
  <si>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</si>
  <si>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</si>
  <si>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</si>
  <si>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</si>
  <si>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</si>
  <si>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</si>
  <si>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</si>
  <si>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</si>
  <si>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</si>
  <si>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</si>
  <si>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</si>
  <si>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</si>
  <si>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</si>
  <si>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</si>
  <si>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</si>
  <si>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</si>
  <si>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</si>
  <si>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</si>
  <si>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</si>
  <si>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</si>
  <si>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</si>
  <si>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</si>
  <si>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</si>
  <si>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</si>
  <si>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</si>
  <si>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</si>
  <si>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</si>
  <si>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</si>
  <si>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</si>
  <si>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</si>
  <si>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</si>
  <si>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</si>
  <si>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</si>
  <si>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</si>
  <si>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</si>
  <si>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</si>
  <si>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</si>
  <si>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</si>
  <si>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</si>
  <si>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</si>
  <si>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</si>
  <si>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</si>
  <si>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</si>
  <si>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</si>
  <si>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</si>
  <si>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</si>
  <si>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</si>
  <si>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</si>
  <si>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</si>
  <si>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</si>
  <si>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</si>
  <si>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</si>
  <si>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</si>
  <si>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</si>
  <si>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</si>
  <si>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</si>
  <si>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</si>
  <si>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</si>
  <si>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</si>
  <si>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</si>
  <si>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</si>
  <si>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</si>
  <si>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</si>
  <si>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</si>
  <si>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</si>
  <si>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</si>
  <si>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</si>
  <si>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</si>
  <si>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</si>
  <si>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</si>
  <si>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</si>
  <si>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</si>
  <si>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</si>
  <si>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</si>
  <si>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</si>
  <si>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</si>
  <si>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</si>
  <si>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</si>
  <si>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</si>
  <si>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</si>
  <si>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</si>
  <si>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</si>
  <si>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</si>
  <si>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</si>
  <si>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</si>
  <si>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</si>
  <si>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</si>
  <si>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</si>
  <si>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</si>
  <si>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</si>
  <si>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</si>
  <si>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</si>
  <si>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</si>
  <si>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</si>
  <si>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</si>
  <si>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</si>
  <si>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</si>
  <si>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</si>
  <si>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</si>
  <si>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</si>
  <si>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</si>
  <si>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</si>
  <si>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</si>
  <si>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</si>
  <si>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</si>
  <si>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</si>
  <si>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</si>
  <si>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</si>
  <si>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</si>
  <si>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</si>
  <si>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</si>
  <si>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</si>
  <si>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</si>
  <si>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</si>
  <si>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</si>
  <si>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</si>
  <si>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</si>
  <si>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</si>
  <si>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</si>
  <si>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</si>
  <si>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</si>
  <si>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</si>
  <si>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</si>
  <si>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</si>
  <si>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</si>
  <si>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</si>
  <si>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</si>
  <si>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</si>
  <si>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</si>
  <si>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</si>
  <si>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</si>
  <si>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</si>
  <si>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</si>
  <si>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</si>
  <si>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</si>
  <si>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</si>
  <si>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</si>
  <si>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</si>
  <si>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</si>
  <si>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</si>
  <si>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</si>
  <si>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</si>
  <si>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</si>
  <si>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</si>
  <si>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</si>
  <si>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</si>
  <si>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</si>
  <si>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</si>
  <si>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</si>
  <si>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</si>
  <si>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</si>
  <si>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</si>
  <si>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</si>
  <si>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</si>
  <si>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</si>
  <si>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</si>
  <si>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</si>
  <si>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</si>
  <si>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</si>
  <si>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</si>
  <si>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</si>
  <si>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</si>
  <si>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</si>
  <si>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</si>
  <si>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</si>
  <si>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</si>
  <si>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</si>
  <si>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</si>
  <si>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</si>
  <si>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</si>
  <si>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</si>
  <si>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</si>
  <si>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</si>
  <si>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</si>
  <si>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</si>
  <si>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</si>
  <si>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</si>
  <si>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</si>
  <si>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</si>
  <si>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</si>
  <si>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</si>
  <si>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</si>
  <si>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</si>
  <si>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</si>
  <si>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</si>
  <si>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</si>
  <si>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</si>
  <si>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</si>
  <si>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</si>
  <si>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</si>
  <si>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</si>
  <si>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</si>
  <si>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</si>
  <si>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</si>
  <si>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</si>
  <si>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</si>
  <si>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</si>
  <si>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</si>
  <si>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</si>
  <si>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</si>
  <si>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</si>
  <si>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</si>
  <si>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</si>
  <si>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</si>
  <si>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</si>
  <si>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</si>
  <si>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</si>
  <si>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</si>
  <si>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</si>
  <si>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</si>
  <si>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</si>
  <si>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</si>
  <si>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</si>
  <si>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</si>
  <si>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</si>
  <si>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</si>
  <si>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</si>
  <si>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</si>
  <si>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</si>
  <si>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</si>
  <si>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</si>
  <si>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</si>
  <si>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</si>
  <si>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</si>
  <si>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</si>
  <si>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</si>
  <si>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</si>
  <si>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</si>
  <si>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</si>
  <si>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</si>
  <si>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</si>
  <si>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</si>
  <si>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</si>
  <si>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</si>
  <si>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</si>
  <si>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</si>
  <si>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</si>
  <si>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</si>
  <si>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</si>
  <si>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</si>
  <si>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</si>
  <si>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</si>
  <si>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</si>
  <si>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</si>
  <si>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</si>
  <si>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</si>
  <si>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</si>
  <si>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</si>
  <si>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</si>
  <si>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</si>
  <si>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</si>
  <si>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</si>
  <si>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</si>
  <si>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</si>
  <si>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</si>
  <si>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</si>
  <si>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</si>
  <si>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</si>
  <si>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</si>
  <si>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</si>
  <si>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</si>
  <si>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</si>
  <si>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</si>
  <si>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</si>
  <si>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</si>
  <si>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</si>
  <si>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</si>
  <si>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</si>
  <si>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</si>
  <si>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</si>
  <si>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</si>
  <si>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</si>
  <si>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</si>
  <si>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</si>
  <si>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</si>
  <si>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</si>
  <si>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</si>
  <si>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</si>
  <si>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</si>
  <si>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</si>
  <si>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</si>
  <si>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</si>
  <si>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</si>
  <si>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</si>
  <si>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</si>
  <si>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</si>
  <si>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</si>
  <si>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</si>
  <si>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</si>
  <si>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</si>
  <si>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</si>
  <si>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</si>
  <si>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</si>
  <si>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</si>
  <si>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</si>
  <si>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</si>
  <si>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</si>
  <si>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</si>
  <si>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</si>
  <si>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</si>
  <si>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</si>
  <si>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</si>
  <si>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</si>
  <si>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</si>
  <si>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</si>
  <si>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</si>
  <si>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</si>
  <si>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</si>
  <si>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</si>
  <si>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</si>
  <si>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</si>
  <si>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</si>
  <si>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</si>
  <si>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</si>
  <si>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</si>
  <si>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</si>
  <si>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</si>
  <si>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</si>
  <si>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</si>
  <si>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</si>
  <si>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</si>
  <si>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</si>
  <si>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</si>
  <si>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</si>
  <si>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</si>
  <si>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</si>
  <si>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</si>
  <si>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</si>
  <si>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</si>
  <si>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</si>
  <si>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</si>
  <si>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</si>
  <si>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</si>
  <si>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</si>
  <si>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</si>
  <si>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</si>
  <si>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</si>
  <si>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</si>
  <si>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</si>
  <si>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</si>
  <si>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</si>
  <si>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</si>
  <si>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</si>
  <si>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</si>
  <si>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</si>
  <si>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</si>
  <si>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</si>
  <si>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</si>
  <si>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</si>
  <si>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</si>
  <si>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</si>
  <si>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</si>
  <si>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</si>
  <si>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</si>
  <si>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</si>
  <si>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</si>
  <si>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</si>
  <si>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</si>
  <si>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</si>
  <si>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</si>
  <si>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</si>
  <si>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</si>
  <si>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</si>
  <si>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</si>
  <si>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</si>
  <si>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</si>
  <si>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</si>
  <si>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</si>
  <si>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</si>
  <si>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</si>
  <si>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</si>
  <si>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</si>
  <si>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</si>
  <si>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</si>
  <si>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</si>
  <si>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</si>
  <si>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</si>
  <si>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</si>
  <si>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</si>
  <si>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</si>
  <si>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</si>
  <si>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</si>
  <si>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</si>
  <si>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</si>
  <si>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</si>
  <si>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</si>
  <si>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</si>
  <si>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</si>
  <si>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</si>
  <si>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</si>
  <si>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</si>
  <si>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</si>
  <si>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</si>
  <si>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</si>
  <si>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</si>
  <si>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</si>
  <si>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</si>
  <si>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</si>
  <si>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</si>
  <si>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</si>
  <si>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</si>
  <si>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</si>
  <si>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</si>
  <si>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</si>
  <si>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</si>
  <si>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</si>
  <si>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</si>
  <si>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</si>
  <si>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</si>
  <si>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</si>
  <si>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</si>
  <si>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</si>
  <si>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</si>
  <si>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</si>
  <si>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</si>
  <si>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</si>
  <si>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</si>
  <si>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</si>
  <si>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</si>
  <si>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</si>
  <si>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</si>
  <si>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</si>
  <si>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</si>
  <si>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</si>
  <si>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</si>
  <si>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</si>
  <si>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</si>
  <si>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</si>
  <si>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</si>
  <si>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</si>
  <si>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</si>
  <si>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</si>
  <si>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</si>
  <si>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</si>
  <si>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</si>
  <si>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</si>
  <si>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</si>
  <si>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</si>
  <si>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</si>
  <si>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</si>
  <si>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</si>
  <si>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</si>
  <si>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</si>
  <si>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</si>
  <si>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</si>
  <si>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</si>
  <si>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</si>
  <si>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</si>
  <si>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</si>
  <si>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</si>
  <si>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</si>
  <si>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</si>
  <si>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</si>
  <si>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</si>
  <si>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</si>
  <si>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</si>
  <si>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</si>
  <si>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</si>
  <si>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</si>
  <si>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</si>
  <si>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</si>
  <si>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</si>
  <si>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</si>
  <si>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</si>
  <si>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</si>
  <si>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</si>
  <si>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</si>
  <si>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</si>
  <si>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</si>
  <si>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</si>
  <si>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</si>
  <si>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</si>
  <si>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</si>
  <si>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</si>
  <si>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</si>
  <si>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</si>
  <si>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</si>
  <si>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</si>
  <si>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</si>
  <si>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</si>
  <si>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</si>
  <si>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</si>
  <si>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</si>
  <si>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</si>
  <si>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</si>
  <si>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</si>
  <si>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</si>
  <si>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</si>
  <si>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</si>
  <si>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</si>
  <si>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</si>
  <si>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</si>
  <si>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</si>
  <si>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</si>
  <si>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</si>
  <si>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</si>
  <si>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</si>
  <si>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</si>
  <si>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</si>
  <si>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</si>
  <si>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</si>
  <si>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</si>
  <si>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</si>
  <si>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</si>
  <si>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</si>
  <si>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</si>
  <si>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</si>
  <si>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</si>
  <si>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</si>
  <si>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</si>
  <si>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</si>
  <si>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</si>
  <si>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</si>
  <si>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</si>
  <si>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</si>
  <si>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</si>
  <si>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</si>
  <si>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</si>
  <si>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</si>
  <si>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</si>
  <si>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</si>
  <si>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</si>
  <si>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</si>
  <si>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</si>
  <si>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</si>
  <si>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</si>
  <si>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</si>
  <si>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</si>
  <si>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</si>
  <si>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</si>
  <si>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</si>
  <si>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</si>
  <si>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</si>
  <si>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</si>
  <si>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</si>
  <si>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</si>
  <si>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</si>
  <si>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</si>
  <si>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</si>
  <si>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</si>
  <si>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</si>
  <si>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</si>
  <si>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</si>
  <si>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</si>
  <si>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</si>
  <si>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</si>
  <si>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</si>
  <si>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</si>
  <si>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</si>
  <si>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</si>
  <si>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</si>
  <si>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</si>
  <si>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</si>
  <si>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</si>
  <si>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</si>
  <si>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</si>
  <si>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</si>
  <si>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</si>
  <si>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</si>
  <si>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</si>
  <si>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</si>
  <si>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</si>
  <si>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</si>
  <si>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</si>
  <si>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</si>
  <si>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</si>
  <si>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</si>
  <si>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</si>
  <si>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</si>
  <si>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</si>
  <si>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</si>
  <si>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</si>
  <si>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</si>
  <si>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</si>
  <si>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</si>
  <si>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</si>
  <si>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</si>
  <si>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</si>
  <si>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</si>
  <si>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</si>
  <si>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</si>
  <si>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</si>
  <si>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</si>
  <si>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</si>
  <si>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</si>
  <si>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</si>
  <si>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</si>
  <si>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</si>
  <si>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</si>
  <si>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</si>
  <si>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</si>
  <si>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</si>
  <si>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</si>
  <si>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</si>
  <si>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</si>
  <si>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</si>
  <si>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</si>
  <si>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</si>
  <si>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</si>
  <si>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</si>
  <si>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</si>
  <si>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</si>
  <si>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</si>
  <si>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</si>
  <si>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</si>
  <si>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</si>
  <si>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</si>
  <si>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</si>
  <si>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</si>
  <si>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</si>
  <si>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</si>
  <si>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</si>
  <si>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</si>
  <si>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</si>
  <si>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</si>
  <si>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</si>
  <si>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</si>
  <si>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</si>
  <si>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</si>
  <si>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</si>
  <si>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</si>
  <si>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</si>
  <si>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</si>
  <si>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</si>
  <si>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</si>
  <si>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</si>
  <si>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</si>
  <si>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</si>
  <si>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</si>
  <si>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</si>
  <si>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</si>
  <si>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</si>
  <si>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</si>
  <si>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</si>
  <si>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</si>
  <si>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</si>
  <si>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</si>
  <si>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</si>
  <si>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</si>
  <si>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</si>
  <si>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</si>
  <si>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</si>
  <si>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</si>
  <si>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</si>
  <si>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</si>
  <si>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</si>
  <si>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</si>
  <si>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</si>
  <si>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</si>
  <si>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</si>
  <si>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</si>
  <si>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</si>
  <si>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</si>
  <si>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</si>
  <si>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</si>
  <si>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</si>
  <si>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</si>
  <si>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</si>
  <si>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</si>
  <si>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</si>
  <si>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</si>
  <si>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</si>
  <si>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</si>
  <si>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</si>
  <si>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</si>
  <si>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</si>
  <si>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</si>
  <si>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</si>
  <si>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</si>
  <si>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</si>
  <si>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</si>
  <si>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</si>
  <si>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</si>
  <si>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</si>
  <si>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</si>
  <si>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</si>
  <si>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</si>
  <si>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</si>
  <si>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</si>
  <si>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</si>
  <si>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</si>
  <si>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</si>
  <si>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</si>
  <si>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</si>
  <si>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</si>
  <si>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</si>
  <si>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</si>
  <si>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</si>
  <si>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</si>
  <si>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</si>
  <si>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</si>
  <si>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</si>
  <si>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</si>
  <si>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</si>
  <si>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</si>
  <si>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</si>
  <si>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</si>
  <si>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</si>
  <si>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</si>
  <si>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</si>
  <si>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</si>
  <si>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</si>
  <si>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</si>
  <si>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</si>
  <si>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</si>
  <si>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</si>
  <si>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</si>
  <si>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</si>
  <si>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</si>
  <si>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</si>
  <si>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</si>
  <si>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</si>
  <si>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</si>
  <si>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</si>
  <si>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</si>
  <si>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</si>
  <si>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</si>
  <si>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</si>
  <si>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</si>
  <si>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</si>
  <si>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</si>
  <si>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</si>
  <si>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</si>
  <si>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</si>
  <si>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</si>
  <si>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</si>
  <si>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</si>
  <si>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</si>
  <si>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</si>
  <si>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</si>
  <si>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</si>
  <si>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</si>
  <si>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</si>
  <si>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</si>
  <si>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</si>
  <si>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</si>
  <si>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</si>
  <si>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</si>
  <si>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</si>
  <si>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</si>
  <si>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</si>
  <si>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</si>
  <si>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</si>
  <si>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</si>
  <si>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</si>
  <si>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</si>
  <si>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</si>
  <si>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</si>
  <si>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</si>
  <si>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</si>
  <si>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</si>
  <si>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</si>
  <si>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</si>
  <si>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</si>
  <si>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</si>
  <si>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</si>
  <si>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</si>
  <si>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</si>
  <si>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</si>
  <si>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</si>
  <si>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</si>
  <si>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</si>
  <si>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</si>
  <si>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</si>
  <si>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</si>
  <si>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</si>
  <si>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</si>
  <si>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</si>
  <si>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</si>
  <si>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</si>
  <si>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</si>
  <si>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</si>
  <si>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</si>
  <si>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</si>
  <si>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</si>
  <si>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</si>
  <si>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</si>
  <si>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</si>
  <si>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</si>
  <si>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</si>
  <si>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</si>
  <si>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</si>
  <si>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</si>
  <si>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</si>
  <si>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</si>
  <si>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</si>
  <si>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</si>
  <si>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</si>
  <si>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</si>
  <si>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</si>
  <si>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</si>
  <si>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</si>
  <si>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</si>
  <si>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</si>
  <si>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</si>
  <si>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</si>
  <si>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</si>
  <si>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</si>
  <si>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</si>
  <si>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</si>
  <si>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</si>
  <si>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</si>
  <si>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</si>
  <si>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</si>
  <si>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</si>
  <si>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</si>
  <si>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</si>
  <si>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</si>
  <si>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</si>
  <si>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</si>
  <si>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</si>
  <si>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</si>
  <si>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</si>
  <si>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</si>
  <si>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</si>
  <si>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</si>
  <si>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</si>
  <si>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</si>
  <si>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</si>
  <si>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</si>
  <si>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</si>
  <si>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</si>
  <si>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</si>
  <si>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</si>
  <si>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</si>
  <si>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</si>
  <si>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</si>
  <si>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</si>
  <si>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</si>
  <si>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</si>
  <si>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</si>
  <si>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</si>
  <si>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</si>
  <si>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</si>
  <si>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</si>
  <si>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</si>
  <si>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</si>
  <si>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</si>
  <si>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</si>
  <si>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</si>
  <si>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</si>
  <si>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</si>
  <si>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</si>
  <si>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</si>
  <si>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</si>
  <si>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</si>
  <si>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</si>
  <si>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</si>
  <si>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</si>
  <si>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</si>
  <si>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</si>
  <si>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</si>
  <si>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</si>
  <si>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</si>
  <si>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</si>
  <si>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</si>
  <si>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</si>
  <si>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</si>
  <si>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</si>
  <si>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</si>
  <si>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</si>
  <si>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</si>
  <si>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</si>
  <si>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</si>
  <si>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</si>
  <si>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</si>
  <si>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</si>
  <si>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</si>
  <si>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</si>
  <si>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</si>
  <si>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</si>
  <si>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</si>
  <si>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</si>
  <si>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</si>
  <si>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</si>
  <si>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</si>
  <si>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</si>
  <si>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</si>
  <si>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</si>
  <si>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</si>
  <si>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</si>
  <si>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</si>
  <si>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</si>
  <si>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</si>
  <si>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</si>
  <si>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</si>
  <si>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</si>
  <si>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</si>
  <si>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</si>
  <si>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</si>
  <si>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</si>
  <si>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</si>
  <si>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</si>
  <si>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</si>
  <si>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</si>
  <si>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</si>
  <si>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</si>
  <si>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</si>
  <si>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</si>
  <si>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</si>
  <si>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</si>
  <si>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</si>
  <si>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</si>
  <si>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</si>
  <si>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</si>
  <si>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</si>
  <si>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</si>
  <si>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</si>
  <si>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</si>
  <si>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</si>
  <si>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</si>
  <si>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</si>
  <si>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</si>
  <si>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</si>
  <si>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</si>
  <si>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</si>
  <si>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</si>
  <si>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</si>
  <si>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</si>
  <si>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</si>
  <si>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</si>
  <si>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</si>
  <si>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</si>
  <si>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</si>
  <si>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</si>
  <si>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</si>
  <si>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</si>
  <si>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</si>
  <si>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</si>
  <si>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</si>
  <si>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</si>
  <si>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</si>
  <si>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</si>
  <si>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</si>
  <si>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</si>
  <si>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</si>
  <si>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</si>
  <si>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</si>
  <si>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</si>
  <si>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</si>
  <si>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</si>
  <si>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</si>
  <si>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</si>
  <si>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</si>
  <si>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</si>
  <si>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</si>
  <si>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</si>
  <si>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</si>
  <si>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</si>
  <si>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</si>
  <si>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</si>
  <si>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</si>
  <si>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</si>
  <si>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</si>
  <si>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</si>
  <si>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</si>
  <si>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</si>
  <si>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</si>
  <si>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</si>
  <si>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</si>
  <si>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</si>
  <si>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</si>
  <si>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</si>
  <si>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</si>
  <si>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</si>
  <si>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</si>
  <si>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</si>
  <si>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</si>
  <si>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</si>
  <si>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</si>
  <si>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</si>
  <si>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</si>
  <si>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</si>
  <si>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</si>
  <si>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</si>
  <si>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</si>
  <si>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</si>
  <si>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</si>
  <si>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</si>
  <si>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</si>
  <si>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</si>
  <si>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</si>
  <si>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</si>
  <si>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</si>
  <si>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</si>
  <si>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</si>
  <si>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</si>
  <si>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</si>
  <si>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</si>
  <si>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</si>
  <si>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</si>
  <si>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</si>
  <si>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</si>
  <si>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</si>
  <si>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</si>
  <si>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</si>
  <si>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</si>
  <si>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</si>
  <si>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</si>
  <si>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</si>
  <si>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</si>
  <si>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</si>
  <si>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</si>
  <si>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</si>
  <si>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</si>
  <si>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</si>
  <si>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</si>
  <si>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</si>
  <si>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</si>
  <si>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</si>
  <si>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</si>
  <si>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</si>
  <si>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</si>
  <si>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</si>
  <si>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</si>
  <si>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</si>
  <si>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</si>
  <si>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</si>
  <si>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</si>
  <si>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</si>
  <si>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</si>
  <si>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</si>
  <si>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</si>
  <si>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</si>
  <si>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</si>
  <si>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</si>
  <si>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</si>
  <si>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</si>
  <si>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</si>
  <si>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</si>
  <si>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</si>
  <si>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</si>
  <si>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</si>
  <si>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</si>
  <si>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</si>
  <si>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</si>
  <si>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</si>
  <si>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</si>
  <si>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</si>
  <si>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</si>
  <si>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</si>
  <si>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</si>
  <si>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</si>
  <si>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</si>
  <si>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</si>
  <si>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</si>
  <si>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</si>
  <si>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</si>
  <si>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</si>
  <si>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</si>
  <si>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</si>
  <si>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</si>
  <si>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</si>
  <si>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</si>
  <si>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</si>
  <si>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</si>
  <si>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</si>
  <si>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</si>
  <si>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</si>
  <si>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</si>
  <si>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</si>
  <si>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</si>
  <si>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</si>
  <si>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</si>
  <si>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</si>
  <si>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</si>
  <si>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</si>
  <si>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</si>
  <si>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</si>
  <si>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</si>
  <si>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</si>
  <si>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</si>
  <si>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</si>
  <si>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</si>
  <si>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</si>
  <si>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</si>
  <si>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</si>
  <si>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</si>
  <si>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</si>
  <si>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</si>
  <si>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</si>
  <si>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</si>
  <si>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</si>
  <si>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</si>
  <si>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</si>
  <si>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</si>
  <si>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</si>
  <si>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</si>
  <si>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</si>
  <si>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</si>
  <si>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</si>
  <si>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</si>
  <si>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</si>
  <si>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</si>
  <si>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</si>
  <si>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</si>
  <si>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</si>
  <si>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</si>
  <si>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</si>
  <si>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</si>
  <si>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</si>
  <si>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</si>
  <si>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</si>
  <si>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</si>
  <si>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</si>
  <si>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</si>
  <si>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</si>
  <si>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</si>
  <si>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</si>
  <si>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</si>
  <si>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</si>
  <si>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</si>
  <si>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</si>
  <si>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</si>
  <si>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</si>
  <si>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</si>
  <si>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</si>
  <si>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</si>
  <si>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</si>
  <si>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</si>
  <si>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</si>
  <si>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</si>
  <si>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</si>
  <si>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</si>
  <si>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</si>
  <si>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</si>
  <si>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</si>
  <si>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</si>
  <si>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</si>
  <si>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</si>
  <si>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</si>
  <si>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</si>
  <si>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</si>
  <si>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</si>
  <si>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</si>
  <si>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</si>
  <si>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</si>
  <si>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</si>
  <si>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</si>
  <si>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</si>
  <si>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</si>
  <si>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</si>
  <si>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</si>
  <si>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</si>
  <si>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</si>
  <si>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</si>
  <si>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</si>
  <si>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</si>
  <si>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</si>
  <si>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</si>
  <si>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</si>
  <si>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</si>
  <si>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</si>
  <si>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</si>
  <si>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</si>
  <si>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</si>
  <si>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</si>
  <si>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</si>
  <si>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</si>
  <si>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</si>
  <si>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</si>
  <si>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</si>
  <si>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</si>
  <si>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</si>
  <si>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</si>
  <si>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</si>
  <si>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</si>
  <si>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</si>
  <si>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</si>
  <si>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</si>
  <si>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</si>
  <si>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</si>
  <si>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</si>
  <si>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</si>
  <si>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</si>
  <si>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</si>
  <si>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</si>
  <si>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</si>
  <si>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</si>
  <si>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</si>
  <si>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</si>
  <si>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</si>
  <si>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</si>
  <si>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</si>
  <si>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</si>
  <si>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</si>
  <si>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</si>
  <si>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</si>
  <si>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</si>
  <si>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</si>
  <si>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</si>
  <si>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</si>
  <si>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</si>
  <si>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</si>
  <si>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</si>
  <si>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</si>
  <si>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</si>
  <si>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</si>
  <si>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</si>
  <si>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</si>
  <si>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</si>
  <si>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</si>
  <si>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</si>
  <si>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</si>
  <si>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</si>
  <si>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</si>
  <si>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</si>
  <si>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</si>
  <si>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</si>
  <si>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</si>
  <si>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</si>
  <si>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</si>
  <si>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</si>
  <si>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</si>
  <si>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</si>
  <si>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</si>
  <si>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</si>
  <si>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</si>
  <si>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</si>
  <si>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</si>
  <si>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</si>
  <si>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</si>
  <si>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</si>
  <si>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</si>
  <si>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</si>
  <si>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</si>
  <si>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</si>
  <si>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</si>
  <si>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</si>
  <si>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</si>
  <si>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</si>
  <si>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</si>
  <si>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</si>
  <si>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</si>
  <si>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</si>
  <si>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</si>
  <si>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</si>
  <si>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</si>
  <si>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</si>
  <si>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</si>
  <si>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</si>
  <si>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</si>
  <si>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</si>
  <si>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</si>
  <si>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</si>
  <si>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</si>
  <si>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</si>
  <si>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</si>
  <si>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</si>
  <si>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</si>
  <si>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</si>
  <si>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</si>
  <si>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</si>
  <si>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</si>
  <si>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</si>
  <si>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</si>
  <si>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</si>
  <si>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</si>
  <si>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</si>
  <si>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</si>
  <si>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</si>
  <si>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</si>
  <si>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</si>
  <si>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</si>
  <si>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</si>
  <si>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</si>
  <si>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</si>
  <si>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</si>
  <si>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</si>
  <si>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</si>
  <si>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</si>
  <si>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</si>
  <si>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</si>
  <si>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</si>
  <si>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</si>
  <si>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</si>
  <si>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</si>
  <si>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</si>
  <si>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</si>
  <si>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</si>
  <si>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</si>
  <si>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</si>
  <si>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</si>
  <si>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</si>
  <si>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</si>
  <si>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</si>
  <si>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</si>
  <si>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</si>
  <si>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</si>
  <si>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</si>
  <si>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</si>
  <si>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</si>
  <si>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</si>
  <si>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</si>
  <si>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</si>
  <si>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</si>
  <si>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</si>
  <si>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</si>
  <si>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</si>
  <si>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</si>
  <si>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</si>
  <si>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</si>
  <si>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</si>
  <si>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</si>
  <si>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</si>
  <si>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</si>
  <si>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</si>
  <si>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</si>
  <si>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</si>
  <si>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</si>
  <si>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</si>
  <si>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</si>
  <si>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</si>
  <si>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</si>
  <si>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</si>
  <si>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</si>
  <si>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</si>
  <si>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</si>
  <si>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</si>
  <si>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</si>
  <si>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</si>
  <si>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</si>
  <si>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</si>
  <si>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</si>
  <si>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</si>
  <si>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</si>
  <si>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</si>
  <si>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</si>
  <si>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</si>
  <si>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</si>
  <si>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</si>
  <si>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</si>
  <si>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</si>
  <si>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</si>
  <si>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</si>
  <si>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</si>
  <si>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</si>
  <si>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</si>
  <si>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</si>
  <si>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</si>
  <si>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</si>
  <si>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</si>
  <si>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</si>
  <si>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</si>
  <si>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</si>
  <si>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</si>
  <si>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</si>
  <si>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</si>
  <si>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</si>
  <si>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</si>
  <si>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</si>
  <si>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</si>
  <si>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</si>
  <si>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</si>
  <si>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</si>
  <si>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</si>
  <si>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</si>
  <si>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</si>
  <si>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</si>
  <si>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</si>
  <si>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</si>
  <si>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</si>
  <si>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</si>
  <si>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</si>
  <si>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</si>
  <si>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</si>
  <si>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</si>
  <si>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</si>
  <si>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</si>
  <si>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</si>
  <si>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</si>
  <si>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</si>
  <si>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</si>
  <si>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</si>
  <si>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</si>
  <si>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</si>
  <si>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</si>
  <si>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</si>
  <si>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</si>
  <si>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</si>
  <si>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</si>
  <si>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</si>
  <si>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</si>
  <si>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</si>
  <si>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</si>
  <si>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</si>
  <si>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</si>
  <si>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</si>
  <si>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</si>
  <si>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</si>
  <si>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</si>
  <si>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</si>
  <si>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</si>
  <si>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</si>
  <si>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</si>
  <si>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</si>
  <si>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</si>
  <si>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</si>
  <si>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</si>
  <si>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</si>
  <si>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</si>
  <si>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</si>
  <si>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</si>
  <si>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</si>
  <si>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</si>
  <si>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</si>
  <si>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</si>
  <si>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</si>
  <si>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</si>
  <si>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</si>
  <si>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</si>
  <si>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</si>
  <si>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</si>
  <si>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</si>
  <si>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</si>
  <si>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</si>
  <si>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</si>
  <si>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</si>
  <si>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</si>
  <si>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</si>
  <si>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</si>
  <si>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</si>
  <si>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</si>
  <si>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</si>
  <si>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</si>
  <si>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</si>
  <si>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</si>
  <si>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</si>
  <si>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</si>
  <si>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</si>
  <si>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</si>
  <si>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</si>
  <si>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</si>
  <si>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</si>
  <si>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</si>
  <si>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</si>
  <si>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</si>
  <si>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</si>
  <si>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</si>
  <si>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</si>
  <si>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</si>
  <si>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</si>
  <si>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</si>
  <si>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</si>
  <si>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</si>
  <si>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</si>
  <si>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</si>
  <si>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</si>
  <si>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</si>
  <si>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</si>
  <si>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</si>
  <si>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</si>
  <si>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</si>
  <si>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</si>
  <si>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</si>
  <si>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</si>
  <si>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</si>
  <si>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</si>
  <si>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</si>
  <si>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</si>
  <si>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</si>
  <si>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</si>
  <si>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</si>
  <si>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</si>
  <si>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</si>
  <si>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</si>
  <si>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</si>
  <si>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</si>
  <si>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</si>
  <si>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</si>
  <si>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</si>
  <si>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</si>
  <si>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</si>
  <si>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</si>
  <si>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</si>
  <si>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</si>
  <si>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</si>
  <si>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</si>
  <si>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</si>
  <si>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</si>
  <si>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</si>
  <si>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</si>
  <si>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</si>
  <si>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</si>
  <si>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</si>
  <si>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</si>
  <si>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</si>
  <si>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</si>
  <si>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</si>
  <si>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</si>
  <si>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</si>
  <si>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</si>
  <si>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</si>
  <si>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</si>
  <si>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</si>
  <si>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(All)</t>
  </si>
  <si>
    <t>Count of state</t>
  </si>
  <si>
    <t>Column Labels</t>
  </si>
  <si>
    <t>Row Labels</t>
  </si>
  <si>
    <t>Grand Total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</si>
  <si>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</si>
  <si>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</si>
  <si>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</si>
  <si>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</si>
  <si>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</si>
  <si>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</si>
  <si>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</si>
  <si>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</si>
  <si>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</si>
  <si>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Category</t>
  </si>
  <si>
    <t>Count of Sub Category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</si>
  <si>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</si>
  <si>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</si>
  <si>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</si>
  <si>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</si>
  <si>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</si>
  <si>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</si>
  <si>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</si>
  <si>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</si>
  <si>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</si>
  <si>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</si>
  <si>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</si>
  <si>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</si>
  <si>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</si>
  <si>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</si>
  <si>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</si>
  <si>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</si>
  <si>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</si>
  <si>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</si>
  <si>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</si>
  <si>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</si>
  <si>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</si>
  <si>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</si>
  <si>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</si>
  <si>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</si>
  <si>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</si>
  <si>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</si>
  <si>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</si>
  <si>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</si>
  <si>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</si>
  <si>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</si>
  <si>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</si>
  <si>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</si>
  <si>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</si>
  <si>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</si>
  <si>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</si>
  <si>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</si>
  <si>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</si>
  <si>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</si>
  <si>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</si>
  <si>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</si>
  <si>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</si>
  <si>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</si>
  <si>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</si>
  <si>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</si>
  <si>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</si>
  <si>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</si>
  <si>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</si>
  <si>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</si>
  <si>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</si>
  <si>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</si>
  <si>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</si>
  <si>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</si>
  <si>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</si>
  <si>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Goal</t>
  </si>
  <si>
    <t xml:space="preserve"> Number Successful</t>
  </si>
  <si>
    <t xml:space="preserve"> Number Failed</t>
  </si>
  <si>
    <t xml:space="preserve"> Number Canceled</t>
  </si>
  <si>
    <t xml:space="preserve"> Total Projects</t>
  </si>
  <si>
    <t xml:space="preserve"> Percentage Successful</t>
  </si>
  <si>
    <t xml:space="preserve"> 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</si>
  <si>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</si>
  <si>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</si>
  <si>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</si>
  <si>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</si>
  <si>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</si>
  <si>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</si>
  <si>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</si>
  <si>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</si>
  <si>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</si>
  <si>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</si>
  <si>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</si>
  <si>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</si>
  <si>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</si>
  <si>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Average Donation</t>
  </si>
  <si>
    <t>Sub-Category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</si>
</sst>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3" formatCode="m/d/yy\ h:mm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indexed="8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3" borderId="0" xfId="0" applyFill="1"/>
    <xf numFmtId="0" fontId="0" fillId="2" borderId="0" xfId="0" applyFill="1"/>
    <xf numFmtId="0" fontId="1" fillId="0" borderId="0" xfId="0" applyFont="1" applyFill="1" applyAlignment="1">
      <alignment horizontal="center"/>
    </xf>
    <xf numFmtId="0" fontId="1" fillId="0" borderId="0" xfId="0" applyFont="1" applyFill="1" applyAlignment="1">
      <alignment horizontal="center" wrapText="1"/>
    </xf>
    <xf numFmtId="0" fontId="0" fillId="0" borderId="0" xfId="0" applyFill="1"/>
    <xf numFmtId="0" fontId="0" fillId="0" borderId="0" xfId="0" applyFill="1" applyAlignment="1">
      <alignment wrapText="1"/>
    </xf>
    <xf numFmtId="1" fontId="0" fillId="0" borderId="0" xfId="0" applyNumberFormat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pivotButton="1"/>
    <xf numFmtId="173" fontId="0" fillId="0" borderId="0" xfId="0" applyNumberFormat="1" applyAlignment="1">
      <alignment horizontal="left"/>
    </xf>
    <xf numFmtId="9" fontId="0" fillId="0" borderId="0" xfId="1" applyFont="1"/>
    <xf numFmtId="0" fontId="0" fillId="0" borderId="1" xfId="0" applyBorder="1"/>
    <xf numFmtId="0" fontId="0" fillId="4" borderId="1" xfId="0" applyFill="1" applyBorder="1"/>
    <xf numFmtId="9" fontId="0" fillId="0" borderId="1" xfId="1" applyFont="1" applyBorder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1" fillId="5" borderId="1" xfId="0" applyFont="1" applyFill="1" applyBorder="1"/>
  </cellXfs>
  <cellStyles count="2">
    <cellStyle name="Normal" xfId="0" builtinId="0"/>
    <cellStyle name="Percent" xfId="1" builtinId="5"/>
  </cellStyles>
  <dxfs count="8">
    <dxf>
      <font>
        <color auto="1"/>
      </font>
      <fill>
        <patternFill>
          <bgColor theme="4"/>
        </patternFill>
      </fill>
    </dxf>
    <dxf>
      <font>
        <color auto="1"/>
      </font>
      <fill>
        <patternFill>
          <bgColor theme="5"/>
        </patternFill>
      </fill>
    </dxf>
    <dxf>
      <font>
        <color auto="1"/>
      </font>
      <fill>
        <patternFill>
          <bgColor rgb="FFFF0000"/>
        </patternFill>
      </fill>
    </dxf>
    <dxf>
      <font>
        <color theme="1"/>
      </font>
      <fill>
        <patternFill>
          <bgColor rgb="FF00B050"/>
        </patternFill>
      </fill>
    </dxf>
    <dxf>
      <font>
        <color auto="1"/>
      </font>
      <fill>
        <patternFill>
          <bgColor theme="4"/>
        </patternFill>
      </fill>
    </dxf>
    <dxf>
      <font>
        <color auto="1"/>
      </font>
      <fill>
        <patternFill>
          <bgColor theme="5"/>
        </patternFill>
      </fill>
    </dxf>
    <dxf>
      <font>
        <color auto="1"/>
      </font>
      <fill>
        <patternFill>
          <bgColor rgb="FFFF0000"/>
        </patternFill>
      </fill>
    </dxf>
    <dxf>
      <font>
        <color theme="1"/>
      </font>
      <fill>
        <patternFill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v>canceled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9"/>
              <c:pt idx="0">
                <c:v>film &amp; video</c:v>
              </c:pt>
              <c:pt idx="1">
                <c:v>food</c:v>
              </c:pt>
              <c:pt idx="2">
                <c:v>games</c:v>
              </c:pt>
              <c:pt idx="3">
                <c:v>journalism</c:v>
              </c:pt>
              <c:pt idx="4">
                <c:v>music</c:v>
              </c:pt>
              <c:pt idx="5">
                <c:v>photography</c:v>
              </c:pt>
              <c:pt idx="6">
                <c:v>publishing</c:v>
              </c:pt>
              <c:pt idx="7">
                <c:v>technology</c:v>
              </c:pt>
              <c:pt idx="8">
                <c:v>theater</c:v>
              </c:pt>
            </c:strLit>
          </c:cat>
          <c:val>
            <c:numLit>
              <c:formatCode>General</c:formatCode>
              <c:ptCount val="9"/>
              <c:pt idx="0">
                <c:v>40</c:v>
              </c:pt>
              <c:pt idx="1">
                <c:v>20</c:v>
              </c:pt>
              <c:pt idx="2">
                <c:v>0</c:v>
              </c:pt>
              <c:pt idx="3">
                <c:v>24</c:v>
              </c:pt>
              <c:pt idx="4">
                <c:v>20</c:v>
              </c:pt>
              <c:pt idx="5">
                <c:v>0</c:v>
              </c:pt>
              <c:pt idx="6">
                <c:v>30</c:v>
              </c:pt>
              <c:pt idx="7">
                <c:v>178</c:v>
              </c:pt>
              <c:pt idx="8">
                <c:v>37</c:v>
              </c:pt>
            </c:numLit>
          </c:val>
          <c:extLst>
            <c:ext xmlns:c16="http://schemas.microsoft.com/office/drawing/2014/chart" uri="{C3380CC4-5D6E-409C-BE32-E72D297353CC}">
              <c16:uniqueId val="{00000000-FAAB-9748-9B52-12E2DB995306}"/>
            </c:ext>
          </c:extLst>
        </c:ser>
        <c:ser>
          <c:idx val="1"/>
          <c:order val="1"/>
          <c:tx>
            <c:v>failed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9"/>
              <c:pt idx="0">
                <c:v>film &amp; video</c:v>
              </c:pt>
              <c:pt idx="1">
                <c:v>food</c:v>
              </c:pt>
              <c:pt idx="2">
                <c:v>games</c:v>
              </c:pt>
              <c:pt idx="3">
                <c:v>journalism</c:v>
              </c:pt>
              <c:pt idx="4">
                <c:v>music</c:v>
              </c:pt>
              <c:pt idx="5">
                <c:v>photography</c:v>
              </c:pt>
              <c:pt idx="6">
                <c:v>publishing</c:v>
              </c:pt>
              <c:pt idx="7">
                <c:v>technology</c:v>
              </c:pt>
              <c:pt idx="8">
                <c:v>theater</c:v>
              </c:pt>
            </c:strLit>
          </c:cat>
          <c:val>
            <c:numLit>
              <c:formatCode>General</c:formatCode>
              <c:ptCount val="9"/>
              <c:pt idx="0">
                <c:v>180</c:v>
              </c:pt>
              <c:pt idx="1">
                <c:v>140</c:v>
              </c:pt>
              <c:pt idx="2">
                <c:v>140</c:v>
              </c:pt>
              <c:pt idx="3">
                <c:v>0</c:v>
              </c:pt>
              <c:pt idx="4">
                <c:v>120</c:v>
              </c:pt>
              <c:pt idx="5">
                <c:v>117</c:v>
              </c:pt>
              <c:pt idx="6">
                <c:v>127</c:v>
              </c:pt>
              <c:pt idx="7">
                <c:v>213</c:v>
              </c:pt>
              <c:pt idx="8">
                <c:v>493</c:v>
              </c:pt>
            </c:numLit>
          </c:val>
          <c:extLst>
            <c:ext xmlns:c16="http://schemas.microsoft.com/office/drawing/2014/chart" uri="{C3380CC4-5D6E-409C-BE32-E72D297353CC}">
              <c16:uniqueId val="{00000001-FAAB-9748-9B52-12E2DB995306}"/>
            </c:ext>
          </c:extLst>
        </c:ser>
        <c:ser>
          <c:idx val="2"/>
          <c:order val="2"/>
          <c:tx>
            <c:v>live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Lit>
              <c:ptCount val="9"/>
              <c:pt idx="0">
                <c:v>film &amp; video</c:v>
              </c:pt>
              <c:pt idx="1">
                <c:v>food</c:v>
              </c:pt>
              <c:pt idx="2">
                <c:v>games</c:v>
              </c:pt>
              <c:pt idx="3">
                <c:v>journalism</c:v>
              </c:pt>
              <c:pt idx="4">
                <c:v>music</c:v>
              </c:pt>
              <c:pt idx="5">
                <c:v>photography</c:v>
              </c:pt>
              <c:pt idx="6">
                <c:v>publishing</c:v>
              </c:pt>
              <c:pt idx="7">
                <c:v>technology</c:v>
              </c:pt>
              <c:pt idx="8">
                <c:v>theater</c:v>
              </c:pt>
            </c:strLit>
          </c:cat>
          <c:val>
            <c:numLit>
              <c:formatCode>General</c:formatCode>
              <c:ptCount val="9"/>
              <c:pt idx="0">
                <c:v>0</c:v>
              </c:pt>
              <c:pt idx="1">
                <c:v>6</c:v>
              </c:pt>
              <c:pt idx="2">
                <c:v>0</c:v>
              </c:pt>
              <c:pt idx="3">
                <c:v>0</c:v>
              </c:pt>
              <c:pt idx="4">
                <c:v>20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24</c:v>
              </c:pt>
            </c:numLit>
          </c:val>
          <c:extLst>
            <c:ext xmlns:c16="http://schemas.microsoft.com/office/drawing/2014/chart" uri="{C3380CC4-5D6E-409C-BE32-E72D297353CC}">
              <c16:uniqueId val="{00000002-FAAB-9748-9B52-12E2DB995306}"/>
            </c:ext>
          </c:extLst>
        </c:ser>
        <c:ser>
          <c:idx val="3"/>
          <c:order val="3"/>
          <c:tx>
            <c:v>successful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Lit>
              <c:ptCount val="9"/>
              <c:pt idx="0">
                <c:v>film &amp; video</c:v>
              </c:pt>
              <c:pt idx="1">
                <c:v>food</c:v>
              </c:pt>
              <c:pt idx="2">
                <c:v>games</c:v>
              </c:pt>
              <c:pt idx="3">
                <c:v>journalism</c:v>
              </c:pt>
              <c:pt idx="4">
                <c:v>music</c:v>
              </c:pt>
              <c:pt idx="5">
                <c:v>photography</c:v>
              </c:pt>
              <c:pt idx="6">
                <c:v>publishing</c:v>
              </c:pt>
              <c:pt idx="7">
                <c:v>technology</c:v>
              </c:pt>
              <c:pt idx="8">
                <c:v>theater</c:v>
              </c:pt>
            </c:strLit>
          </c:cat>
          <c:val>
            <c:numLit>
              <c:formatCode>General</c:formatCode>
              <c:ptCount val="9"/>
              <c:pt idx="0">
                <c:v>300</c:v>
              </c:pt>
              <c:pt idx="1">
                <c:v>34</c:v>
              </c:pt>
              <c:pt idx="2">
                <c:v>80</c:v>
              </c:pt>
              <c:pt idx="3">
                <c:v>0</c:v>
              </c:pt>
              <c:pt idx="4">
                <c:v>540</c:v>
              </c:pt>
              <c:pt idx="5">
                <c:v>103</c:v>
              </c:pt>
              <c:pt idx="6">
                <c:v>80</c:v>
              </c:pt>
              <c:pt idx="7">
                <c:v>209</c:v>
              </c:pt>
              <c:pt idx="8">
                <c:v>839</c:v>
              </c:pt>
            </c:numLit>
          </c:val>
          <c:extLst>
            <c:ext xmlns:c16="http://schemas.microsoft.com/office/drawing/2014/chart" uri="{C3380CC4-5D6E-409C-BE32-E72D297353CC}">
              <c16:uniqueId val="{00000003-FAAB-9748-9B52-12E2DB9953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84434320"/>
        <c:axId val="484430384"/>
      </c:barChart>
      <c:catAx>
        <c:axId val="484434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4430384"/>
        <c:crosses val="autoZero"/>
        <c:auto val="1"/>
        <c:lblAlgn val="ctr"/>
        <c:lblOffset val="100"/>
        <c:noMultiLvlLbl val="0"/>
      </c:catAx>
      <c:valAx>
        <c:axId val="484430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4434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v>canceled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41"/>
              <c:pt idx="0">
                <c:v>animation</c:v>
              </c:pt>
              <c:pt idx="1">
                <c:v>art books</c:v>
              </c:pt>
              <c:pt idx="2">
                <c:v>audio</c:v>
              </c:pt>
              <c:pt idx="3">
                <c:v>children's books</c:v>
              </c:pt>
              <c:pt idx="4">
                <c:v>classical music</c:v>
              </c:pt>
              <c:pt idx="5">
                <c:v>documentary</c:v>
              </c:pt>
              <c:pt idx="6">
                <c:v>drama</c:v>
              </c:pt>
              <c:pt idx="7">
                <c:v>electronic music</c:v>
              </c:pt>
              <c:pt idx="8">
                <c:v>faith</c:v>
              </c:pt>
              <c:pt idx="9">
                <c:v>fiction</c:v>
              </c:pt>
              <c:pt idx="10">
                <c:v>food trucks</c:v>
              </c:pt>
              <c:pt idx="11">
                <c:v>gadgets</c:v>
              </c:pt>
              <c:pt idx="12">
                <c:v>hardware</c:v>
              </c:pt>
              <c:pt idx="13">
                <c:v>indie rock</c:v>
              </c:pt>
              <c:pt idx="14">
                <c:v>jazz</c:v>
              </c:pt>
              <c:pt idx="15">
                <c:v>makerspaces</c:v>
              </c:pt>
              <c:pt idx="16">
                <c:v>metal</c:v>
              </c:pt>
              <c:pt idx="17">
                <c:v>mobile games</c:v>
              </c:pt>
              <c:pt idx="18">
                <c:v>musical</c:v>
              </c:pt>
              <c:pt idx="19">
                <c:v>nature</c:v>
              </c:pt>
              <c:pt idx="20">
                <c:v>nonfiction</c:v>
              </c:pt>
              <c:pt idx="21">
                <c:v>people</c:v>
              </c:pt>
              <c:pt idx="22">
                <c:v>photobooks</c:v>
              </c:pt>
              <c:pt idx="23">
                <c:v>places</c:v>
              </c:pt>
              <c:pt idx="24">
                <c:v>plays</c:v>
              </c:pt>
              <c:pt idx="25">
                <c:v>pop</c:v>
              </c:pt>
              <c:pt idx="26">
                <c:v>radio &amp; podcasts</c:v>
              </c:pt>
              <c:pt idx="27">
                <c:v>restaurants</c:v>
              </c:pt>
              <c:pt idx="28">
                <c:v>rock</c:v>
              </c:pt>
              <c:pt idx="29">
                <c:v>science fiction</c:v>
              </c:pt>
              <c:pt idx="30">
                <c:v>shorts</c:v>
              </c:pt>
              <c:pt idx="31">
                <c:v>small batch</c:v>
              </c:pt>
              <c:pt idx="32">
                <c:v>space exploration</c:v>
              </c:pt>
              <c:pt idx="33">
                <c:v>spaces</c:v>
              </c:pt>
              <c:pt idx="34">
                <c:v>tabletop games</c:v>
              </c:pt>
              <c:pt idx="35">
                <c:v>television</c:v>
              </c:pt>
              <c:pt idx="36">
                <c:v>translations</c:v>
              </c:pt>
              <c:pt idx="37">
                <c:v>video games</c:v>
              </c:pt>
              <c:pt idx="38">
                <c:v>wearables</c:v>
              </c:pt>
              <c:pt idx="39">
                <c:v>web</c:v>
              </c:pt>
              <c:pt idx="40">
                <c:v>world music</c:v>
              </c:pt>
            </c:strLit>
          </c:cat>
          <c:val>
            <c:numLit>
              <c:formatCode>General</c:formatCode>
              <c:ptCount val="41"/>
              <c:pt idx="0">
                <c:v>0</c:v>
              </c:pt>
              <c:pt idx="1">
                <c:v>20</c:v>
              </c:pt>
              <c:pt idx="2">
                <c:v>24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20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20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40</c:v>
              </c:pt>
              <c:pt idx="30">
                <c:v>0</c:v>
              </c:pt>
              <c:pt idx="31">
                <c:v>0</c:v>
              </c:pt>
              <c:pt idx="32">
                <c:v>18</c:v>
              </c:pt>
              <c:pt idx="33">
                <c:v>17</c:v>
              </c:pt>
              <c:pt idx="34">
                <c:v>0</c:v>
              </c:pt>
              <c:pt idx="35">
                <c:v>0</c:v>
              </c:pt>
              <c:pt idx="36">
                <c:v>10</c:v>
              </c:pt>
              <c:pt idx="37">
                <c:v>0</c:v>
              </c:pt>
              <c:pt idx="38">
                <c:v>60</c:v>
              </c:pt>
              <c:pt idx="39">
                <c:v>100</c:v>
              </c:pt>
              <c:pt idx="40">
                <c:v>20</c:v>
              </c:pt>
            </c:numLit>
          </c:val>
          <c:extLst>
            <c:ext xmlns:c16="http://schemas.microsoft.com/office/drawing/2014/chart" uri="{C3380CC4-5D6E-409C-BE32-E72D297353CC}">
              <c16:uniqueId val="{00000000-38A3-8840-8556-A2AEC8B01C67}"/>
            </c:ext>
          </c:extLst>
        </c:ser>
        <c:ser>
          <c:idx val="1"/>
          <c:order val="1"/>
          <c:tx>
            <c:v>failed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41"/>
              <c:pt idx="0">
                <c:v>animation</c:v>
              </c:pt>
              <c:pt idx="1">
                <c:v>art books</c:v>
              </c:pt>
              <c:pt idx="2">
                <c:v>audio</c:v>
              </c:pt>
              <c:pt idx="3">
                <c:v>children's books</c:v>
              </c:pt>
              <c:pt idx="4">
                <c:v>classical music</c:v>
              </c:pt>
              <c:pt idx="5">
                <c:v>documentary</c:v>
              </c:pt>
              <c:pt idx="6">
                <c:v>drama</c:v>
              </c:pt>
              <c:pt idx="7">
                <c:v>electronic music</c:v>
              </c:pt>
              <c:pt idx="8">
                <c:v>faith</c:v>
              </c:pt>
              <c:pt idx="9">
                <c:v>fiction</c:v>
              </c:pt>
              <c:pt idx="10">
                <c:v>food trucks</c:v>
              </c:pt>
              <c:pt idx="11">
                <c:v>gadgets</c:v>
              </c:pt>
              <c:pt idx="12">
                <c:v>hardware</c:v>
              </c:pt>
              <c:pt idx="13">
                <c:v>indie rock</c:v>
              </c:pt>
              <c:pt idx="14">
                <c:v>jazz</c:v>
              </c:pt>
              <c:pt idx="15">
                <c:v>makerspaces</c:v>
              </c:pt>
              <c:pt idx="16">
                <c:v>metal</c:v>
              </c:pt>
              <c:pt idx="17">
                <c:v>mobile games</c:v>
              </c:pt>
              <c:pt idx="18">
                <c:v>musical</c:v>
              </c:pt>
              <c:pt idx="19">
                <c:v>nature</c:v>
              </c:pt>
              <c:pt idx="20">
                <c:v>nonfiction</c:v>
              </c:pt>
              <c:pt idx="21">
                <c:v>people</c:v>
              </c:pt>
              <c:pt idx="22">
                <c:v>photobooks</c:v>
              </c:pt>
              <c:pt idx="23">
                <c:v>places</c:v>
              </c:pt>
              <c:pt idx="24">
                <c:v>plays</c:v>
              </c:pt>
              <c:pt idx="25">
                <c:v>pop</c:v>
              </c:pt>
              <c:pt idx="26">
                <c:v>radio &amp; podcasts</c:v>
              </c:pt>
              <c:pt idx="27">
                <c:v>restaurants</c:v>
              </c:pt>
              <c:pt idx="28">
                <c:v>rock</c:v>
              </c:pt>
              <c:pt idx="29">
                <c:v>science fiction</c:v>
              </c:pt>
              <c:pt idx="30">
                <c:v>shorts</c:v>
              </c:pt>
              <c:pt idx="31">
                <c:v>small batch</c:v>
              </c:pt>
              <c:pt idx="32">
                <c:v>space exploration</c:v>
              </c:pt>
              <c:pt idx="33">
                <c:v>spaces</c:v>
              </c:pt>
              <c:pt idx="34">
                <c:v>tabletop games</c:v>
              </c:pt>
              <c:pt idx="35">
                <c:v>television</c:v>
              </c:pt>
              <c:pt idx="36">
                <c:v>translations</c:v>
              </c:pt>
              <c:pt idx="37">
                <c:v>video games</c:v>
              </c:pt>
              <c:pt idx="38">
                <c:v>wearables</c:v>
              </c:pt>
              <c:pt idx="39">
                <c:v>web</c:v>
              </c:pt>
              <c:pt idx="40">
                <c:v>world music</c:v>
              </c:pt>
            </c:strLit>
          </c:cat>
          <c:val>
            <c:numLit>
              <c:formatCode>General</c:formatCode>
              <c:ptCount val="41"/>
              <c:pt idx="0">
                <c:v>100</c:v>
              </c:pt>
              <c:pt idx="1">
                <c:v>0</c:v>
              </c:pt>
              <c:pt idx="2">
                <c:v>0</c:v>
              </c:pt>
              <c:pt idx="3">
                <c:v>40</c:v>
              </c:pt>
              <c:pt idx="4">
                <c:v>0</c:v>
              </c:pt>
              <c:pt idx="5">
                <c:v>0</c:v>
              </c:pt>
              <c:pt idx="6">
                <c:v>80</c:v>
              </c:pt>
              <c:pt idx="7">
                <c:v>0</c:v>
              </c:pt>
              <c:pt idx="8">
                <c:v>40</c:v>
              </c:pt>
              <c:pt idx="9">
                <c:v>40</c:v>
              </c:pt>
              <c:pt idx="10">
                <c:v>120</c:v>
              </c:pt>
              <c:pt idx="11">
                <c:v>20</c:v>
              </c:pt>
              <c:pt idx="12">
                <c:v>0</c:v>
              </c:pt>
              <c:pt idx="13">
                <c:v>20</c:v>
              </c:pt>
              <c:pt idx="14">
                <c:v>60</c:v>
              </c:pt>
              <c:pt idx="15">
                <c:v>11</c:v>
              </c:pt>
              <c:pt idx="16">
                <c:v>0</c:v>
              </c:pt>
              <c:pt idx="17">
                <c:v>40</c:v>
              </c:pt>
              <c:pt idx="18">
                <c:v>60</c:v>
              </c:pt>
              <c:pt idx="19">
                <c:v>20</c:v>
              </c:pt>
              <c:pt idx="20">
                <c:v>0</c:v>
              </c:pt>
              <c:pt idx="21">
                <c:v>20</c:v>
              </c:pt>
              <c:pt idx="22">
                <c:v>57</c:v>
              </c:pt>
              <c:pt idx="23">
                <c:v>20</c:v>
              </c:pt>
              <c:pt idx="24">
                <c:v>353</c:v>
              </c:pt>
              <c:pt idx="25">
                <c:v>0</c:v>
              </c:pt>
              <c:pt idx="26">
                <c:v>0</c:v>
              </c:pt>
              <c:pt idx="27">
                <c:v>20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2</c:v>
              </c:pt>
              <c:pt idx="33">
                <c:v>80</c:v>
              </c:pt>
              <c:pt idx="34">
                <c:v>0</c:v>
              </c:pt>
              <c:pt idx="35">
                <c:v>0</c:v>
              </c:pt>
              <c:pt idx="36">
                <c:v>47</c:v>
              </c:pt>
              <c:pt idx="37">
                <c:v>100</c:v>
              </c:pt>
              <c:pt idx="38">
                <c:v>120</c:v>
              </c:pt>
              <c:pt idx="39">
                <c:v>60</c:v>
              </c:pt>
              <c:pt idx="40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1-38A3-8840-8556-A2AEC8B01C67}"/>
            </c:ext>
          </c:extLst>
        </c:ser>
        <c:ser>
          <c:idx val="2"/>
          <c:order val="2"/>
          <c:tx>
            <c:v>live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Lit>
              <c:ptCount val="41"/>
              <c:pt idx="0">
                <c:v>animation</c:v>
              </c:pt>
              <c:pt idx="1">
                <c:v>art books</c:v>
              </c:pt>
              <c:pt idx="2">
                <c:v>audio</c:v>
              </c:pt>
              <c:pt idx="3">
                <c:v>children's books</c:v>
              </c:pt>
              <c:pt idx="4">
                <c:v>classical music</c:v>
              </c:pt>
              <c:pt idx="5">
                <c:v>documentary</c:v>
              </c:pt>
              <c:pt idx="6">
                <c:v>drama</c:v>
              </c:pt>
              <c:pt idx="7">
                <c:v>electronic music</c:v>
              </c:pt>
              <c:pt idx="8">
                <c:v>faith</c:v>
              </c:pt>
              <c:pt idx="9">
                <c:v>fiction</c:v>
              </c:pt>
              <c:pt idx="10">
                <c:v>food trucks</c:v>
              </c:pt>
              <c:pt idx="11">
                <c:v>gadgets</c:v>
              </c:pt>
              <c:pt idx="12">
                <c:v>hardware</c:v>
              </c:pt>
              <c:pt idx="13">
                <c:v>indie rock</c:v>
              </c:pt>
              <c:pt idx="14">
                <c:v>jazz</c:v>
              </c:pt>
              <c:pt idx="15">
                <c:v>makerspaces</c:v>
              </c:pt>
              <c:pt idx="16">
                <c:v>metal</c:v>
              </c:pt>
              <c:pt idx="17">
                <c:v>mobile games</c:v>
              </c:pt>
              <c:pt idx="18">
                <c:v>musical</c:v>
              </c:pt>
              <c:pt idx="19">
                <c:v>nature</c:v>
              </c:pt>
              <c:pt idx="20">
                <c:v>nonfiction</c:v>
              </c:pt>
              <c:pt idx="21">
                <c:v>people</c:v>
              </c:pt>
              <c:pt idx="22">
                <c:v>photobooks</c:v>
              </c:pt>
              <c:pt idx="23">
                <c:v>places</c:v>
              </c:pt>
              <c:pt idx="24">
                <c:v>plays</c:v>
              </c:pt>
              <c:pt idx="25">
                <c:v>pop</c:v>
              </c:pt>
              <c:pt idx="26">
                <c:v>radio &amp; podcasts</c:v>
              </c:pt>
              <c:pt idx="27">
                <c:v>restaurants</c:v>
              </c:pt>
              <c:pt idx="28">
                <c:v>rock</c:v>
              </c:pt>
              <c:pt idx="29">
                <c:v>science fiction</c:v>
              </c:pt>
              <c:pt idx="30">
                <c:v>shorts</c:v>
              </c:pt>
              <c:pt idx="31">
                <c:v>small batch</c:v>
              </c:pt>
              <c:pt idx="32">
                <c:v>space exploration</c:v>
              </c:pt>
              <c:pt idx="33">
                <c:v>spaces</c:v>
              </c:pt>
              <c:pt idx="34">
                <c:v>tabletop games</c:v>
              </c:pt>
              <c:pt idx="35">
                <c:v>television</c:v>
              </c:pt>
              <c:pt idx="36">
                <c:v>translations</c:v>
              </c:pt>
              <c:pt idx="37">
                <c:v>video games</c:v>
              </c:pt>
              <c:pt idx="38">
                <c:v>wearables</c:v>
              </c:pt>
              <c:pt idx="39">
                <c:v>web</c:v>
              </c:pt>
              <c:pt idx="40">
                <c:v>world music</c:v>
              </c:pt>
            </c:strLit>
          </c:cat>
          <c:val>
            <c:numLit>
              <c:formatCode>General</c:formatCode>
              <c:ptCount val="4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20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19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6</c:v>
              </c:pt>
              <c:pt idx="32">
                <c:v>0</c:v>
              </c:pt>
              <c:pt idx="33">
                <c:v>5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2-38A3-8840-8556-A2AEC8B01C67}"/>
            </c:ext>
          </c:extLst>
        </c:ser>
        <c:ser>
          <c:idx val="3"/>
          <c:order val="3"/>
          <c:tx>
            <c:v>successful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Lit>
              <c:ptCount val="41"/>
              <c:pt idx="0">
                <c:v>animation</c:v>
              </c:pt>
              <c:pt idx="1">
                <c:v>art books</c:v>
              </c:pt>
              <c:pt idx="2">
                <c:v>audio</c:v>
              </c:pt>
              <c:pt idx="3">
                <c:v>children's books</c:v>
              </c:pt>
              <c:pt idx="4">
                <c:v>classical music</c:v>
              </c:pt>
              <c:pt idx="5">
                <c:v>documentary</c:v>
              </c:pt>
              <c:pt idx="6">
                <c:v>drama</c:v>
              </c:pt>
              <c:pt idx="7">
                <c:v>electronic music</c:v>
              </c:pt>
              <c:pt idx="8">
                <c:v>faith</c:v>
              </c:pt>
              <c:pt idx="9">
                <c:v>fiction</c:v>
              </c:pt>
              <c:pt idx="10">
                <c:v>food trucks</c:v>
              </c:pt>
              <c:pt idx="11">
                <c:v>gadgets</c:v>
              </c:pt>
              <c:pt idx="12">
                <c:v>hardware</c:v>
              </c:pt>
              <c:pt idx="13">
                <c:v>indie rock</c:v>
              </c:pt>
              <c:pt idx="14">
                <c:v>jazz</c:v>
              </c:pt>
              <c:pt idx="15">
                <c:v>makerspaces</c:v>
              </c:pt>
              <c:pt idx="16">
                <c:v>metal</c:v>
              </c:pt>
              <c:pt idx="17">
                <c:v>mobile games</c:v>
              </c:pt>
              <c:pt idx="18">
                <c:v>musical</c:v>
              </c:pt>
              <c:pt idx="19">
                <c:v>nature</c:v>
              </c:pt>
              <c:pt idx="20">
                <c:v>nonfiction</c:v>
              </c:pt>
              <c:pt idx="21">
                <c:v>people</c:v>
              </c:pt>
              <c:pt idx="22">
                <c:v>photobooks</c:v>
              </c:pt>
              <c:pt idx="23">
                <c:v>places</c:v>
              </c:pt>
              <c:pt idx="24">
                <c:v>plays</c:v>
              </c:pt>
              <c:pt idx="25">
                <c:v>pop</c:v>
              </c:pt>
              <c:pt idx="26">
                <c:v>radio &amp; podcasts</c:v>
              </c:pt>
              <c:pt idx="27">
                <c:v>restaurants</c:v>
              </c:pt>
              <c:pt idx="28">
                <c:v>rock</c:v>
              </c:pt>
              <c:pt idx="29">
                <c:v>science fiction</c:v>
              </c:pt>
              <c:pt idx="30">
                <c:v>shorts</c:v>
              </c:pt>
              <c:pt idx="31">
                <c:v>small batch</c:v>
              </c:pt>
              <c:pt idx="32">
                <c:v>space exploration</c:v>
              </c:pt>
              <c:pt idx="33">
                <c:v>spaces</c:v>
              </c:pt>
              <c:pt idx="34">
                <c:v>tabletop games</c:v>
              </c:pt>
              <c:pt idx="35">
                <c:v>television</c:v>
              </c:pt>
              <c:pt idx="36">
                <c:v>translations</c:v>
              </c:pt>
              <c:pt idx="37">
                <c:v>video games</c:v>
              </c:pt>
              <c:pt idx="38">
                <c:v>wearables</c:v>
              </c:pt>
              <c:pt idx="39">
                <c:v>web</c:v>
              </c:pt>
              <c:pt idx="40">
                <c:v>world music</c:v>
              </c:pt>
            </c:strLit>
          </c:cat>
          <c:val>
            <c:numLit>
              <c:formatCode>General</c:formatCode>
              <c:ptCount val="4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40</c:v>
              </c:pt>
              <c:pt idx="5">
                <c:v>180</c:v>
              </c:pt>
              <c:pt idx="6">
                <c:v>0</c:v>
              </c:pt>
              <c:pt idx="7">
                <c:v>40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140</c:v>
              </c:pt>
              <c:pt idx="13">
                <c:v>140</c:v>
              </c:pt>
              <c:pt idx="14">
                <c:v>0</c:v>
              </c:pt>
              <c:pt idx="15">
                <c:v>9</c:v>
              </c:pt>
              <c:pt idx="16">
                <c:v>20</c:v>
              </c:pt>
              <c:pt idx="17">
                <c:v>0</c:v>
              </c:pt>
              <c:pt idx="18">
                <c:v>60</c:v>
              </c:pt>
              <c:pt idx="19">
                <c:v>0</c:v>
              </c:pt>
              <c:pt idx="20">
                <c:v>60</c:v>
              </c:pt>
              <c:pt idx="21">
                <c:v>0</c:v>
              </c:pt>
              <c:pt idx="22">
                <c:v>103</c:v>
              </c:pt>
              <c:pt idx="23">
                <c:v>0</c:v>
              </c:pt>
              <c:pt idx="24">
                <c:v>694</c:v>
              </c:pt>
              <c:pt idx="25">
                <c:v>40</c:v>
              </c:pt>
              <c:pt idx="26">
                <c:v>20</c:v>
              </c:pt>
              <c:pt idx="27">
                <c:v>0</c:v>
              </c:pt>
              <c:pt idx="28">
                <c:v>260</c:v>
              </c:pt>
              <c:pt idx="29">
                <c:v>0</c:v>
              </c:pt>
              <c:pt idx="30">
                <c:v>60</c:v>
              </c:pt>
              <c:pt idx="31">
                <c:v>34</c:v>
              </c:pt>
              <c:pt idx="32">
                <c:v>40</c:v>
              </c:pt>
              <c:pt idx="33">
                <c:v>85</c:v>
              </c:pt>
              <c:pt idx="34">
                <c:v>80</c:v>
              </c:pt>
              <c:pt idx="35">
                <c:v>60</c:v>
              </c:pt>
              <c:pt idx="36">
                <c:v>0</c:v>
              </c:pt>
              <c:pt idx="37">
                <c:v>0</c:v>
              </c:pt>
              <c:pt idx="38">
                <c:v>20</c:v>
              </c:pt>
              <c:pt idx="39">
                <c:v>0</c:v>
              </c:pt>
              <c:pt idx="40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3-38A3-8840-8556-A2AEC8B01C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78651552"/>
        <c:axId val="478657784"/>
      </c:barChart>
      <c:catAx>
        <c:axId val="478651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8657784"/>
        <c:crosses val="autoZero"/>
        <c:auto val="1"/>
        <c:lblAlgn val="ctr"/>
        <c:lblOffset val="100"/>
        <c:noMultiLvlLbl val="0"/>
      </c:catAx>
      <c:valAx>
        <c:axId val="478657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8651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v>canceled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12"/>
              <c:pt idx="0">
                <c:v>Jan</c:v>
              </c:pt>
              <c:pt idx="1">
                <c:v>Feb</c:v>
              </c:pt>
              <c:pt idx="2">
                <c:v>Mar</c:v>
              </c:pt>
              <c:pt idx="3">
                <c:v>Apr</c:v>
              </c:pt>
              <c:pt idx="4">
                <c:v>May</c:v>
              </c:pt>
              <c:pt idx="5">
                <c:v>Jun</c:v>
              </c:pt>
              <c:pt idx="6">
                <c:v>Jul</c:v>
              </c:pt>
              <c:pt idx="7">
                <c:v>Aug</c:v>
              </c:pt>
              <c:pt idx="8">
                <c:v>Sep</c:v>
              </c:pt>
              <c:pt idx="9">
                <c:v>Oct</c:v>
              </c:pt>
              <c:pt idx="10">
                <c:v>Nov</c:v>
              </c:pt>
              <c:pt idx="11">
                <c:v>Dec</c:v>
              </c:pt>
            </c:strLit>
          </c:cat>
          <c:val>
            <c:numLit>
              <c:formatCode>General</c:formatCode>
              <c:ptCount val="12"/>
              <c:pt idx="0">
                <c:v>34</c:v>
              </c:pt>
              <c:pt idx="1">
                <c:v>27</c:v>
              </c:pt>
              <c:pt idx="2">
                <c:v>28</c:v>
              </c:pt>
              <c:pt idx="3">
                <c:v>27</c:v>
              </c:pt>
              <c:pt idx="4">
                <c:v>26</c:v>
              </c:pt>
              <c:pt idx="5">
                <c:v>27</c:v>
              </c:pt>
              <c:pt idx="6">
                <c:v>44</c:v>
              </c:pt>
              <c:pt idx="7">
                <c:v>32</c:v>
              </c:pt>
              <c:pt idx="8">
                <c:v>24</c:v>
              </c:pt>
              <c:pt idx="9">
                <c:v>20</c:v>
              </c:pt>
              <c:pt idx="10">
                <c:v>37</c:v>
              </c:pt>
              <c:pt idx="11">
                <c:v>23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66D1-0646-A311-31BED585FB22}"/>
            </c:ext>
          </c:extLst>
        </c:ser>
        <c:ser>
          <c:idx val="1"/>
          <c:order val="1"/>
          <c:tx>
            <c:v>failed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12"/>
              <c:pt idx="0">
                <c:v>Jan</c:v>
              </c:pt>
              <c:pt idx="1">
                <c:v>Feb</c:v>
              </c:pt>
              <c:pt idx="2">
                <c:v>Mar</c:v>
              </c:pt>
              <c:pt idx="3">
                <c:v>Apr</c:v>
              </c:pt>
              <c:pt idx="4">
                <c:v>May</c:v>
              </c:pt>
              <c:pt idx="5">
                <c:v>Jun</c:v>
              </c:pt>
              <c:pt idx="6">
                <c:v>Jul</c:v>
              </c:pt>
              <c:pt idx="7">
                <c:v>Aug</c:v>
              </c:pt>
              <c:pt idx="8">
                <c:v>Sep</c:v>
              </c:pt>
              <c:pt idx="9">
                <c:v>Oct</c:v>
              </c:pt>
              <c:pt idx="10">
                <c:v>Nov</c:v>
              </c:pt>
              <c:pt idx="11">
                <c:v>Dec</c:v>
              </c:pt>
            </c:strLit>
          </c:cat>
          <c:val>
            <c:numLit>
              <c:formatCode>General</c:formatCode>
              <c:ptCount val="12"/>
              <c:pt idx="0">
                <c:v>149</c:v>
              </c:pt>
              <c:pt idx="1">
                <c:v>105</c:v>
              </c:pt>
              <c:pt idx="2">
                <c:v>108</c:v>
              </c:pt>
              <c:pt idx="3">
                <c:v>103</c:v>
              </c:pt>
              <c:pt idx="4">
                <c:v>126</c:v>
              </c:pt>
              <c:pt idx="5">
                <c:v>148</c:v>
              </c:pt>
              <c:pt idx="6">
                <c:v>148</c:v>
              </c:pt>
              <c:pt idx="7">
                <c:v>134</c:v>
              </c:pt>
              <c:pt idx="8">
                <c:v>127</c:v>
              </c:pt>
              <c:pt idx="9">
                <c:v>150</c:v>
              </c:pt>
              <c:pt idx="10">
                <c:v>113</c:v>
              </c:pt>
              <c:pt idx="11">
                <c:v>119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66D1-0646-A311-31BED585FB22}"/>
            </c:ext>
          </c:extLst>
        </c:ser>
        <c:ser>
          <c:idx val="2"/>
          <c:order val="2"/>
          <c:tx>
            <c:v>live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Lit>
              <c:ptCount val="12"/>
              <c:pt idx="0">
                <c:v>Jan</c:v>
              </c:pt>
              <c:pt idx="1">
                <c:v>Feb</c:v>
              </c:pt>
              <c:pt idx="2">
                <c:v>Mar</c:v>
              </c:pt>
              <c:pt idx="3">
                <c:v>Apr</c:v>
              </c:pt>
              <c:pt idx="4">
                <c:v>May</c:v>
              </c:pt>
              <c:pt idx="5">
                <c:v>Jun</c:v>
              </c:pt>
              <c:pt idx="6">
                <c:v>Jul</c:v>
              </c:pt>
              <c:pt idx="7">
                <c:v>Aug</c:v>
              </c:pt>
              <c:pt idx="8">
                <c:v>Sep</c:v>
              </c:pt>
              <c:pt idx="9">
                <c:v>Oct</c:v>
              </c:pt>
              <c:pt idx="10">
                <c:v>Nov</c:v>
              </c:pt>
              <c:pt idx="11">
                <c:v>Dec</c:v>
              </c:pt>
            </c:strLit>
          </c:cat>
          <c:val>
            <c:numLit>
              <c:formatCode>General</c:formatCode>
              <c:ptCount val="12"/>
              <c:pt idx="0">
                <c:v>2</c:v>
              </c:pt>
              <c:pt idx="1">
                <c:v>18</c:v>
              </c:pt>
              <c:pt idx="2">
                <c:v>30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2-66D1-0646-A311-31BED585FB22}"/>
            </c:ext>
          </c:extLst>
        </c:ser>
        <c:ser>
          <c:idx val="3"/>
          <c:order val="3"/>
          <c:tx>
            <c:v>successful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Lit>
              <c:ptCount val="12"/>
              <c:pt idx="0">
                <c:v>Jan</c:v>
              </c:pt>
              <c:pt idx="1">
                <c:v>Feb</c:v>
              </c:pt>
              <c:pt idx="2">
                <c:v>Mar</c:v>
              </c:pt>
              <c:pt idx="3">
                <c:v>Apr</c:v>
              </c:pt>
              <c:pt idx="4">
                <c:v>May</c:v>
              </c:pt>
              <c:pt idx="5">
                <c:v>Jun</c:v>
              </c:pt>
              <c:pt idx="6">
                <c:v>Jul</c:v>
              </c:pt>
              <c:pt idx="7">
                <c:v>Aug</c:v>
              </c:pt>
              <c:pt idx="8">
                <c:v>Sep</c:v>
              </c:pt>
              <c:pt idx="9">
                <c:v>Oct</c:v>
              </c:pt>
              <c:pt idx="10">
                <c:v>Nov</c:v>
              </c:pt>
              <c:pt idx="11">
                <c:v>Dec</c:v>
              </c:pt>
            </c:strLit>
          </c:cat>
          <c:val>
            <c:numLit>
              <c:formatCode>General</c:formatCode>
              <c:ptCount val="12"/>
              <c:pt idx="0">
                <c:v>183</c:v>
              </c:pt>
              <c:pt idx="1">
                <c:v>202</c:v>
              </c:pt>
              <c:pt idx="2">
                <c:v>179</c:v>
              </c:pt>
              <c:pt idx="3">
                <c:v>193</c:v>
              </c:pt>
              <c:pt idx="4">
                <c:v>233</c:v>
              </c:pt>
              <c:pt idx="5">
                <c:v>213</c:v>
              </c:pt>
              <c:pt idx="6">
                <c:v>192</c:v>
              </c:pt>
              <c:pt idx="7">
                <c:v>167</c:v>
              </c:pt>
              <c:pt idx="8">
                <c:v>148</c:v>
              </c:pt>
              <c:pt idx="9">
                <c:v>184</c:v>
              </c:pt>
              <c:pt idx="10">
                <c:v>180</c:v>
              </c:pt>
              <c:pt idx="11">
                <c:v>111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3-66D1-0646-A311-31BED585FB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2475528"/>
        <c:axId val="762477168"/>
      </c:lineChart>
      <c:catAx>
        <c:axId val="762475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2477168"/>
        <c:crosses val="autoZero"/>
        <c:auto val="1"/>
        <c:lblAlgn val="ctr"/>
        <c:lblOffset val="100"/>
        <c:noMultiLvlLbl val="0"/>
      </c:catAx>
      <c:valAx>
        <c:axId val="762477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2475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460374</xdr:colOff>
      <xdr:row>0</xdr:row>
      <xdr:rowOff>111124</xdr:rowOff>
    </xdr:from>
    <xdr:to>
      <xdr:col>17</xdr:col>
      <xdr:colOff>247649</xdr:colOff>
      <xdr:row>28</xdr:row>
      <xdr:rowOff>50799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18535A4-CF2D-664C-8592-893BD85B5F6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142874</xdr:colOff>
      <xdr:row>10</xdr:row>
      <xdr:rowOff>50800</xdr:rowOff>
    </xdr:from>
    <xdr:to>
      <xdr:col>14</xdr:col>
      <xdr:colOff>381000</xdr:colOff>
      <xdr:row>43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D04AFC-5762-0744-B346-28105E7BA7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619124</xdr:colOff>
      <xdr:row>3</xdr:row>
      <xdr:rowOff>0</xdr:rowOff>
    </xdr:from>
    <xdr:to>
      <xdr:col>11</xdr:col>
      <xdr:colOff>850899</xdr:colOff>
      <xdr:row>24</xdr:row>
      <xdr:rowOff>98425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83A8145-C0A8-7545-B1DC-7EF969E166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yanaroslan/Downloads/ThaoLeatherman_HW%20Week1_%20StarterBook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Pivot 1"/>
      <sheetName val="Pivot 2"/>
      <sheetName val="Pivot 3"/>
      <sheetName val="Answer"/>
      <sheetName val="Bonus"/>
    </sheetNames>
    <sheetDataSet>
      <sheetData sheetId="0">
        <row r="1">
          <cell r="D1" t="str">
            <v>goal</v>
          </cell>
          <cell r="F1" t="str">
            <v>state</v>
          </cell>
        </row>
        <row r="2">
          <cell r="D2">
            <v>8500</v>
          </cell>
          <cell r="F2" t="str">
            <v>successful</v>
          </cell>
        </row>
        <row r="3">
          <cell r="D3">
            <v>10275</v>
          </cell>
          <cell r="F3" t="str">
            <v>successful</v>
          </cell>
        </row>
        <row r="4">
          <cell r="D4">
            <v>500</v>
          </cell>
          <cell r="F4" t="str">
            <v>successful</v>
          </cell>
        </row>
        <row r="5">
          <cell r="D5">
            <v>10000</v>
          </cell>
          <cell r="F5" t="str">
            <v>successful</v>
          </cell>
        </row>
        <row r="6">
          <cell r="D6">
            <v>44000</v>
          </cell>
          <cell r="F6" t="str">
            <v>successful</v>
          </cell>
        </row>
        <row r="7">
          <cell r="D7">
            <v>3999</v>
          </cell>
          <cell r="F7" t="str">
            <v>successful</v>
          </cell>
        </row>
        <row r="8">
          <cell r="D8">
            <v>8000</v>
          </cell>
          <cell r="F8" t="str">
            <v>successful</v>
          </cell>
        </row>
        <row r="9">
          <cell r="D9">
            <v>9000</v>
          </cell>
          <cell r="F9" t="str">
            <v>successful</v>
          </cell>
        </row>
        <row r="10">
          <cell r="D10">
            <v>3500</v>
          </cell>
          <cell r="F10" t="str">
            <v>successful</v>
          </cell>
        </row>
        <row r="11">
          <cell r="D11">
            <v>500</v>
          </cell>
          <cell r="F11" t="str">
            <v>successful</v>
          </cell>
        </row>
        <row r="12">
          <cell r="D12">
            <v>3000</v>
          </cell>
          <cell r="F12" t="str">
            <v>successful</v>
          </cell>
        </row>
        <row r="13">
          <cell r="D13">
            <v>5000</v>
          </cell>
          <cell r="F13" t="str">
            <v>successful</v>
          </cell>
        </row>
        <row r="14">
          <cell r="D14">
            <v>30000</v>
          </cell>
          <cell r="F14" t="str">
            <v>successful</v>
          </cell>
        </row>
        <row r="15">
          <cell r="D15">
            <v>3500</v>
          </cell>
          <cell r="F15" t="str">
            <v>successful</v>
          </cell>
        </row>
        <row r="16">
          <cell r="D16">
            <v>6000</v>
          </cell>
          <cell r="F16" t="str">
            <v>successful</v>
          </cell>
        </row>
        <row r="17">
          <cell r="D17">
            <v>2000</v>
          </cell>
          <cell r="F17" t="str">
            <v>successful</v>
          </cell>
        </row>
        <row r="18">
          <cell r="D18">
            <v>12000</v>
          </cell>
          <cell r="F18" t="str">
            <v>successful</v>
          </cell>
        </row>
        <row r="19">
          <cell r="D19">
            <v>1500</v>
          </cell>
          <cell r="F19" t="str">
            <v>successful</v>
          </cell>
        </row>
        <row r="20">
          <cell r="D20">
            <v>30000</v>
          </cell>
          <cell r="F20" t="str">
            <v>successful</v>
          </cell>
        </row>
        <row r="21">
          <cell r="D21">
            <v>850</v>
          </cell>
          <cell r="F21" t="str">
            <v>successful</v>
          </cell>
        </row>
        <row r="22">
          <cell r="D22">
            <v>2000</v>
          </cell>
          <cell r="F22" t="str">
            <v>successful</v>
          </cell>
        </row>
        <row r="23">
          <cell r="D23">
            <v>18500</v>
          </cell>
          <cell r="F23" t="str">
            <v>successful</v>
          </cell>
        </row>
        <row r="24">
          <cell r="D24">
            <v>350</v>
          </cell>
          <cell r="F24" t="str">
            <v>successful</v>
          </cell>
        </row>
        <row r="25">
          <cell r="D25">
            <v>2000</v>
          </cell>
          <cell r="F25" t="str">
            <v>successful</v>
          </cell>
        </row>
        <row r="26">
          <cell r="D26">
            <v>35000</v>
          </cell>
          <cell r="F26" t="str">
            <v>successful</v>
          </cell>
        </row>
        <row r="27">
          <cell r="D27">
            <v>600</v>
          </cell>
          <cell r="F27" t="str">
            <v>successful</v>
          </cell>
        </row>
        <row r="28">
          <cell r="D28">
            <v>1250</v>
          </cell>
          <cell r="F28" t="str">
            <v>successful</v>
          </cell>
        </row>
        <row r="29">
          <cell r="D29">
            <v>20000</v>
          </cell>
          <cell r="F29" t="str">
            <v>successful</v>
          </cell>
        </row>
        <row r="30">
          <cell r="D30">
            <v>12000</v>
          </cell>
          <cell r="F30" t="str">
            <v>successful</v>
          </cell>
        </row>
        <row r="31">
          <cell r="D31">
            <v>3000</v>
          </cell>
          <cell r="F31" t="str">
            <v>successful</v>
          </cell>
        </row>
        <row r="32">
          <cell r="D32">
            <v>4000</v>
          </cell>
          <cell r="F32" t="str">
            <v>successful</v>
          </cell>
        </row>
        <row r="33">
          <cell r="D33">
            <v>13</v>
          </cell>
          <cell r="F33" t="str">
            <v>successful</v>
          </cell>
        </row>
        <row r="34">
          <cell r="D34">
            <v>28450</v>
          </cell>
          <cell r="F34" t="str">
            <v>successful</v>
          </cell>
        </row>
        <row r="35">
          <cell r="D35">
            <v>5250</v>
          </cell>
          <cell r="F35" t="str">
            <v>successful</v>
          </cell>
        </row>
        <row r="36">
          <cell r="D36">
            <v>2600</v>
          </cell>
          <cell r="F36" t="str">
            <v>successful</v>
          </cell>
        </row>
        <row r="37">
          <cell r="D37">
            <v>1000</v>
          </cell>
          <cell r="F37" t="str">
            <v>successful</v>
          </cell>
        </row>
        <row r="38">
          <cell r="D38">
            <v>6000</v>
          </cell>
          <cell r="F38" t="str">
            <v>successful</v>
          </cell>
        </row>
        <row r="39">
          <cell r="D39">
            <v>22000</v>
          </cell>
          <cell r="F39" t="str">
            <v>successful</v>
          </cell>
        </row>
        <row r="40">
          <cell r="D40">
            <v>2500</v>
          </cell>
          <cell r="F40" t="str">
            <v>successful</v>
          </cell>
        </row>
        <row r="41">
          <cell r="D41">
            <v>25000</v>
          </cell>
          <cell r="F41" t="str">
            <v>successful</v>
          </cell>
        </row>
        <row r="42">
          <cell r="D42">
            <v>2000</v>
          </cell>
          <cell r="F42" t="str">
            <v>successful</v>
          </cell>
        </row>
        <row r="43">
          <cell r="D43">
            <v>2000</v>
          </cell>
          <cell r="F43" t="str">
            <v>successful</v>
          </cell>
        </row>
        <row r="44">
          <cell r="D44">
            <v>14000</v>
          </cell>
          <cell r="F44" t="str">
            <v>successful</v>
          </cell>
        </row>
        <row r="45">
          <cell r="D45">
            <v>10000</v>
          </cell>
          <cell r="F45" t="str">
            <v>successful</v>
          </cell>
        </row>
        <row r="46">
          <cell r="D46">
            <v>2000</v>
          </cell>
          <cell r="F46" t="str">
            <v>successful</v>
          </cell>
        </row>
        <row r="47">
          <cell r="D47">
            <v>5000</v>
          </cell>
          <cell r="F47" t="str">
            <v>successful</v>
          </cell>
        </row>
        <row r="48">
          <cell r="D48">
            <v>8400</v>
          </cell>
          <cell r="F48" t="str">
            <v>successful</v>
          </cell>
        </row>
        <row r="49">
          <cell r="D49">
            <v>5000</v>
          </cell>
          <cell r="F49" t="str">
            <v>successful</v>
          </cell>
        </row>
        <row r="50">
          <cell r="D50">
            <v>2000</v>
          </cell>
          <cell r="F50" t="str">
            <v>successful</v>
          </cell>
        </row>
        <row r="51">
          <cell r="D51">
            <v>12000</v>
          </cell>
          <cell r="F51" t="str">
            <v>successful</v>
          </cell>
        </row>
        <row r="52">
          <cell r="D52">
            <v>600</v>
          </cell>
          <cell r="F52" t="str">
            <v>successful</v>
          </cell>
        </row>
        <row r="53">
          <cell r="D53">
            <v>11000</v>
          </cell>
          <cell r="F53" t="str">
            <v>successful</v>
          </cell>
        </row>
        <row r="54">
          <cell r="D54">
            <v>10000</v>
          </cell>
          <cell r="F54" t="str">
            <v>successful</v>
          </cell>
        </row>
        <row r="55">
          <cell r="D55">
            <v>3000</v>
          </cell>
          <cell r="F55" t="str">
            <v>successful</v>
          </cell>
        </row>
        <row r="56">
          <cell r="D56">
            <v>10000</v>
          </cell>
          <cell r="F56" t="str">
            <v>successful</v>
          </cell>
        </row>
        <row r="57">
          <cell r="D57">
            <v>8600</v>
          </cell>
          <cell r="F57" t="str">
            <v>successful</v>
          </cell>
        </row>
        <row r="58">
          <cell r="D58">
            <v>8000</v>
          </cell>
          <cell r="F58" t="str">
            <v>successful</v>
          </cell>
        </row>
        <row r="59">
          <cell r="D59">
            <v>15000</v>
          </cell>
          <cell r="F59" t="str">
            <v>successful</v>
          </cell>
        </row>
        <row r="60">
          <cell r="D60">
            <v>10000</v>
          </cell>
          <cell r="F60" t="str">
            <v>successful</v>
          </cell>
        </row>
        <row r="61">
          <cell r="D61">
            <v>20000</v>
          </cell>
          <cell r="F61" t="str">
            <v>successful</v>
          </cell>
        </row>
        <row r="62">
          <cell r="D62">
            <v>4500</v>
          </cell>
          <cell r="F62" t="str">
            <v>successful</v>
          </cell>
        </row>
        <row r="63">
          <cell r="D63">
            <v>5000</v>
          </cell>
          <cell r="F63" t="str">
            <v>successful</v>
          </cell>
        </row>
        <row r="64">
          <cell r="D64">
            <v>3000</v>
          </cell>
          <cell r="F64" t="str">
            <v>successful</v>
          </cell>
        </row>
        <row r="65">
          <cell r="D65">
            <v>2000</v>
          </cell>
          <cell r="F65" t="str">
            <v>successful</v>
          </cell>
        </row>
        <row r="66">
          <cell r="D66">
            <v>1200</v>
          </cell>
          <cell r="F66" t="str">
            <v>successful</v>
          </cell>
        </row>
        <row r="67">
          <cell r="D67">
            <v>7000</v>
          </cell>
          <cell r="F67" t="str">
            <v>successful</v>
          </cell>
        </row>
        <row r="68">
          <cell r="D68">
            <v>2000</v>
          </cell>
          <cell r="F68" t="str">
            <v>successful</v>
          </cell>
        </row>
        <row r="69">
          <cell r="D69">
            <v>2000</v>
          </cell>
          <cell r="F69" t="str">
            <v>successful</v>
          </cell>
        </row>
        <row r="70">
          <cell r="D70">
            <v>600</v>
          </cell>
          <cell r="F70" t="str">
            <v>successful</v>
          </cell>
        </row>
        <row r="71">
          <cell r="D71">
            <v>10000</v>
          </cell>
          <cell r="F71" t="str">
            <v>successful</v>
          </cell>
        </row>
        <row r="72">
          <cell r="D72">
            <v>500</v>
          </cell>
          <cell r="F72" t="str">
            <v>successful</v>
          </cell>
        </row>
        <row r="73">
          <cell r="D73">
            <v>1800</v>
          </cell>
          <cell r="F73" t="str">
            <v>successful</v>
          </cell>
        </row>
        <row r="74">
          <cell r="D74">
            <v>2200</v>
          </cell>
          <cell r="F74" t="str">
            <v>successful</v>
          </cell>
        </row>
        <row r="75">
          <cell r="D75">
            <v>900</v>
          </cell>
          <cell r="F75" t="str">
            <v>successful</v>
          </cell>
        </row>
        <row r="76">
          <cell r="D76">
            <v>500</v>
          </cell>
          <cell r="F76" t="str">
            <v>successful</v>
          </cell>
        </row>
        <row r="77">
          <cell r="D77">
            <v>3500</v>
          </cell>
          <cell r="F77" t="str">
            <v>successful</v>
          </cell>
        </row>
        <row r="78">
          <cell r="D78">
            <v>300</v>
          </cell>
          <cell r="F78" t="str">
            <v>successful</v>
          </cell>
        </row>
        <row r="79">
          <cell r="D79">
            <v>400</v>
          </cell>
          <cell r="F79" t="str">
            <v>successful</v>
          </cell>
        </row>
        <row r="80">
          <cell r="D80">
            <v>50</v>
          </cell>
          <cell r="F80" t="str">
            <v>successful</v>
          </cell>
        </row>
        <row r="81">
          <cell r="D81">
            <v>1300</v>
          </cell>
          <cell r="F81" t="str">
            <v>successful</v>
          </cell>
        </row>
        <row r="82">
          <cell r="D82">
            <v>12000</v>
          </cell>
          <cell r="F82" t="str">
            <v>successful</v>
          </cell>
        </row>
        <row r="83">
          <cell r="D83">
            <v>750</v>
          </cell>
          <cell r="F83" t="str">
            <v>successful</v>
          </cell>
        </row>
        <row r="84">
          <cell r="D84">
            <v>4000</v>
          </cell>
          <cell r="F84" t="str">
            <v>successful</v>
          </cell>
        </row>
        <row r="85">
          <cell r="D85">
            <v>200</v>
          </cell>
          <cell r="F85" t="str">
            <v>successful</v>
          </cell>
        </row>
        <row r="86">
          <cell r="D86">
            <v>500</v>
          </cell>
          <cell r="F86" t="str">
            <v>successful</v>
          </cell>
        </row>
        <row r="87">
          <cell r="D87">
            <v>1200</v>
          </cell>
          <cell r="F87" t="str">
            <v>successful</v>
          </cell>
        </row>
        <row r="88">
          <cell r="D88">
            <v>6000</v>
          </cell>
          <cell r="F88" t="str">
            <v>successful</v>
          </cell>
        </row>
        <row r="89">
          <cell r="D89">
            <v>2500</v>
          </cell>
          <cell r="F89" t="str">
            <v>successful</v>
          </cell>
        </row>
        <row r="90">
          <cell r="D90">
            <v>3500</v>
          </cell>
          <cell r="F90" t="str">
            <v>successful</v>
          </cell>
        </row>
        <row r="91">
          <cell r="D91">
            <v>6000</v>
          </cell>
          <cell r="F91" t="str">
            <v>successful</v>
          </cell>
        </row>
        <row r="92">
          <cell r="D92">
            <v>500</v>
          </cell>
          <cell r="F92" t="str">
            <v>successful</v>
          </cell>
        </row>
        <row r="93">
          <cell r="D93">
            <v>3000</v>
          </cell>
          <cell r="F93" t="str">
            <v>successful</v>
          </cell>
        </row>
        <row r="94">
          <cell r="D94">
            <v>5000</v>
          </cell>
          <cell r="F94" t="str">
            <v>successful</v>
          </cell>
        </row>
        <row r="95">
          <cell r="D95">
            <v>1000</v>
          </cell>
          <cell r="F95" t="str">
            <v>successful</v>
          </cell>
        </row>
        <row r="96">
          <cell r="D96">
            <v>250</v>
          </cell>
          <cell r="F96" t="str">
            <v>successful</v>
          </cell>
        </row>
        <row r="97">
          <cell r="D97">
            <v>350</v>
          </cell>
          <cell r="F97" t="str">
            <v>successful</v>
          </cell>
        </row>
        <row r="98">
          <cell r="D98">
            <v>1500</v>
          </cell>
          <cell r="F98" t="str">
            <v>successful</v>
          </cell>
        </row>
        <row r="99">
          <cell r="D99">
            <v>400</v>
          </cell>
          <cell r="F99" t="str">
            <v>successful</v>
          </cell>
        </row>
        <row r="100">
          <cell r="D100">
            <v>3200</v>
          </cell>
          <cell r="F100" t="str">
            <v>successful</v>
          </cell>
        </row>
        <row r="101">
          <cell r="D101">
            <v>1500</v>
          </cell>
          <cell r="F101" t="str">
            <v>successful</v>
          </cell>
        </row>
        <row r="102">
          <cell r="D102">
            <v>5000</v>
          </cell>
          <cell r="F102" t="str">
            <v>successful</v>
          </cell>
        </row>
        <row r="103">
          <cell r="D103">
            <v>3500</v>
          </cell>
          <cell r="F103" t="str">
            <v>successful</v>
          </cell>
        </row>
        <row r="104">
          <cell r="D104">
            <v>6000</v>
          </cell>
          <cell r="F104" t="str">
            <v>successful</v>
          </cell>
        </row>
        <row r="105">
          <cell r="D105">
            <v>1300</v>
          </cell>
          <cell r="F105" t="str">
            <v>successful</v>
          </cell>
        </row>
        <row r="106">
          <cell r="D106">
            <v>500</v>
          </cell>
          <cell r="F106" t="str">
            <v>successful</v>
          </cell>
        </row>
        <row r="107">
          <cell r="D107">
            <v>2200</v>
          </cell>
          <cell r="F107" t="str">
            <v>successful</v>
          </cell>
        </row>
        <row r="108">
          <cell r="D108">
            <v>5000</v>
          </cell>
          <cell r="F108" t="str">
            <v>successful</v>
          </cell>
        </row>
        <row r="109">
          <cell r="D109">
            <v>7500</v>
          </cell>
          <cell r="F109" t="str">
            <v>successful</v>
          </cell>
        </row>
        <row r="110">
          <cell r="D110">
            <v>1500</v>
          </cell>
          <cell r="F110" t="str">
            <v>successful</v>
          </cell>
        </row>
        <row r="111">
          <cell r="D111">
            <v>1000</v>
          </cell>
          <cell r="F111" t="str">
            <v>successful</v>
          </cell>
        </row>
        <row r="112">
          <cell r="D112">
            <v>1300</v>
          </cell>
          <cell r="F112" t="str">
            <v>successful</v>
          </cell>
        </row>
        <row r="113">
          <cell r="D113">
            <v>3500</v>
          </cell>
          <cell r="F113" t="str">
            <v>successful</v>
          </cell>
        </row>
        <row r="114">
          <cell r="D114">
            <v>5000</v>
          </cell>
          <cell r="F114" t="str">
            <v>successful</v>
          </cell>
        </row>
        <row r="115">
          <cell r="D115">
            <v>5000</v>
          </cell>
          <cell r="F115" t="str">
            <v>successful</v>
          </cell>
        </row>
        <row r="116">
          <cell r="D116">
            <v>3000</v>
          </cell>
          <cell r="F116" t="str">
            <v>successful</v>
          </cell>
        </row>
        <row r="117">
          <cell r="D117">
            <v>450</v>
          </cell>
          <cell r="F117" t="str">
            <v>successful</v>
          </cell>
        </row>
        <row r="118">
          <cell r="D118">
            <v>3500</v>
          </cell>
          <cell r="F118" t="str">
            <v>successful</v>
          </cell>
        </row>
        <row r="119">
          <cell r="D119">
            <v>4500</v>
          </cell>
          <cell r="F119" t="str">
            <v>successful</v>
          </cell>
        </row>
        <row r="120">
          <cell r="D120">
            <v>5000</v>
          </cell>
          <cell r="F120" t="str">
            <v>successful</v>
          </cell>
        </row>
        <row r="121">
          <cell r="D121">
            <v>3250</v>
          </cell>
          <cell r="F121" t="str">
            <v>successful</v>
          </cell>
        </row>
        <row r="122">
          <cell r="D122">
            <v>70000</v>
          </cell>
          <cell r="F122" t="str">
            <v>canceled</v>
          </cell>
        </row>
        <row r="123">
          <cell r="D123">
            <v>3000</v>
          </cell>
          <cell r="F123" t="str">
            <v>canceled</v>
          </cell>
        </row>
        <row r="124">
          <cell r="D124">
            <v>100000000</v>
          </cell>
          <cell r="F124" t="str">
            <v>canceled</v>
          </cell>
        </row>
        <row r="125">
          <cell r="D125">
            <v>55000</v>
          </cell>
          <cell r="F125" t="str">
            <v>canceled</v>
          </cell>
        </row>
        <row r="126">
          <cell r="D126">
            <v>4000</v>
          </cell>
          <cell r="F126" t="str">
            <v>canceled</v>
          </cell>
        </row>
        <row r="127">
          <cell r="D127">
            <v>500</v>
          </cell>
          <cell r="F127" t="str">
            <v>canceled</v>
          </cell>
        </row>
        <row r="128">
          <cell r="D128">
            <v>25000</v>
          </cell>
          <cell r="F128" t="str">
            <v>canceled</v>
          </cell>
        </row>
        <row r="129">
          <cell r="D129">
            <v>8000</v>
          </cell>
          <cell r="F129" t="str">
            <v>canceled</v>
          </cell>
        </row>
        <row r="130">
          <cell r="D130">
            <v>100000</v>
          </cell>
          <cell r="F130" t="str">
            <v>canceled</v>
          </cell>
        </row>
        <row r="131">
          <cell r="D131">
            <v>20000</v>
          </cell>
          <cell r="F131" t="str">
            <v>canceled</v>
          </cell>
        </row>
        <row r="132">
          <cell r="D132">
            <v>600</v>
          </cell>
          <cell r="F132" t="str">
            <v>canceled</v>
          </cell>
        </row>
        <row r="133">
          <cell r="D133">
            <v>1200</v>
          </cell>
          <cell r="F133" t="str">
            <v>canceled</v>
          </cell>
        </row>
        <row r="134">
          <cell r="D134">
            <v>80000</v>
          </cell>
          <cell r="F134" t="str">
            <v>canceled</v>
          </cell>
        </row>
        <row r="135">
          <cell r="D135">
            <v>71764</v>
          </cell>
          <cell r="F135" t="str">
            <v>canceled</v>
          </cell>
        </row>
        <row r="136">
          <cell r="D136">
            <v>5000</v>
          </cell>
          <cell r="F136" t="str">
            <v>canceled</v>
          </cell>
        </row>
        <row r="137">
          <cell r="D137">
            <v>3000</v>
          </cell>
          <cell r="F137" t="str">
            <v>canceled</v>
          </cell>
        </row>
        <row r="138">
          <cell r="D138">
            <v>3000</v>
          </cell>
          <cell r="F138" t="str">
            <v>canceled</v>
          </cell>
        </row>
        <row r="139">
          <cell r="D139">
            <v>55000</v>
          </cell>
          <cell r="F139" t="str">
            <v>canceled</v>
          </cell>
        </row>
        <row r="140">
          <cell r="D140">
            <v>150000</v>
          </cell>
          <cell r="F140" t="str">
            <v>canceled</v>
          </cell>
        </row>
        <row r="141">
          <cell r="D141">
            <v>500</v>
          </cell>
          <cell r="F141" t="str">
            <v>canceled</v>
          </cell>
        </row>
        <row r="142">
          <cell r="D142">
            <v>200000</v>
          </cell>
          <cell r="F142" t="str">
            <v>canceled</v>
          </cell>
        </row>
        <row r="143">
          <cell r="D143">
            <v>12000</v>
          </cell>
          <cell r="F143" t="str">
            <v>canceled</v>
          </cell>
        </row>
        <row r="144">
          <cell r="D144">
            <v>3000</v>
          </cell>
          <cell r="F144" t="str">
            <v>canceled</v>
          </cell>
        </row>
        <row r="145">
          <cell r="D145">
            <v>5500</v>
          </cell>
          <cell r="F145" t="str">
            <v>canceled</v>
          </cell>
        </row>
        <row r="146">
          <cell r="D146">
            <v>7500</v>
          </cell>
          <cell r="F146" t="str">
            <v>canceled</v>
          </cell>
        </row>
        <row r="147">
          <cell r="D147">
            <v>4500</v>
          </cell>
          <cell r="F147" t="str">
            <v>canceled</v>
          </cell>
        </row>
        <row r="148">
          <cell r="D148">
            <v>20000</v>
          </cell>
          <cell r="F148" t="str">
            <v>canceled</v>
          </cell>
        </row>
        <row r="149">
          <cell r="D149">
            <v>7000</v>
          </cell>
          <cell r="F149" t="str">
            <v>canceled</v>
          </cell>
        </row>
        <row r="150">
          <cell r="D150">
            <v>50000</v>
          </cell>
          <cell r="F150" t="str">
            <v>canceled</v>
          </cell>
        </row>
        <row r="151">
          <cell r="D151">
            <v>10000</v>
          </cell>
          <cell r="F151" t="str">
            <v>canceled</v>
          </cell>
        </row>
        <row r="152">
          <cell r="D152">
            <v>130000</v>
          </cell>
          <cell r="F152" t="str">
            <v>canceled</v>
          </cell>
        </row>
        <row r="153">
          <cell r="D153">
            <v>250000</v>
          </cell>
          <cell r="F153" t="str">
            <v>canceled</v>
          </cell>
        </row>
        <row r="154">
          <cell r="D154">
            <v>380000</v>
          </cell>
          <cell r="F154" t="str">
            <v>canceled</v>
          </cell>
        </row>
        <row r="155">
          <cell r="D155">
            <v>50000</v>
          </cell>
          <cell r="F155" t="str">
            <v>canceled</v>
          </cell>
        </row>
        <row r="156">
          <cell r="D156">
            <v>1500</v>
          </cell>
          <cell r="F156" t="str">
            <v>canceled</v>
          </cell>
        </row>
        <row r="157">
          <cell r="D157">
            <v>1350000</v>
          </cell>
          <cell r="F157" t="str">
            <v>canceled</v>
          </cell>
        </row>
        <row r="158">
          <cell r="D158">
            <v>35000</v>
          </cell>
          <cell r="F158" t="str">
            <v>canceled</v>
          </cell>
        </row>
        <row r="159">
          <cell r="D159">
            <v>2995</v>
          </cell>
          <cell r="F159" t="str">
            <v>canceled</v>
          </cell>
        </row>
        <row r="160">
          <cell r="D160">
            <v>5000</v>
          </cell>
          <cell r="F160" t="str">
            <v>canceled</v>
          </cell>
        </row>
        <row r="161">
          <cell r="D161">
            <v>500000</v>
          </cell>
          <cell r="F161" t="str">
            <v>canceled</v>
          </cell>
        </row>
        <row r="162">
          <cell r="D162">
            <v>5000</v>
          </cell>
          <cell r="F162" t="str">
            <v>failed</v>
          </cell>
        </row>
        <row r="163">
          <cell r="D163">
            <v>50000</v>
          </cell>
          <cell r="F163" t="str">
            <v>failed</v>
          </cell>
        </row>
        <row r="164">
          <cell r="D164">
            <v>2800</v>
          </cell>
          <cell r="F164" t="str">
            <v>failed</v>
          </cell>
        </row>
        <row r="165">
          <cell r="D165">
            <v>2000000</v>
          </cell>
          <cell r="F165" t="str">
            <v>failed</v>
          </cell>
        </row>
        <row r="166">
          <cell r="D166">
            <v>120000</v>
          </cell>
          <cell r="F166" t="str">
            <v>failed</v>
          </cell>
        </row>
        <row r="167">
          <cell r="D167">
            <v>17000</v>
          </cell>
          <cell r="F167" t="str">
            <v>failed</v>
          </cell>
        </row>
        <row r="168">
          <cell r="D168">
            <v>5000</v>
          </cell>
          <cell r="F168" t="str">
            <v>failed</v>
          </cell>
        </row>
        <row r="169">
          <cell r="D169">
            <v>110000</v>
          </cell>
          <cell r="F169" t="str">
            <v>failed</v>
          </cell>
        </row>
        <row r="170">
          <cell r="D170">
            <v>8000</v>
          </cell>
          <cell r="F170" t="str">
            <v>failed</v>
          </cell>
        </row>
        <row r="171">
          <cell r="D171">
            <v>2500</v>
          </cell>
          <cell r="F171" t="str">
            <v>failed</v>
          </cell>
        </row>
        <row r="172">
          <cell r="D172">
            <v>10000</v>
          </cell>
          <cell r="F172" t="str">
            <v>failed</v>
          </cell>
        </row>
        <row r="173">
          <cell r="D173">
            <v>50000</v>
          </cell>
          <cell r="F173" t="str">
            <v>failed</v>
          </cell>
        </row>
        <row r="174">
          <cell r="D174">
            <v>95000</v>
          </cell>
          <cell r="F174" t="str">
            <v>failed</v>
          </cell>
        </row>
        <row r="175">
          <cell r="D175">
            <v>1110</v>
          </cell>
          <cell r="F175" t="str">
            <v>failed</v>
          </cell>
        </row>
        <row r="176">
          <cell r="D176">
            <v>6000</v>
          </cell>
          <cell r="F176" t="str">
            <v>failed</v>
          </cell>
        </row>
        <row r="177">
          <cell r="D177">
            <v>20000</v>
          </cell>
          <cell r="F177" t="str">
            <v>failed</v>
          </cell>
        </row>
        <row r="178">
          <cell r="D178">
            <v>1500</v>
          </cell>
          <cell r="F178" t="str">
            <v>failed</v>
          </cell>
        </row>
        <row r="179">
          <cell r="D179">
            <v>450</v>
          </cell>
          <cell r="F179" t="str">
            <v>failed</v>
          </cell>
        </row>
        <row r="180">
          <cell r="D180">
            <v>500000</v>
          </cell>
          <cell r="F180" t="str">
            <v>failed</v>
          </cell>
        </row>
        <row r="181">
          <cell r="D181">
            <v>1000</v>
          </cell>
          <cell r="F181" t="str">
            <v>failed</v>
          </cell>
        </row>
        <row r="182">
          <cell r="D182">
            <v>1200</v>
          </cell>
          <cell r="F182" t="str">
            <v>failed</v>
          </cell>
        </row>
        <row r="183">
          <cell r="D183">
            <v>3423</v>
          </cell>
          <cell r="F183" t="str">
            <v>failed</v>
          </cell>
        </row>
        <row r="184">
          <cell r="D184">
            <v>1000</v>
          </cell>
          <cell r="F184" t="str">
            <v>failed</v>
          </cell>
        </row>
        <row r="185">
          <cell r="D185">
            <v>12500</v>
          </cell>
          <cell r="F185" t="str">
            <v>failed</v>
          </cell>
        </row>
        <row r="186">
          <cell r="D186">
            <v>1500</v>
          </cell>
          <cell r="F186" t="str">
            <v>failed</v>
          </cell>
        </row>
        <row r="187">
          <cell r="D187">
            <v>40000</v>
          </cell>
          <cell r="F187" t="str">
            <v>failed</v>
          </cell>
        </row>
        <row r="188">
          <cell r="D188">
            <v>5000</v>
          </cell>
          <cell r="F188" t="str">
            <v>failed</v>
          </cell>
        </row>
        <row r="189">
          <cell r="D189">
            <v>5000</v>
          </cell>
          <cell r="F189" t="str">
            <v>failed</v>
          </cell>
        </row>
        <row r="190">
          <cell r="D190">
            <v>1500</v>
          </cell>
          <cell r="F190" t="str">
            <v>failed</v>
          </cell>
        </row>
        <row r="191">
          <cell r="D191">
            <v>500000</v>
          </cell>
          <cell r="F191" t="str">
            <v>failed</v>
          </cell>
        </row>
        <row r="192">
          <cell r="D192">
            <v>12000</v>
          </cell>
          <cell r="F192" t="str">
            <v>failed</v>
          </cell>
        </row>
        <row r="193">
          <cell r="D193">
            <v>5000</v>
          </cell>
          <cell r="F193" t="str">
            <v>failed</v>
          </cell>
        </row>
        <row r="194">
          <cell r="D194">
            <v>1000000</v>
          </cell>
          <cell r="F194" t="str">
            <v>failed</v>
          </cell>
        </row>
        <row r="195">
          <cell r="D195">
            <v>1000</v>
          </cell>
          <cell r="F195" t="str">
            <v>failed</v>
          </cell>
        </row>
        <row r="196">
          <cell r="D196">
            <v>2500</v>
          </cell>
          <cell r="F196" t="str">
            <v>failed</v>
          </cell>
        </row>
        <row r="197">
          <cell r="D197">
            <v>2000000</v>
          </cell>
          <cell r="F197" t="str">
            <v>failed</v>
          </cell>
        </row>
        <row r="198">
          <cell r="D198">
            <v>3500</v>
          </cell>
          <cell r="F198" t="str">
            <v>failed</v>
          </cell>
        </row>
        <row r="199">
          <cell r="D199">
            <v>2500</v>
          </cell>
          <cell r="F199" t="str">
            <v>failed</v>
          </cell>
        </row>
        <row r="200">
          <cell r="D200">
            <v>25000</v>
          </cell>
          <cell r="F200" t="str">
            <v>failed</v>
          </cell>
        </row>
        <row r="201">
          <cell r="D201">
            <v>10000</v>
          </cell>
          <cell r="F201" t="str">
            <v>failed</v>
          </cell>
        </row>
        <row r="202">
          <cell r="D202">
            <v>6000</v>
          </cell>
          <cell r="F202" t="str">
            <v>failed</v>
          </cell>
        </row>
        <row r="203">
          <cell r="D203">
            <v>650</v>
          </cell>
          <cell r="F203" t="str">
            <v>failed</v>
          </cell>
        </row>
        <row r="204">
          <cell r="D204">
            <v>6000</v>
          </cell>
          <cell r="F204" t="str">
            <v>failed</v>
          </cell>
        </row>
        <row r="205">
          <cell r="D205">
            <v>2500</v>
          </cell>
          <cell r="F205" t="str">
            <v>failed</v>
          </cell>
        </row>
        <row r="206">
          <cell r="D206">
            <v>300000</v>
          </cell>
          <cell r="F206" t="str">
            <v>failed</v>
          </cell>
        </row>
        <row r="207">
          <cell r="D207">
            <v>8000</v>
          </cell>
          <cell r="F207" t="str">
            <v>failed</v>
          </cell>
        </row>
        <row r="208">
          <cell r="D208">
            <v>12700</v>
          </cell>
          <cell r="F208" t="str">
            <v>failed</v>
          </cell>
        </row>
        <row r="209">
          <cell r="D209">
            <v>14000</v>
          </cell>
          <cell r="F209" t="str">
            <v>failed</v>
          </cell>
        </row>
        <row r="210">
          <cell r="D210">
            <v>50000</v>
          </cell>
          <cell r="F210" t="str">
            <v>failed</v>
          </cell>
        </row>
        <row r="211">
          <cell r="D211">
            <v>25000</v>
          </cell>
          <cell r="F211" t="str">
            <v>failed</v>
          </cell>
        </row>
        <row r="212">
          <cell r="D212">
            <v>12000</v>
          </cell>
          <cell r="F212" t="str">
            <v>failed</v>
          </cell>
        </row>
        <row r="213">
          <cell r="D213">
            <v>5000</v>
          </cell>
          <cell r="F213" t="str">
            <v>failed</v>
          </cell>
        </row>
        <row r="214">
          <cell r="D214">
            <v>6300</v>
          </cell>
          <cell r="F214" t="str">
            <v>failed</v>
          </cell>
        </row>
        <row r="215">
          <cell r="D215">
            <v>50000</v>
          </cell>
          <cell r="F215" t="str">
            <v>failed</v>
          </cell>
        </row>
        <row r="216">
          <cell r="D216">
            <v>12500</v>
          </cell>
          <cell r="F216" t="str">
            <v>failed</v>
          </cell>
        </row>
        <row r="217">
          <cell r="D217">
            <v>4400</v>
          </cell>
          <cell r="F217" t="str">
            <v>failed</v>
          </cell>
        </row>
        <row r="218">
          <cell r="D218">
            <v>50000</v>
          </cell>
          <cell r="F218" t="str">
            <v>failed</v>
          </cell>
        </row>
        <row r="219">
          <cell r="D219">
            <v>100000</v>
          </cell>
          <cell r="F219" t="str">
            <v>failed</v>
          </cell>
        </row>
        <row r="220">
          <cell r="D220">
            <v>5000</v>
          </cell>
          <cell r="F220" t="str">
            <v>failed</v>
          </cell>
        </row>
        <row r="221">
          <cell r="D221">
            <v>50000</v>
          </cell>
          <cell r="F221" t="str">
            <v>failed</v>
          </cell>
        </row>
        <row r="222">
          <cell r="D222">
            <v>50000</v>
          </cell>
          <cell r="F222" t="str">
            <v>failed</v>
          </cell>
        </row>
        <row r="223">
          <cell r="D223">
            <v>50000</v>
          </cell>
          <cell r="F223" t="str">
            <v>failed</v>
          </cell>
        </row>
        <row r="224">
          <cell r="D224">
            <v>1000</v>
          </cell>
          <cell r="F224" t="str">
            <v>failed</v>
          </cell>
        </row>
        <row r="225">
          <cell r="D225">
            <v>1500000</v>
          </cell>
          <cell r="F225" t="str">
            <v>failed</v>
          </cell>
        </row>
        <row r="226">
          <cell r="D226">
            <v>6000000</v>
          </cell>
          <cell r="F226" t="str">
            <v>failed</v>
          </cell>
        </row>
        <row r="227">
          <cell r="D227">
            <v>200</v>
          </cell>
          <cell r="F227" t="str">
            <v>failed</v>
          </cell>
        </row>
        <row r="228">
          <cell r="D228">
            <v>29000</v>
          </cell>
          <cell r="F228" t="str">
            <v>failed</v>
          </cell>
        </row>
        <row r="229">
          <cell r="D229">
            <v>28000</v>
          </cell>
          <cell r="F229" t="str">
            <v>failed</v>
          </cell>
        </row>
        <row r="230">
          <cell r="D230">
            <v>8000</v>
          </cell>
          <cell r="F230" t="str">
            <v>failed</v>
          </cell>
        </row>
        <row r="231">
          <cell r="D231">
            <v>3000</v>
          </cell>
          <cell r="F231" t="str">
            <v>failed</v>
          </cell>
        </row>
        <row r="232">
          <cell r="D232">
            <v>15000</v>
          </cell>
          <cell r="F232" t="str">
            <v>failed</v>
          </cell>
        </row>
        <row r="233">
          <cell r="D233">
            <v>1500000</v>
          </cell>
          <cell r="F233" t="str">
            <v>failed</v>
          </cell>
        </row>
        <row r="234">
          <cell r="D234">
            <v>4000</v>
          </cell>
          <cell r="F234" t="str">
            <v>failed</v>
          </cell>
        </row>
        <row r="235">
          <cell r="D235">
            <v>350000</v>
          </cell>
          <cell r="F235" t="str">
            <v>failed</v>
          </cell>
        </row>
        <row r="236">
          <cell r="D236">
            <v>1000</v>
          </cell>
          <cell r="F236" t="str">
            <v>failed</v>
          </cell>
        </row>
        <row r="237">
          <cell r="D237">
            <v>10000</v>
          </cell>
          <cell r="F237" t="str">
            <v>failed</v>
          </cell>
        </row>
        <row r="238">
          <cell r="D238">
            <v>150000</v>
          </cell>
          <cell r="F238" t="str">
            <v>failed</v>
          </cell>
        </row>
        <row r="239">
          <cell r="D239">
            <v>15000</v>
          </cell>
          <cell r="F239" t="str">
            <v>failed</v>
          </cell>
        </row>
        <row r="240">
          <cell r="D240">
            <v>26000</v>
          </cell>
          <cell r="F240" t="str">
            <v>failed</v>
          </cell>
        </row>
        <row r="241">
          <cell r="D241">
            <v>1000</v>
          </cell>
          <cell r="F241" t="str">
            <v>failed</v>
          </cell>
        </row>
        <row r="242">
          <cell r="D242">
            <v>15000</v>
          </cell>
          <cell r="F242" t="str">
            <v>successful</v>
          </cell>
        </row>
        <row r="243">
          <cell r="D243">
            <v>36400</v>
          </cell>
          <cell r="F243" t="str">
            <v>successful</v>
          </cell>
        </row>
        <row r="244">
          <cell r="D244">
            <v>13000</v>
          </cell>
          <cell r="F244" t="str">
            <v>successful</v>
          </cell>
        </row>
        <row r="245">
          <cell r="D245">
            <v>25000</v>
          </cell>
          <cell r="F245" t="str">
            <v>successful</v>
          </cell>
        </row>
        <row r="246">
          <cell r="D246">
            <v>3500</v>
          </cell>
          <cell r="F246" t="str">
            <v>successful</v>
          </cell>
        </row>
        <row r="247">
          <cell r="D247">
            <v>5000</v>
          </cell>
          <cell r="F247" t="str">
            <v>successful</v>
          </cell>
        </row>
        <row r="248">
          <cell r="D248">
            <v>5000</v>
          </cell>
          <cell r="F248" t="str">
            <v>successful</v>
          </cell>
        </row>
        <row r="249">
          <cell r="D249">
            <v>5000</v>
          </cell>
          <cell r="F249" t="str">
            <v>successful</v>
          </cell>
        </row>
        <row r="250">
          <cell r="D250">
            <v>85000</v>
          </cell>
          <cell r="F250" t="str">
            <v>successful</v>
          </cell>
        </row>
        <row r="251">
          <cell r="D251">
            <v>10000</v>
          </cell>
          <cell r="F251" t="str">
            <v>successful</v>
          </cell>
        </row>
        <row r="252">
          <cell r="D252">
            <v>30000</v>
          </cell>
          <cell r="F252" t="str">
            <v>successful</v>
          </cell>
        </row>
        <row r="253">
          <cell r="D253">
            <v>3500</v>
          </cell>
          <cell r="F253" t="str">
            <v>successful</v>
          </cell>
        </row>
        <row r="254">
          <cell r="D254">
            <v>5000</v>
          </cell>
          <cell r="F254" t="str">
            <v>successful</v>
          </cell>
        </row>
        <row r="255">
          <cell r="D255">
            <v>1500</v>
          </cell>
          <cell r="F255" t="str">
            <v>successful</v>
          </cell>
        </row>
        <row r="256">
          <cell r="D256">
            <v>24000</v>
          </cell>
          <cell r="F256" t="str">
            <v>successful</v>
          </cell>
        </row>
        <row r="257">
          <cell r="D257">
            <v>8000</v>
          </cell>
          <cell r="F257" t="str">
            <v>successful</v>
          </cell>
        </row>
        <row r="258">
          <cell r="D258">
            <v>13000</v>
          </cell>
          <cell r="F258" t="str">
            <v>successful</v>
          </cell>
        </row>
        <row r="259">
          <cell r="D259">
            <v>35000</v>
          </cell>
          <cell r="F259" t="str">
            <v>successful</v>
          </cell>
        </row>
        <row r="260">
          <cell r="D260">
            <v>30000</v>
          </cell>
          <cell r="F260" t="str">
            <v>successful</v>
          </cell>
        </row>
        <row r="261">
          <cell r="D261">
            <v>75000</v>
          </cell>
          <cell r="F261" t="str">
            <v>successful</v>
          </cell>
        </row>
        <row r="262">
          <cell r="D262">
            <v>10000</v>
          </cell>
          <cell r="F262" t="str">
            <v>successful</v>
          </cell>
        </row>
        <row r="263">
          <cell r="D263">
            <v>20000</v>
          </cell>
          <cell r="F263" t="str">
            <v>successful</v>
          </cell>
        </row>
        <row r="264">
          <cell r="D264">
            <v>2500</v>
          </cell>
          <cell r="F264" t="str">
            <v>successful</v>
          </cell>
        </row>
        <row r="265">
          <cell r="D265">
            <v>25000</v>
          </cell>
          <cell r="F265" t="str">
            <v>successful</v>
          </cell>
        </row>
        <row r="266">
          <cell r="D266">
            <v>5000</v>
          </cell>
          <cell r="F266" t="str">
            <v>successful</v>
          </cell>
        </row>
        <row r="267">
          <cell r="D267">
            <v>5000</v>
          </cell>
          <cell r="F267" t="str">
            <v>successful</v>
          </cell>
        </row>
        <row r="268">
          <cell r="D268">
            <v>1000</v>
          </cell>
          <cell r="F268" t="str">
            <v>successful</v>
          </cell>
        </row>
        <row r="269">
          <cell r="D269">
            <v>9850</v>
          </cell>
          <cell r="F269" t="str">
            <v>successful</v>
          </cell>
        </row>
        <row r="270">
          <cell r="D270">
            <v>5000</v>
          </cell>
          <cell r="F270" t="str">
            <v>successful</v>
          </cell>
        </row>
        <row r="271">
          <cell r="D271">
            <v>100000</v>
          </cell>
          <cell r="F271" t="str">
            <v>successful</v>
          </cell>
        </row>
        <row r="272">
          <cell r="D272">
            <v>2300</v>
          </cell>
          <cell r="F272" t="str">
            <v>successful</v>
          </cell>
        </row>
        <row r="273">
          <cell r="D273">
            <v>30000</v>
          </cell>
          <cell r="F273" t="str">
            <v>successful</v>
          </cell>
        </row>
        <row r="274">
          <cell r="D274">
            <v>3000</v>
          </cell>
          <cell r="F274" t="str">
            <v>successful</v>
          </cell>
        </row>
        <row r="275">
          <cell r="D275">
            <v>5000</v>
          </cell>
          <cell r="F275" t="str">
            <v>successful</v>
          </cell>
        </row>
        <row r="276">
          <cell r="D276">
            <v>4000</v>
          </cell>
          <cell r="F276" t="str">
            <v>successful</v>
          </cell>
        </row>
        <row r="277">
          <cell r="D277">
            <v>20000</v>
          </cell>
          <cell r="F277" t="str">
            <v>successful</v>
          </cell>
        </row>
        <row r="278">
          <cell r="D278">
            <v>4000</v>
          </cell>
          <cell r="F278" t="str">
            <v>successful</v>
          </cell>
        </row>
        <row r="279">
          <cell r="D279">
            <v>65000</v>
          </cell>
          <cell r="F279" t="str">
            <v>successful</v>
          </cell>
        </row>
        <row r="280">
          <cell r="D280">
            <v>27000</v>
          </cell>
          <cell r="F280" t="str">
            <v>successful</v>
          </cell>
        </row>
        <row r="281">
          <cell r="D281">
            <v>17000</v>
          </cell>
          <cell r="F281" t="str">
            <v>successful</v>
          </cell>
        </row>
        <row r="282">
          <cell r="D282">
            <v>75000</v>
          </cell>
          <cell r="F282" t="str">
            <v>successful</v>
          </cell>
        </row>
        <row r="283">
          <cell r="D283">
            <v>5500</v>
          </cell>
          <cell r="F283" t="str">
            <v>successful</v>
          </cell>
        </row>
        <row r="284">
          <cell r="D284">
            <v>45000</v>
          </cell>
          <cell r="F284" t="str">
            <v>successful</v>
          </cell>
        </row>
        <row r="285">
          <cell r="D285">
            <v>18000</v>
          </cell>
          <cell r="F285" t="str">
            <v>successful</v>
          </cell>
        </row>
        <row r="286">
          <cell r="D286">
            <v>40000</v>
          </cell>
          <cell r="F286" t="str">
            <v>successful</v>
          </cell>
        </row>
        <row r="287">
          <cell r="D287">
            <v>14000</v>
          </cell>
          <cell r="F287" t="str">
            <v>successful</v>
          </cell>
        </row>
        <row r="288">
          <cell r="D288">
            <v>15000</v>
          </cell>
          <cell r="F288" t="str">
            <v>successful</v>
          </cell>
        </row>
        <row r="289">
          <cell r="D289">
            <v>15000</v>
          </cell>
          <cell r="F289" t="str">
            <v>successful</v>
          </cell>
        </row>
        <row r="290">
          <cell r="D290">
            <v>50000</v>
          </cell>
          <cell r="F290" t="str">
            <v>successful</v>
          </cell>
        </row>
        <row r="291">
          <cell r="D291">
            <v>15000</v>
          </cell>
          <cell r="F291" t="str">
            <v>successful</v>
          </cell>
        </row>
        <row r="292">
          <cell r="D292">
            <v>4500</v>
          </cell>
          <cell r="F292" t="str">
            <v>successful</v>
          </cell>
        </row>
        <row r="293">
          <cell r="D293">
            <v>5000</v>
          </cell>
          <cell r="F293" t="str">
            <v>successful</v>
          </cell>
        </row>
        <row r="294">
          <cell r="D294">
            <v>75000</v>
          </cell>
          <cell r="F294" t="str">
            <v>successful</v>
          </cell>
        </row>
        <row r="295">
          <cell r="D295">
            <v>26000</v>
          </cell>
          <cell r="F295" t="str">
            <v>successful</v>
          </cell>
        </row>
        <row r="296">
          <cell r="D296">
            <v>5000</v>
          </cell>
          <cell r="F296" t="str">
            <v>successful</v>
          </cell>
        </row>
        <row r="297">
          <cell r="D297">
            <v>50000</v>
          </cell>
          <cell r="F297" t="str">
            <v>successful</v>
          </cell>
        </row>
        <row r="298">
          <cell r="D298">
            <v>25000</v>
          </cell>
          <cell r="F298" t="str">
            <v>successful</v>
          </cell>
        </row>
        <row r="299">
          <cell r="D299">
            <v>20000</v>
          </cell>
          <cell r="F299" t="str">
            <v>successful</v>
          </cell>
        </row>
        <row r="300">
          <cell r="D300">
            <v>126000</v>
          </cell>
          <cell r="F300" t="str">
            <v>successful</v>
          </cell>
        </row>
        <row r="301">
          <cell r="D301">
            <v>10000</v>
          </cell>
          <cell r="F301" t="str">
            <v>successful</v>
          </cell>
        </row>
        <row r="302">
          <cell r="D302">
            <v>25000</v>
          </cell>
          <cell r="F302" t="str">
            <v>successful</v>
          </cell>
        </row>
        <row r="303">
          <cell r="D303">
            <v>13000</v>
          </cell>
          <cell r="F303" t="str">
            <v>successful</v>
          </cell>
        </row>
        <row r="304">
          <cell r="D304">
            <v>10000</v>
          </cell>
          <cell r="F304" t="str">
            <v>successful</v>
          </cell>
        </row>
        <row r="305">
          <cell r="D305">
            <v>3000</v>
          </cell>
          <cell r="F305" t="str">
            <v>successful</v>
          </cell>
        </row>
        <row r="306">
          <cell r="D306">
            <v>3400</v>
          </cell>
          <cell r="F306" t="str">
            <v>successful</v>
          </cell>
        </row>
        <row r="307">
          <cell r="D307">
            <v>7500</v>
          </cell>
          <cell r="F307" t="str">
            <v>successful</v>
          </cell>
        </row>
        <row r="308">
          <cell r="D308">
            <v>1000</v>
          </cell>
          <cell r="F308" t="str">
            <v>successful</v>
          </cell>
        </row>
        <row r="309">
          <cell r="D309">
            <v>22000</v>
          </cell>
          <cell r="F309" t="str">
            <v>successful</v>
          </cell>
        </row>
        <row r="310">
          <cell r="D310">
            <v>12000</v>
          </cell>
          <cell r="F310" t="str">
            <v>successful</v>
          </cell>
        </row>
        <row r="311">
          <cell r="D311">
            <v>18000</v>
          </cell>
          <cell r="F311" t="str">
            <v>successful</v>
          </cell>
        </row>
        <row r="312">
          <cell r="D312">
            <v>1000</v>
          </cell>
          <cell r="F312" t="str">
            <v>successful</v>
          </cell>
        </row>
        <row r="313">
          <cell r="D313">
            <v>20000</v>
          </cell>
          <cell r="F313" t="str">
            <v>successful</v>
          </cell>
        </row>
        <row r="314">
          <cell r="D314">
            <v>8000</v>
          </cell>
          <cell r="F314" t="str">
            <v>successful</v>
          </cell>
        </row>
        <row r="315">
          <cell r="D315">
            <v>17000</v>
          </cell>
          <cell r="F315" t="str">
            <v>successful</v>
          </cell>
        </row>
        <row r="316">
          <cell r="D316">
            <v>1000</v>
          </cell>
          <cell r="F316" t="str">
            <v>successful</v>
          </cell>
        </row>
        <row r="317">
          <cell r="D317">
            <v>25000</v>
          </cell>
          <cell r="F317" t="str">
            <v>successful</v>
          </cell>
        </row>
        <row r="318">
          <cell r="D318">
            <v>15000</v>
          </cell>
          <cell r="F318" t="str">
            <v>successful</v>
          </cell>
        </row>
        <row r="319">
          <cell r="D319">
            <v>30000</v>
          </cell>
          <cell r="F319" t="str">
            <v>successful</v>
          </cell>
        </row>
        <row r="320">
          <cell r="D320">
            <v>5000</v>
          </cell>
          <cell r="F320" t="str">
            <v>successful</v>
          </cell>
        </row>
        <row r="321">
          <cell r="D321">
            <v>5000</v>
          </cell>
          <cell r="F321" t="str">
            <v>successful</v>
          </cell>
        </row>
        <row r="322">
          <cell r="D322">
            <v>20000</v>
          </cell>
          <cell r="F322" t="str">
            <v>successful</v>
          </cell>
        </row>
        <row r="323">
          <cell r="D323">
            <v>35000</v>
          </cell>
          <cell r="F323" t="str">
            <v>successful</v>
          </cell>
        </row>
        <row r="324">
          <cell r="D324">
            <v>25000</v>
          </cell>
          <cell r="F324" t="str">
            <v>successful</v>
          </cell>
        </row>
        <row r="325">
          <cell r="D325">
            <v>5400</v>
          </cell>
          <cell r="F325" t="str">
            <v>successful</v>
          </cell>
        </row>
        <row r="326">
          <cell r="D326">
            <v>8500</v>
          </cell>
          <cell r="F326" t="str">
            <v>successful</v>
          </cell>
        </row>
        <row r="327">
          <cell r="D327">
            <v>50000</v>
          </cell>
          <cell r="F327" t="str">
            <v>successful</v>
          </cell>
        </row>
        <row r="328">
          <cell r="D328">
            <v>150000</v>
          </cell>
          <cell r="F328" t="str">
            <v>successful</v>
          </cell>
        </row>
        <row r="329">
          <cell r="D329">
            <v>4000</v>
          </cell>
          <cell r="F329" t="str">
            <v>successful</v>
          </cell>
        </row>
        <row r="330">
          <cell r="D330">
            <v>75000</v>
          </cell>
          <cell r="F330" t="str">
            <v>successful</v>
          </cell>
        </row>
        <row r="331">
          <cell r="D331">
            <v>10000</v>
          </cell>
          <cell r="F331" t="str">
            <v>successful</v>
          </cell>
        </row>
        <row r="332">
          <cell r="D332">
            <v>35000</v>
          </cell>
          <cell r="F332" t="str">
            <v>successful</v>
          </cell>
        </row>
        <row r="333">
          <cell r="D333">
            <v>40000</v>
          </cell>
          <cell r="F333" t="str">
            <v>successful</v>
          </cell>
        </row>
        <row r="334">
          <cell r="D334">
            <v>100000</v>
          </cell>
          <cell r="F334" t="str">
            <v>successful</v>
          </cell>
        </row>
        <row r="335">
          <cell r="D335">
            <v>40000</v>
          </cell>
          <cell r="F335" t="str">
            <v>successful</v>
          </cell>
        </row>
        <row r="336">
          <cell r="D336">
            <v>10000</v>
          </cell>
          <cell r="F336" t="str">
            <v>successful</v>
          </cell>
        </row>
        <row r="337">
          <cell r="D337">
            <v>8500</v>
          </cell>
          <cell r="F337" t="str">
            <v>successful</v>
          </cell>
        </row>
        <row r="338">
          <cell r="D338">
            <v>25000</v>
          </cell>
          <cell r="F338" t="str">
            <v>successful</v>
          </cell>
        </row>
        <row r="339">
          <cell r="D339">
            <v>3000</v>
          </cell>
          <cell r="F339" t="str">
            <v>successful</v>
          </cell>
        </row>
        <row r="340">
          <cell r="D340">
            <v>15000</v>
          </cell>
          <cell r="F340" t="str">
            <v>successful</v>
          </cell>
        </row>
        <row r="341">
          <cell r="D341">
            <v>6000</v>
          </cell>
          <cell r="F341" t="str">
            <v>successful</v>
          </cell>
        </row>
        <row r="342">
          <cell r="D342">
            <v>35000</v>
          </cell>
          <cell r="F342" t="str">
            <v>successful</v>
          </cell>
        </row>
        <row r="343">
          <cell r="D343">
            <v>3500</v>
          </cell>
          <cell r="F343" t="str">
            <v>successful</v>
          </cell>
        </row>
        <row r="344">
          <cell r="D344">
            <v>55000</v>
          </cell>
          <cell r="F344" t="str">
            <v>successful</v>
          </cell>
        </row>
        <row r="345">
          <cell r="D345">
            <v>30000</v>
          </cell>
          <cell r="F345" t="str">
            <v>successful</v>
          </cell>
        </row>
        <row r="346">
          <cell r="D346">
            <v>33500</v>
          </cell>
          <cell r="F346" t="str">
            <v>successful</v>
          </cell>
        </row>
        <row r="347">
          <cell r="D347">
            <v>14500</v>
          </cell>
          <cell r="F347" t="str">
            <v>successful</v>
          </cell>
        </row>
        <row r="348">
          <cell r="D348">
            <v>10000</v>
          </cell>
          <cell r="F348" t="str">
            <v>successful</v>
          </cell>
        </row>
        <row r="349">
          <cell r="D349">
            <v>40000</v>
          </cell>
          <cell r="F349" t="str">
            <v>successful</v>
          </cell>
        </row>
        <row r="350">
          <cell r="D350">
            <v>10000</v>
          </cell>
          <cell r="F350" t="str">
            <v>successful</v>
          </cell>
        </row>
        <row r="351">
          <cell r="D351">
            <v>11260</v>
          </cell>
          <cell r="F351" t="str">
            <v>successful</v>
          </cell>
        </row>
        <row r="352">
          <cell r="D352">
            <v>25000</v>
          </cell>
          <cell r="F352" t="str">
            <v>successful</v>
          </cell>
        </row>
        <row r="353">
          <cell r="D353">
            <v>34000</v>
          </cell>
          <cell r="F353" t="str">
            <v>successful</v>
          </cell>
        </row>
        <row r="354">
          <cell r="D354">
            <v>10000</v>
          </cell>
          <cell r="F354" t="str">
            <v>successful</v>
          </cell>
        </row>
        <row r="355">
          <cell r="D355">
            <v>58425</v>
          </cell>
          <cell r="F355" t="str">
            <v>successful</v>
          </cell>
        </row>
        <row r="356">
          <cell r="D356">
            <v>3500</v>
          </cell>
          <cell r="F356" t="str">
            <v>successful</v>
          </cell>
        </row>
        <row r="357">
          <cell r="D357">
            <v>35000</v>
          </cell>
          <cell r="F357" t="str">
            <v>successful</v>
          </cell>
        </row>
        <row r="358">
          <cell r="D358">
            <v>7500</v>
          </cell>
          <cell r="F358" t="str">
            <v>successful</v>
          </cell>
        </row>
        <row r="359">
          <cell r="D359">
            <v>15000</v>
          </cell>
          <cell r="F359" t="str">
            <v>successful</v>
          </cell>
        </row>
        <row r="360">
          <cell r="D360">
            <v>50000</v>
          </cell>
          <cell r="F360" t="str">
            <v>successful</v>
          </cell>
        </row>
        <row r="361">
          <cell r="D361">
            <v>24200</v>
          </cell>
          <cell r="F361" t="str">
            <v>successful</v>
          </cell>
        </row>
        <row r="362">
          <cell r="D362">
            <v>12000</v>
          </cell>
          <cell r="F362" t="str">
            <v>successful</v>
          </cell>
        </row>
        <row r="363">
          <cell r="D363">
            <v>35000</v>
          </cell>
          <cell r="F363" t="str">
            <v>successful</v>
          </cell>
        </row>
        <row r="364">
          <cell r="D364">
            <v>9665</v>
          </cell>
          <cell r="F364" t="str">
            <v>successful</v>
          </cell>
        </row>
        <row r="365">
          <cell r="D365">
            <v>8925</v>
          </cell>
          <cell r="F365" t="str">
            <v>successful</v>
          </cell>
        </row>
        <row r="366">
          <cell r="D366">
            <v>7000</v>
          </cell>
          <cell r="F366" t="str">
            <v>successful</v>
          </cell>
        </row>
        <row r="367">
          <cell r="D367">
            <v>15000</v>
          </cell>
          <cell r="F367" t="str">
            <v>successful</v>
          </cell>
        </row>
        <row r="368">
          <cell r="D368">
            <v>38000</v>
          </cell>
          <cell r="F368" t="str">
            <v>successful</v>
          </cell>
        </row>
        <row r="369">
          <cell r="D369">
            <v>10000</v>
          </cell>
          <cell r="F369" t="str">
            <v>successful</v>
          </cell>
        </row>
        <row r="370">
          <cell r="D370">
            <v>12500</v>
          </cell>
          <cell r="F370" t="str">
            <v>successful</v>
          </cell>
        </row>
        <row r="371">
          <cell r="D371">
            <v>6500</v>
          </cell>
          <cell r="F371" t="str">
            <v>successful</v>
          </cell>
        </row>
        <row r="372">
          <cell r="D372">
            <v>25000</v>
          </cell>
          <cell r="F372" t="str">
            <v>successful</v>
          </cell>
        </row>
        <row r="373">
          <cell r="D373">
            <v>150000</v>
          </cell>
          <cell r="F373" t="str">
            <v>successful</v>
          </cell>
        </row>
        <row r="374">
          <cell r="D374">
            <v>300</v>
          </cell>
          <cell r="F374" t="str">
            <v>successful</v>
          </cell>
        </row>
        <row r="375">
          <cell r="D375">
            <v>7500</v>
          </cell>
          <cell r="F375" t="str">
            <v>successful</v>
          </cell>
        </row>
        <row r="376">
          <cell r="D376">
            <v>6000</v>
          </cell>
          <cell r="F376" t="str">
            <v>successful</v>
          </cell>
        </row>
        <row r="377">
          <cell r="D377">
            <v>500</v>
          </cell>
          <cell r="F377" t="str">
            <v>successful</v>
          </cell>
        </row>
        <row r="378">
          <cell r="D378">
            <v>2450</v>
          </cell>
          <cell r="F378" t="str">
            <v>successful</v>
          </cell>
        </row>
        <row r="379">
          <cell r="D379">
            <v>12000</v>
          </cell>
          <cell r="F379" t="str">
            <v>successful</v>
          </cell>
        </row>
        <row r="380">
          <cell r="D380">
            <v>3000</v>
          </cell>
          <cell r="F380" t="str">
            <v>successful</v>
          </cell>
        </row>
        <row r="381">
          <cell r="D381">
            <v>15000</v>
          </cell>
          <cell r="F381" t="str">
            <v>successful</v>
          </cell>
        </row>
        <row r="382">
          <cell r="D382">
            <v>4000</v>
          </cell>
          <cell r="F382" t="str">
            <v>successful</v>
          </cell>
        </row>
        <row r="383">
          <cell r="D383">
            <v>25000</v>
          </cell>
          <cell r="F383" t="str">
            <v>successful</v>
          </cell>
        </row>
        <row r="384">
          <cell r="D384">
            <v>600</v>
          </cell>
          <cell r="F384" t="str">
            <v>successful</v>
          </cell>
        </row>
        <row r="385">
          <cell r="D385">
            <v>999</v>
          </cell>
          <cell r="F385" t="str">
            <v>successful</v>
          </cell>
        </row>
        <row r="386">
          <cell r="D386">
            <v>20000</v>
          </cell>
          <cell r="F386" t="str">
            <v>successful</v>
          </cell>
        </row>
        <row r="387">
          <cell r="D387">
            <v>25000</v>
          </cell>
          <cell r="F387" t="str">
            <v>successful</v>
          </cell>
        </row>
        <row r="388">
          <cell r="D388">
            <v>600</v>
          </cell>
          <cell r="F388" t="str">
            <v>successful</v>
          </cell>
        </row>
        <row r="389">
          <cell r="D389">
            <v>38000</v>
          </cell>
          <cell r="F389" t="str">
            <v>successful</v>
          </cell>
        </row>
        <row r="390">
          <cell r="D390">
            <v>5000</v>
          </cell>
          <cell r="F390" t="str">
            <v>successful</v>
          </cell>
        </row>
        <row r="391">
          <cell r="D391">
            <v>68000</v>
          </cell>
          <cell r="F391" t="str">
            <v>successful</v>
          </cell>
        </row>
        <row r="392">
          <cell r="D392">
            <v>1000</v>
          </cell>
          <cell r="F392" t="str">
            <v>successful</v>
          </cell>
        </row>
        <row r="393">
          <cell r="D393">
            <v>20000</v>
          </cell>
          <cell r="F393" t="str">
            <v>successful</v>
          </cell>
        </row>
        <row r="394">
          <cell r="D394">
            <v>18500</v>
          </cell>
          <cell r="F394" t="str">
            <v>successful</v>
          </cell>
        </row>
        <row r="395">
          <cell r="D395">
            <v>50000</v>
          </cell>
          <cell r="F395" t="str">
            <v>successful</v>
          </cell>
        </row>
        <row r="396">
          <cell r="D396">
            <v>4700</v>
          </cell>
          <cell r="F396" t="str">
            <v>successful</v>
          </cell>
        </row>
        <row r="397">
          <cell r="D397">
            <v>10000</v>
          </cell>
          <cell r="F397" t="str">
            <v>successful</v>
          </cell>
        </row>
        <row r="398">
          <cell r="D398">
            <v>15000</v>
          </cell>
          <cell r="F398" t="str">
            <v>successful</v>
          </cell>
        </row>
        <row r="399">
          <cell r="D399">
            <v>12444</v>
          </cell>
          <cell r="F399" t="str">
            <v>successful</v>
          </cell>
        </row>
        <row r="400">
          <cell r="D400">
            <v>7500</v>
          </cell>
          <cell r="F400" t="str">
            <v>successful</v>
          </cell>
        </row>
        <row r="401">
          <cell r="D401">
            <v>20000</v>
          </cell>
          <cell r="F401" t="str">
            <v>successful</v>
          </cell>
        </row>
        <row r="402">
          <cell r="D402">
            <v>10000</v>
          </cell>
          <cell r="F402" t="str">
            <v>successful</v>
          </cell>
        </row>
        <row r="403">
          <cell r="D403">
            <v>50000</v>
          </cell>
          <cell r="F403" t="str">
            <v>successful</v>
          </cell>
        </row>
        <row r="404">
          <cell r="D404">
            <v>2000</v>
          </cell>
          <cell r="F404" t="str">
            <v>successful</v>
          </cell>
        </row>
        <row r="405">
          <cell r="D405">
            <v>5000</v>
          </cell>
          <cell r="F405" t="str">
            <v>successful</v>
          </cell>
        </row>
        <row r="406">
          <cell r="D406">
            <v>35000</v>
          </cell>
          <cell r="F406" t="str">
            <v>successful</v>
          </cell>
        </row>
        <row r="407">
          <cell r="D407">
            <v>2820</v>
          </cell>
          <cell r="F407" t="str">
            <v>successful</v>
          </cell>
        </row>
        <row r="408">
          <cell r="D408">
            <v>2800</v>
          </cell>
          <cell r="F408" t="str">
            <v>successful</v>
          </cell>
        </row>
        <row r="409">
          <cell r="D409">
            <v>2000</v>
          </cell>
          <cell r="F409" t="str">
            <v>successful</v>
          </cell>
        </row>
        <row r="410">
          <cell r="D410">
            <v>6000</v>
          </cell>
          <cell r="F410" t="str">
            <v>successful</v>
          </cell>
        </row>
        <row r="411">
          <cell r="D411">
            <v>500</v>
          </cell>
          <cell r="F411" t="str">
            <v>successful</v>
          </cell>
        </row>
        <row r="412">
          <cell r="D412">
            <v>1000</v>
          </cell>
          <cell r="F412" t="str">
            <v>successful</v>
          </cell>
        </row>
        <row r="413">
          <cell r="D413">
            <v>30000</v>
          </cell>
          <cell r="F413" t="str">
            <v>successful</v>
          </cell>
        </row>
        <row r="414">
          <cell r="D414">
            <v>2500</v>
          </cell>
          <cell r="F414" t="str">
            <v>successful</v>
          </cell>
        </row>
        <row r="415">
          <cell r="D415">
            <v>12800</v>
          </cell>
          <cell r="F415" t="str">
            <v>successful</v>
          </cell>
        </row>
        <row r="416">
          <cell r="D416">
            <v>18500</v>
          </cell>
          <cell r="F416" t="str">
            <v>successful</v>
          </cell>
        </row>
        <row r="417">
          <cell r="D417">
            <v>1400</v>
          </cell>
          <cell r="F417" t="str">
            <v>successful</v>
          </cell>
        </row>
        <row r="418">
          <cell r="D418">
            <v>1000</v>
          </cell>
          <cell r="F418" t="str">
            <v>successful</v>
          </cell>
        </row>
        <row r="419">
          <cell r="D419">
            <v>10500</v>
          </cell>
          <cell r="F419" t="str">
            <v>successful</v>
          </cell>
        </row>
        <row r="420">
          <cell r="D420">
            <v>22400</v>
          </cell>
          <cell r="F420" t="str">
            <v>successful</v>
          </cell>
        </row>
        <row r="421">
          <cell r="D421">
            <v>8000</v>
          </cell>
          <cell r="F421" t="str">
            <v>successful</v>
          </cell>
        </row>
        <row r="422">
          <cell r="D422">
            <v>3300</v>
          </cell>
          <cell r="F422" t="str">
            <v>failed</v>
          </cell>
        </row>
        <row r="423">
          <cell r="D423">
            <v>15000</v>
          </cell>
          <cell r="F423" t="str">
            <v>failed</v>
          </cell>
        </row>
        <row r="424">
          <cell r="D424">
            <v>40000</v>
          </cell>
          <cell r="F424" t="str">
            <v>failed</v>
          </cell>
        </row>
        <row r="425">
          <cell r="D425">
            <v>20000</v>
          </cell>
          <cell r="F425" t="str">
            <v>failed</v>
          </cell>
        </row>
        <row r="426">
          <cell r="D426">
            <v>3000</v>
          </cell>
          <cell r="F426" t="str">
            <v>failed</v>
          </cell>
        </row>
        <row r="427">
          <cell r="D427">
            <v>50000</v>
          </cell>
          <cell r="F427" t="str">
            <v>failed</v>
          </cell>
        </row>
        <row r="428">
          <cell r="D428">
            <v>10000</v>
          </cell>
          <cell r="F428" t="str">
            <v>failed</v>
          </cell>
        </row>
        <row r="429">
          <cell r="D429">
            <v>6500</v>
          </cell>
          <cell r="F429" t="str">
            <v>failed</v>
          </cell>
        </row>
        <row r="430">
          <cell r="D430">
            <v>12000</v>
          </cell>
          <cell r="F430" t="str">
            <v>failed</v>
          </cell>
        </row>
        <row r="431">
          <cell r="D431">
            <v>5000</v>
          </cell>
          <cell r="F431" t="str">
            <v>failed</v>
          </cell>
        </row>
        <row r="432">
          <cell r="D432">
            <v>1000</v>
          </cell>
          <cell r="F432" t="str">
            <v>failed</v>
          </cell>
        </row>
        <row r="433">
          <cell r="D433">
            <v>3000</v>
          </cell>
          <cell r="F433" t="str">
            <v>failed</v>
          </cell>
        </row>
        <row r="434">
          <cell r="D434">
            <v>6000</v>
          </cell>
          <cell r="F434" t="str">
            <v>failed</v>
          </cell>
        </row>
        <row r="435">
          <cell r="D435">
            <v>3000</v>
          </cell>
          <cell r="F435" t="str">
            <v>failed</v>
          </cell>
        </row>
        <row r="436">
          <cell r="D436">
            <v>2500</v>
          </cell>
          <cell r="F436" t="str">
            <v>failed</v>
          </cell>
        </row>
        <row r="437">
          <cell r="D437">
            <v>110000</v>
          </cell>
          <cell r="F437" t="str">
            <v>failed</v>
          </cell>
        </row>
        <row r="438">
          <cell r="D438">
            <v>1000</v>
          </cell>
          <cell r="F438" t="str">
            <v>failed</v>
          </cell>
        </row>
        <row r="439">
          <cell r="D439">
            <v>7000</v>
          </cell>
          <cell r="F439" t="str">
            <v>failed</v>
          </cell>
        </row>
        <row r="440">
          <cell r="D440">
            <v>20000</v>
          </cell>
          <cell r="F440" t="str">
            <v>failed</v>
          </cell>
        </row>
        <row r="441">
          <cell r="D441">
            <v>450</v>
          </cell>
          <cell r="F441" t="str">
            <v>failed</v>
          </cell>
        </row>
        <row r="442">
          <cell r="D442">
            <v>5000</v>
          </cell>
          <cell r="F442" t="str">
            <v>failed</v>
          </cell>
        </row>
        <row r="443">
          <cell r="D443">
            <v>400</v>
          </cell>
          <cell r="F443" t="str">
            <v>failed</v>
          </cell>
        </row>
        <row r="444">
          <cell r="D444">
            <v>17000</v>
          </cell>
          <cell r="F444" t="str">
            <v>failed</v>
          </cell>
        </row>
        <row r="445">
          <cell r="D445">
            <v>10000</v>
          </cell>
          <cell r="F445" t="str">
            <v>failed</v>
          </cell>
        </row>
        <row r="446">
          <cell r="D446">
            <v>1000</v>
          </cell>
          <cell r="F446" t="str">
            <v>failed</v>
          </cell>
        </row>
        <row r="447">
          <cell r="D447">
            <v>60000</v>
          </cell>
          <cell r="F447" t="str">
            <v>failed</v>
          </cell>
        </row>
        <row r="448">
          <cell r="D448">
            <v>10500</v>
          </cell>
          <cell r="F448" t="str">
            <v>failed</v>
          </cell>
        </row>
        <row r="449">
          <cell r="D449">
            <v>30000</v>
          </cell>
          <cell r="F449" t="str">
            <v>failed</v>
          </cell>
        </row>
        <row r="450">
          <cell r="D450">
            <v>2500</v>
          </cell>
          <cell r="F450" t="str">
            <v>failed</v>
          </cell>
        </row>
        <row r="451">
          <cell r="D451">
            <v>2000</v>
          </cell>
          <cell r="F451" t="str">
            <v>failed</v>
          </cell>
        </row>
        <row r="452">
          <cell r="D452">
            <v>50000</v>
          </cell>
          <cell r="F452" t="str">
            <v>failed</v>
          </cell>
        </row>
        <row r="453">
          <cell r="D453">
            <v>20000</v>
          </cell>
          <cell r="F453" t="str">
            <v>failed</v>
          </cell>
        </row>
        <row r="454">
          <cell r="D454">
            <v>750</v>
          </cell>
          <cell r="F454" t="str">
            <v>failed</v>
          </cell>
        </row>
        <row r="455">
          <cell r="D455">
            <v>94875</v>
          </cell>
          <cell r="F455" t="str">
            <v>failed</v>
          </cell>
        </row>
        <row r="456">
          <cell r="D456">
            <v>10000</v>
          </cell>
          <cell r="F456" t="str">
            <v>failed</v>
          </cell>
        </row>
        <row r="457">
          <cell r="D457">
            <v>65000</v>
          </cell>
          <cell r="F457" t="str">
            <v>failed</v>
          </cell>
        </row>
        <row r="458">
          <cell r="D458">
            <v>8888</v>
          </cell>
          <cell r="F458" t="str">
            <v>failed</v>
          </cell>
        </row>
        <row r="459">
          <cell r="D459">
            <v>20000</v>
          </cell>
          <cell r="F459" t="str">
            <v>failed</v>
          </cell>
        </row>
        <row r="460">
          <cell r="D460">
            <v>10000</v>
          </cell>
          <cell r="F460" t="str">
            <v>failed</v>
          </cell>
        </row>
        <row r="461">
          <cell r="D461">
            <v>39000</v>
          </cell>
          <cell r="F461" t="str">
            <v>failed</v>
          </cell>
        </row>
        <row r="462">
          <cell r="D462">
            <v>8500</v>
          </cell>
          <cell r="F462" t="str">
            <v>failed</v>
          </cell>
        </row>
        <row r="463">
          <cell r="D463">
            <v>550</v>
          </cell>
          <cell r="F463" t="str">
            <v>failed</v>
          </cell>
        </row>
        <row r="464">
          <cell r="D464">
            <v>100000</v>
          </cell>
          <cell r="F464" t="str">
            <v>failed</v>
          </cell>
        </row>
        <row r="465">
          <cell r="D465">
            <v>55000</v>
          </cell>
          <cell r="F465" t="str">
            <v>failed</v>
          </cell>
        </row>
        <row r="466">
          <cell r="D466">
            <v>1010</v>
          </cell>
          <cell r="F466" t="str">
            <v>failed</v>
          </cell>
        </row>
        <row r="467">
          <cell r="D467">
            <v>512</v>
          </cell>
          <cell r="F467" t="str">
            <v>failed</v>
          </cell>
        </row>
        <row r="468">
          <cell r="D468">
            <v>10000</v>
          </cell>
          <cell r="F468" t="str">
            <v>failed</v>
          </cell>
        </row>
        <row r="469">
          <cell r="D469">
            <v>20000</v>
          </cell>
          <cell r="F469" t="str">
            <v>failed</v>
          </cell>
        </row>
        <row r="470">
          <cell r="D470">
            <v>7500</v>
          </cell>
          <cell r="F470" t="str">
            <v>failed</v>
          </cell>
        </row>
        <row r="471">
          <cell r="D471">
            <v>6000</v>
          </cell>
          <cell r="F471" t="str">
            <v>failed</v>
          </cell>
        </row>
        <row r="472">
          <cell r="D472">
            <v>5000</v>
          </cell>
          <cell r="F472" t="str">
            <v>failed</v>
          </cell>
        </row>
        <row r="473">
          <cell r="D473">
            <v>55000</v>
          </cell>
          <cell r="F473" t="str">
            <v>failed</v>
          </cell>
        </row>
        <row r="474">
          <cell r="D474">
            <v>800</v>
          </cell>
          <cell r="F474" t="str">
            <v>failed</v>
          </cell>
        </row>
        <row r="475">
          <cell r="D475">
            <v>30000</v>
          </cell>
          <cell r="F475" t="str">
            <v>failed</v>
          </cell>
        </row>
        <row r="476">
          <cell r="D476">
            <v>3300</v>
          </cell>
          <cell r="F476" t="str">
            <v>failed</v>
          </cell>
        </row>
        <row r="477">
          <cell r="D477">
            <v>2000</v>
          </cell>
          <cell r="F477" t="str">
            <v>failed</v>
          </cell>
        </row>
        <row r="478">
          <cell r="D478">
            <v>220000</v>
          </cell>
          <cell r="F478" t="str">
            <v>failed</v>
          </cell>
        </row>
        <row r="479">
          <cell r="D479">
            <v>1500</v>
          </cell>
          <cell r="F479" t="str">
            <v>failed</v>
          </cell>
        </row>
        <row r="480">
          <cell r="D480">
            <v>10000</v>
          </cell>
          <cell r="F480" t="str">
            <v>failed</v>
          </cell>
        </row>
        <row r="481">
          <cell r="D481">
            <v>15000</v>
          </cell>
          <cell r="F481" t="str">
            <v>failed</v>
          </cell>
        </row>
        <row r="482">
          <cell r="D482">
            <v>40000</v>
          </cell>
          <cell r="F482" t="str">
            <v>failed</v>
          </cell>
        </row>
        <row r="483">
          <cell r="D483">
            <v>30000</v>
          </cell>
          <cell r="F483" t="str">
            <v>failed</v>
          </cell>
        </row>
        <row r="484">
          <cell r="D484">
            <v>10000</v>
          </cell>
          <cell r="F484" t="str">
            <v>failed</v>
          </cell>
        </row>
        <row r="485">
          <cell r="D485">
            <v>15000</v>
          </cell>
          <cell r="F485" t="str">
            <v>failed</v>
          </cell>
        </row>
        <row r="486">
          <cell r="D486">
            <v>80000</v>
          </cell>
          <cell r="F486" t="str">
            <v>failed</v>
          </cell>
        </row>
        <row r="487">
          <cell r="D487">
            <v>37956</v>
          </cell>
          <cell r="F487" t="str">
            <v>failed</v>
          </cell>
        </row>
        <row r="488">
          <cell r="D488">
            <v>550000</v>
          </cell>
          <cell r="F488" t="str">
            <v>failed</v>
          </cell>
        </row>
        <row r="489">
          <cell r="D489">
            <v>50000</v>
          </cell>
          <cell r="F489" t="str">
            <v>failed</v>
          </cell>
        </row>
        <row r="490">
          <cell r="D490">
            <v>12000</v>
          </cell>
          <cell r="F490" t="str">
            <v>failed</v>
          </cell>
        </row>
        <row r="491">
          <cell r="D491">
            <v>74997</v>
          </cell>
          <cell r="F491" t="str">
            <v>failed</v>
          </cell>
        </row>
        <row r="492">
          <cell r="D492">
            <v>1000</v>
          </cell>
          <cell r="F492" t="str">
            <v>failed</v>
          </cell>
        </row>
        <row r="493">
          <cell r="D493">
            <v>10000</v>
          </cell>
          <cell r="F493" t="str">
            <v>failed</v>
          </cell>
        </row>
        <row r="494">
          <cell r="D494">
            <v>10000000</v>
          </cell>
          <cell r="F494" t="str">
            <v>failed</v>
          </cell>
        </row>
        <row r="495">
          <cell r="D495">
            <v>30000</v>
          </cell>
          <cell r="F495" t="str">
            <v>failed</v>
          </cell>
        </row>
        <row r="496">
          <cell r="D496">
            <v>20000</v>
          </cell>
          <cell r="F496" t="str">
            <v>failed</v>
          </cell>
        </row>
        <row r="497">
          <cell r="D497">
            <v>7000</v>
          </cell>
          <cell r="F497" t="str">
            <v>failed</v>
          </cell>
        </row>
        <row r="498">
          <cell r="D498">
            <v>60000</v>
          </cell>
          <cell r="F498" t="str">
            <v>failed</v>
          </cell>
        </row>
        <row r="499">
          <cell r="D499">
            <v>4480</v>
          </cell>
          <cell r="F499" t="str">
            <v>failed</v>
          </cell>
        </row>
        <row r="500">
          <cell r="D500">
            <v>65108</v>
          </cell>
          <cell r="F500" t="str">
            <v>failed</v>
          </cell>
        </row>
        <row r="501">
          <cell r="D501">
            <v>20000</v>
          </cell>
          <cell r="F501" t="str">
            <v>failed</v>
          </cell>
        </row>
        <row r="502">
          <cell r="D502">
            <v>6500</v>
          </cell>
          <cell r="F502" t="str">
            <v>failed</v>
          </cell>
        </row>
        <row r="503">
          <cell r="D503">
            <v>10000</v>
          </cell>
          <cell r="F503" t="str">
            <v>failed</v>
          </cell>
        </row>
        <row r="504">
          <cell r="D504">
            <v>20000</v>
          </cell>
          <cell r="F504" t="str">
            <v>failed</v>
          </cell>
        </row>
        <row r="505">
          <cell r="D505">
            <v>6500</v>
          </cell>
          <cell r="F505" t="str">
            <v>failed</v>
          </cell>
        </row>
        <row r="506">
          <cell r="D506">
            <v>24500</v>
          </cell>
          <cell r="F506" t="str">
            <v>failed</v>
          </cell>
        </row>
        <row r="507">
          <cell r="D507">
            <v>12000</v>
          </cell>
          <cell r="F507" t="str">
            <v>failed</v>
          </cell>
        </row>
        <row r="508">
          <cell r="D508">
            <v>200000</v>
          </cell>
          <cell r="F508" t="str">
            <v>failed</v>
          </cell>
        </row>
        <row r="509">
          <cell r="D509">
            <v>20000</v>
          </cell>
          <cell r="F509" t="str">
            <v>failed</v>
          </cell>
        </row>
        <row r="510">
          <cell r="D510">
            <v>50000</v>
          </cell>
          <cell r="F510" t="str">
            <v>failed</v>
          </cell>
        </row>
        <row r="511">
          <cell r="D511">
            <v>5000</v>
          </cell>
          <cell r="F511" t="str">
            <v>failed</v>
          </cell>
        </row>
        <row r="512">
          <cell r="D512">
            <v>14000</v>
          </cell>
          <cell r="F512" t="str">
            <v>failed</v>
          </cell>
        </row>
        <row r="513">
          <cell r="D513">
            <v>5000</v>
          </cell>
          <cell r="F513" t="str">
            <v>failed</v>
          </cell>
        </row>
        <row r="514">
          <cell r="D514">
            <v>8000</v>
          </cell>
          <cell r="F514" t="str">
            <v>failed</v>
          </cell>
        </row>
        <row r="515">
          <cell r="D515">
            <v>50000</v>
          </cell>
          <cell r="F515" t="str">
            <v>failed</v>
          </cell>
        </row>
        <row r="516">
          <cell r="D516">
            <v>1500</v>
          </cell>
          <cell r="F516" t="str">
            <v>failed</v>
          </cell>
        </row>
        <row r="517">
          <cell r="D517">
            <v>97000</v>
          </cell>
          <cell r="F517" t="str">
            <v>failed</v>
          </cell>
        </row>
        <row r="518">
          <cell r="D518">
            <v>5000</v>
          </cell>
          <cell r="F518" t="str">
            <v>failed</v>
          </cell>
        </row>
        <row r="519">
          <cell r="D519">
            <v>15000</v>
          </cell>
          <cell r="F519" t="str">
            <v>failed</v>
          </cell>
        </row>
        <row r="520">
          <cell r="D520">
            <v>7175</v>
          </cell>
          <cell r="F520" t="str">
            <v>failed</v>
          </cell>
        </row>
        <row r="521">
          <cell r="D521">
            <v>12001</v>
          </cell>
          <cell r="F521" t="str">
            <v>failed</v>
          </cell>
        </row>
        <row r="522">
          <cell r="D522">
            <v>5000</v>
          </cell>
          <cell r="F522" t="str">
            <v>successful</v>
          </cell>
        </row>
        <row r="523">
          <cell r="D523">
            <v>5000</v>
          </cell>
          <cell r="F523" t="str">
            <v>successful</v>
          </cell>
        </row>
        <row r="524">
          <cell r="D524">
            <v>3000</v>
          </cell>
          <cell r="F524" t="str">
            <v>successful</v>
          </cell>
        </row>
        <row r="525">
          <cell r="D525">
            <v>5000</v>
          </cell>
          <cell r="F525" t="str">
            <v>successful</v>
          </cell>
        </row>
        <row r="526">
          <cell r="D526">
            <v>3500</v>
          </cell>
          <cell r="F526" t="str">
            <v>successful</v>
          </cell>
        </row>
        <row r="527">
          <cell r="D527">
            <v>12000</v>
          </cell>
          <cell r="F527" t="str">
            <v>successful</v>
          </cell>
        </row>
        <row r="528">
          <cell r="D528">
            <v>1500</v>
          </cell>
          <cell r="F528" t="str">
            <v>successful</v>
          </cell>
        </row>
        <row r="529">
          <cell r="D529">
            <v>10000</v>
          </cell>
          <cell r="F529" t="str">
            <v>successful</v>
          </cell>
        </row>
        <row r="530">
          <cell r="D530">
            <v>1150</v>
          </cell>
          <cell r="F530" t="str">
            <v>successful</v>
          </cell>
        </row>
        <row r="531">
          <cell r="D531">
            <v>1200</v>
          </cell>
          <cell r="F531" t="str">
            <v>successful</v>
          </cell>
        </row>
        <row r="532">
          <cell r="D532">
            <v>3405</v>
          </cell>
          <cell r="F532" t="str">
            <v>successful</v>
          </cell>
        </row>
        <row r="533">
          <cell r="D533">
            <v>4000</v>
          </cell>
          <cell r="F533" t="str">
            <v>successful</v>
          </cell>
        </row>
        <row r="534">
          <cell r="D534">
            <v>10000</v>
          </cell>
          <cell r="F534" t="str">
            <v>successful</v>
          </cell>
        </row>
        <row r="535">
          <cell r="D535">
            <v>2000</v>
          </cell>
          <cell r="F535" t="str">
            <v>successful</v>
          </cell>
        </row>
        <row r="536">
          <cell r="D536">
            <v>15000</v>
          </cell>
          <cell r="F536" t="str">
            <v>successful</v>
          </cell>
        </row>
        <row r="537">
          <cell r="D537">
            <v>2000</v>
          </cell>
          <cell r="F537" t="str">
            <v>successful</v>
          </cell>
        </row>
        <row r="538">
          <cell r="D538">
            <v>3300</v>
          </cell>
          <cell r="F538" t="str">
            <v>successful</v>
          </cell>
        </row>
        <row r="539">
          <cell r="D539">
            <v>2000</v>
          </cell>
          <cell r="F539" t="str">
            <v>successful</v>
          </cell>
        </row>
        <row r="540">
          <cell r="D540">
            <v>5000</v>
          </cell>
          <cell r="F540" t="str">
            <v>successful</v>
          </cell>
        </row>
        <row r="541">
          <cell r="D541">
            <v>500</v>
          </cell>
          <cell r="F541" t="str">
            <v>successful</v>
          </cell>
        </row>
        <row r="542">
          <cell r="D542">
            <v>15000</v>
          </cell>
          <cell r="F542" t="str">
            <v>failed</v>
          </cell>
        </row>
        <row r="543">
          <cell r="D543">
            <v>4500</v>
          </cell>
          <cell r="F543" t="str">
            <v>failed</v>
          </cell>
        </row>
        <row r="544">
          <cell r="D544">
            <v>250000</v>
          </cell>
          <cell r="F544" t="str">
            <v>failed</v>
          </cell>
        </row>
        <row r="545">
          <cell r="D545">
            <v>22000</v>
          </cell>
          <cell r="F545" t="str">
            <v>failed</v>
          </cell>
        </row>
        <row r="546">
          <cell r="D546">
            <v>500</v>
          </cell>
          <cell r="F546" t="str">
            <v>failed</v>
          </cell>
        </row>
        <row r="547">
          <cell r="D547">
            <v>50000</v>
          </cell>
          <cell r="F547" t="str">
            <v>failed</v>
          </cell>
        </row>
        <row r="548">
          <cell r="D548">
            <v>60000</v>
          </cell>
          <cell r="F548" t="str">
            <v>failed</v>
          </cell>
        </row>
        <row r="549">
          <cell r="D549">
            <v>7500</v>
          </cell>
          <cell r="F549" t="str">
            <v>failed</v>
          </cell>
        </row>
        <row r="550">
          <cell r="D550">
            <v>10000</v>
          </cell>
          <cell r="F550" t="str">
            <v>failed</v>
          </cell>
        </row>
        <row r="551">
          <cell r="D551">
            <v>2500</v>
          </cell>
          <cell r="F551" t="str">
            <v>failed</v>
          </cell>
        </row>
        <row r="552">
          <cell r="D552">
            <v>5000</v>
          </cell>
          <cell r="F552" t="str">
            <v>failed</v>
          </cell>
        </row>
        <row r="553">
          <cell r="D553">
            <v>75000</v>
          </cell>
          <cell r="F553" t="str">
            <v>failed</v>
          </cell>
        </row>
        <row r="554">
          <cell r="D554">
            <v>45000</v>
          </cell>
          <cell r="F554" t="str">
            <v>failed</v>
          </cell>
        </row>
        <row r="555">
          <cell r="D555">
            <v>25000</v>
          </cell>
          <cell r="F555" t="str">
            <v>failed</v>
          </cell>
        </row>
        <row r="556">
          <cell r="D556">
            <v>3870</v>
          </cell>
          <cell r="F556" t="str">
            <v>failed</v>
          </cell>
        </row>
        <row r="557">
          <cell r="D557">
            <v>7500</v>
          </cell>
          <cell r="F557" t="str">
            <v>failed</v>
          </cell>
        </row>
        <row r="558">
          <cell r="D558">
            <v>8000</v>
          </cell>
          <cell r="F558" t="str">
            <v>failed</v>
          </cell>
        </row>
        <row r="559">
          <cell r="D559">
            <v>150000</v>
          </cell>
          <cell r="F559" t="str">
            <v>failed</v>
          </cell>
        </row>
        <row r="560">
          <cell r="D560">
            <v>750</v>
          </cell>
          <cell r="F560" t="str">
            <v>failed</v>
          </cell>
        </row>
        <row r="561">
          <cell r="D561">
            <v>240000</v>
          </cell>
          <cell r="F561" t="str">
            <v>failed</v>
          </cell>
        </row>
        <row r="562">
          <cell r="D562">
            <v>100000</v>
          </cell>
          <cell r="F562" t="str">
            <v>failed</v>
          </cell>
        </row>
        <row r="563">
          <cell r="D563">
            <v>15000</v>
          </cell>
          <cell r="F563" t="str">
            <v>failed</v>
          </cell>
        </row>
        <row r="564">
          <cell r="D564">
            <v>50000</v>
          </cell>
          <cell r="F564" t="str">
            <v>failed</v>
          </cell>
        </row>
        <row r="565">
          <cell r="D565">
            <v>75000</v>
          </cell>
          <cell r="F565" t="str">
            <v>failed</v>
          </cell>
        </row>
        <row r="566">
          <cell r="D566">
            <v>18000</v>
          </cell>
          <cell r="F566" t="str">
            <v>failed</v>
          </cell>
        </row>
        <row r="567">
          <cell r="D567">
            <v>25000</v>
          </cell>
          <cell r="F567" t="str">
            <v>failed</v>
          </cell>
        </row>
        <row r="568">
          <cell r="D568">
            <v>5000</v>
          </cell>
          <cell r="F568" t="str">
            <v>failed</v>
          </cell>
        </row>
        <row r="569">
          <cell r="D569">
            <v>10000</v>
          </cell>
          <cell r="F569" t="str">
            <v>failed</v>
          </cell>
        </row>
        <row r="570">
          <cell r="D570">
            <v>24500</v>
          </cell>
          <cell r="F570" t="str">
            <v>failed</v>
          </cell>
        </row>
        <row r="571">
          <cell r="D571">
            <v>2500</v>
          </cell>
          <cell r="F571" t="str">
            <v>failed</v>
          </cell>
        </row>
        <row r="572">
          <cell r="D572">
            <v>85000</v>
          </cell>
          <cell r="F572" t="str">
            <v>failed</v>
          </cell>
        </row>
        <row r="573">
          <cell r="D573">
            <v>25000</v>
          </cell>
          <cell r="F573" t="str">
            <v>failed</v>
          </cell>
        </row>
        <row r="574">
          <cell r="D574">
            <v>2500</v>
          </cell>
          <cell r="F574" t="str">
            <v>failed</v>
          </cell>
        </row>
        <row r="575">
          <cell r="D575">
            <v>88888</v>
          </cell>
          <cell r="F575" t="str">
            <v>failed</v>
          </cell>
        </row>
        <row r="576">
          <cell r="D576">
            <v>11180</v>
          </cell>
          <cell r="F576" t="str">
            <v>failed</v>
          </cell>
        </row>
        <row r="577">
          <cell r="D577">
            <v>60000</v>
          </cell>
          <cell r="F577" t="str">
            <v>failed</v>
          </cell>
        </row>
        <row r="578">
          <cell r="D578">
            <v>80000</v>
          </cell>
          <cell r="F578" t="str">
            <v>failed</v>
          </cell>
        </row>
        <row r="579">
          <cell r="D579">
            <v>5000</v>
          </cell>
          <cell r="F579" t="str">
            <v>failed</v>
          </cell>
        </row>
        <row r="580">
          <cell r="D580">
            <v>125000</v>
          </cell>
          <cell r="F580" t="str">
            <v>failed</v>
          </cell>
        </row>
        <row r="581">
          <cell r="D581">
            <v>12000</v>
          </cell>
          <cell r="F581" t="str">
            <v>failed</v>
          </cell>
        </row>
        <row r="582">
          <cell r="D582">
            <v>3000</v>
          </cell>
          <cell r="F582" t="str">
            <v>failed</v>
          </cell>
        </row>
        <row r="583">
          <cell r="D583">
            <v>400</v>
          </cell>
          <cell r="F583" t="str">
            <v>failed</v>
          </cell>
        </row>
        <row r="584">
          <cell r="D584">
            <v>100000</v>
          </cell>
          <cell r="F584" t="str">
            <v>failed</v>
          </cell>
        </row>
        <row r="585">
          <cell r="D585">
            <v>9000</v>
          </cell>
          <cell r="F585" t="str">
            <v>failed</v>
          </cell>
        </row>
        <row r="586">
          <cell r="D586">
            <v>1000</v>
          </cell>
          <cell r="F586" t="str">
            <v>failed</v>
          </cell>
        </row>
        <row r="587">
          <cell r="D587">
            <v>9000</v>
          </cell>
          <cell r="F587" t="str">
            <v>failed</v>
          </cell>
        </row>
        <row r="588">
          <cell r="D588">
            <v>10000</v>
          </cell>
          <cell r="F588" t="str">
            <v>failed</v>
          </cell>
        </row>
        <row r="589">
          <cell r="D589">
            <v>30000</v>
          </cell>
          <cell r="F589" t="str">
            <v>failed</v>
          </cell>
        </row>
        <row r="590">
          <cell r="D590">
            <v>9000</v>
          </cell>
          <cell r="F590" t="str">
            <v>failed</v>
          </cell>
        </row>
        <row r="591">
          <cell r="D591">
            <v>7500</v>
          </cell>
          <cell r="F591" t="str">
            <v>failed</v>
          </cell>
        </row>
        <row r="592">
          <cell r="D592">
            <v>5000</v>
          </cell>
          <cell r="F592" t="str">
            <v>failed</v>
          </cell>
        </row>
        <row r="593">
          <cell r="D593">
            <v>100000</v>
          </cell>
          <cell r="F593" t="str">
            <v>failed</v>
          </cell>
        </row>
        <row r="594">
          <cell r="D594">
            <v>7500</v>
          </cell>
          <cell r="F594" t="str">
            <v>failed</v>
          </cell>
        </row>
        <row r="595">
          <cell r="D595">
            <v>500</v>
          </cell>
          <cell r="F595" t="str">
            <v>failed</v>
          </cell>
        </row>
        <row r="596">
          <cell r="D596">
            <v>25000</v>
          </cell>
          <cell r="F596" t="str">
            <v>failed</v>
          </cell>
        </row>
        <row r="597">
          <cell r="D597">
            <v>100000</v>
          </cell>
          <cell r="F597" t="str">
            <v>failed</v>
          </cell>
        </row>
        <row r="598">
          <cell r="D598">
            <v>20000</v>
          </cell>
          <cell r="F598" t="str">
            <v>failed</v>
          </cell>
        </row>
        <row r="599">
          <cell r="D599">
            <v>7500</v>
          </cell>
          <cell r="F599" t="str">
            <v>failed</v>
          </cell>
        </row>
        <row r="600">
          <cell r="D600">
            <v>2500</v>
          </cell>
          <cell r="F600" t="str">
            <v>failed</v>
          </cell>
        </row>
        <row r="601">
          <cell r="D601">
            <v>50000</v>
          </cell>
          <cell r="F601" t="str">
            <v>failed</v>
          </cell>
        </row>
        <row r="602">
          <cell r="D602">
            <v>5000</v>
          </cell>
          <cell r="F602" t="str">
            <v>canceled</v>
          </cell>
        </row>
        <row r="603">
          <cell r="D603">
            <v>10000</v>
          </cell>
          <cell r="F603" t="str">
            <v>canceled</v>
          </cell>
        </row>
        <row r="604">
          <cell r="D604">
            <v>70000</v>
          </cell>
          <cell r="F604" t="str">
            <v>canceled</v>
          </cell>
        </row>
        <row r="605">
          <cell r="D605">
            <v>15000</v>
          </cell>
          <cell r="F605" t="str">
            <v>canceled</v>
          </cell>
        </row>
        <row r="606">
          <cell r="D606">
            <v>1500</v>
          </cell>
          <cell r="F606" t="str">
            <v>canceled</v>
          </cell>
        </row>
        <row r="607">
          <cell r="D607">
            <v>5000</v>
          </cell>
          <cell r="F607" t="str">
            <v>canceled</v>
          </cell>
        </row>
        <row r="608">
          <cell r="D608">
            <v>5000</v>
          </cell>
          <cell r="F608" t="str">
            <v>canceled</v>
          </cell>
        </row>
        <row r="609">
          <cell r="D609">
            <v>250</v>
          </cell>
          <cell r="F609" t="str">
            <v>canceled</v>
          </cell>
        </row>
        <row r="610">
          <cell r="D610">
            <v>150000</v>
          </cell>
          <cell r="F610" t="str">
            <v>canceled</v>
          </cell>
        </row>
        <row r="611">
          <cell r="D611">
            <v>780</v>
          </cell>
          <cell r="F611" t="str">
            <v>canceled</v>
          </cell>
        </row>
        <row r="612">
          <cell r="D612">
            <v>13803</v>
          </cell>
          <cell r="F612" t="str">
            <v>canceled</v>
          </cell>
        </row>
        <row r="613">
          <cell r="D613">
            <v>80000</v>
          </cell>
          <cell r="F613" t="str">
            <v>canceled</v>
          </cell>
        </row>
        <row r="614">
          <cell r="D614">
            <v>10000</v>
          </cell>
          <cell r="F614" t="str">
            <v>canceled</v>
          </cell>
        </row>
        <row r="615">
          <cell r="D615">
            <v>60000</v>
          </cell>
          <cell r="F615" t="str">
            <v>canceled</v>
          </cell>
        </row>
        <row r="616">
          <cell r="D616">
            <v>10000</v>
          </cell>
          <cell r="F616" t="str">
            <v>canceled</v>
          </cell>
        </row>
        <row r="617">
          <cell r="D617">
            <v>515</v>
          </cell>
          <cell r="F617" t="str">
            <v>canceled</v>
          </cell>
        </row>
        <row r="618">
          <cell r="D618">
            <v>5000</v>
          </cell>
          <cell r="F618" t="str">
            <v>canceled</v>
          </cell>
        </row>
        <row r="619">
          <cell r="D619">
            <v>2000</v>
          </cell>
          <cell r="F619" t="str">
            <v>canceled</v>
          </cell>
        </row>
        <row r="620">
          <cell r="D620">
            <v>400</v>
          </cell>
          <cell r="F620" t="str">
            <v>canceled</v>
          </cell>
        </row>
        <row r="621">
          <cell r="D621">
            <v>2500000</v>
          </cell>
          <cell r="F621" t="str">
            <v>canceled</v>
          </cell>
        </row>
        <row r="622">
          <cell r="D622">
            <v>30000</v>
          </cell>
          <cell r="F622" t="str">
            <v>canceled</v>
          </cell>
        </row>
        <row r="623">
          <cell r="D623">
            <v>25000</v>
          </cell>
          <cell r="F623" t="str">
            <v>canceled</v>
          </cell>
        </row>
        <row r="624">
          <cell r="D624">
            <v>6000</v>
          </cell>
          <cell r="F624" t="str">
            <v>canceled</v>
          </cell>
        </row>
        <row r="625">
          <cell r="D625">
            <v>75000</v>
          </cell>
          <cell r="F625" t="str">
            <v>canceled</v>
          </cell>
        </row>
        <row r="626">
          <cell r="D626">
            <v>5000</v>
          </cell>
          <cell r="F626" t="str">
            <v>canceled</v>
          </cell>
        </row>
        <row r="627">
          <cell r="D627">
            <v>25000</v>
          </cell>
          <cell r="F627" t="str">
            <v>canceled</v>
          </cell>
        </row>
        <row r="628">
          <cell r="D628">
            <v>25000</v>
          </cell>
          <cell r="F628" t="str">
            <v>canceled</v>
          </cell>
        </row>
        <row r="629">
          <cell r="D629">
            <v>450000</v>
          </cell>
          <cell r="F629" t="str">
            <v>canceled</v>
          </cell>
        </row>
        <row r="630">
          <cell r="D630">
            <v>5000</v>
          </cell>
          <cell r="F630" t="str">
            <v>canceled</v>
          </cell>
        </row>
        <row r="631">
          <cell r="D631">
            <v>200000</v>
          </cell>
          <cell r="F631" t="str">
            <v>canceled</v>
          </cell>
        </row>
        <row r="632">
          <cell r="D632">
            <v>11999</v>
          </cell>
          <cell r="F632" t="str">
            <v>canceled</v>
          </cell>
        </row>
        <row r="633">
          <cell r="D633">
            <v>50000</v>
          </cell>
          <cell r="F633" t="str">
            <v>canceled</v>
          </cell>
        </row>
        <row r="634">
          <cell r="D634">
            <v>20000</v>
          </cell>
          <cell r="F634" t="str">
            <v>canceled</v>
          </cell>
        </row>
        <row r="635">
          <cell r="D635">
            <v>10000</v>
          </cell>
          <cell r="F635" t="str">
            <v>canceled</v>
          </cell>
        </row>
        <row r="636">
          <cell r="D636">
            <v>5000</v>
          </cell>
          <cell r="F636" t="str">
            <v>canceled</v>
          </cell>
        </row>
        <row r="637">
          <cell r="D637">
            <v>25000</v>
          </cell>
          <cell r="F637" t="str">
            <v>canceled</v>
          </cell>
        </row>
        <row r="638">
          <cell r="D638">
            <v>2000</v>
          </cell>
          <cell r="F638" t="str">
            <v>canceled</v>
          </cell>
        </row>
        <row r="639">
          <cell r="D639">
            <v>100000</v>
          </cell>
          <cell r="F639" t="str">
            <v>canceled</v>
          </cell>
        </row>
        <row r="640">
          <cell r="D640">
            <v>200000</v>
          </cell>
          <cell r="F640" t="str">
            <v>canceled</v>
          </cell>
        </row>
        <row r="641">
          <cell r="D641">
            <v>1000000</v>
          </cell>
          <cell r="F641" t="str">
            <v>canceled</v>
          </cell>
        </row>
        <row r="642">
          <cell r="D642">
            <v>70</v>
          </cell>
          <cell r="F642" t="str">
            <v>successful</v>
          </cell>
        </row>
        <row r="643">
          <cell r="D643">
            <v>40000</v>
          </cell>
          <cell r="F643" t="str">
            <v>successful</v>
          </cell>
        </row>
        <row r="644">
          <cell r="D644">
            <v>20000</v>
          </cell>
          <cell r="F644" t="str">
            <v>successful</v>
          </cell>
        </row>
        <row r="645">
          <cell r="D645">
            <v>25000</v>
          </cell>
          <cell r="F645" t="str">
            <v>successful</v>
          </cell>
        </row>
        <row r="646">
          <cell r="D646">
            <v>25000</v>
          </cell>
          <cell r="F646" t="str">
            <v>successful</v>
          </cell>
        </row>
        <row r="647">
          <cell r="D647">
            <v>2000</v>
          </cell>
          <cell r="F647" t="str">
            <v>successful</v>
          </cell>
        </row>
        <row r="648">
          <cell r="D648">
            <v>800</v>
          </cell>
          <cell r="F648" t="str">
            <v>successful</v>
          </cell>
        </row>
        <row r="649">
          <cell r="D649">
            <v>2000</v>
          </cell>
          <cell r="F649" t="str">
            <v>successful</v>
          </cell>
        </row>
        <row r="650">
          <cell r="D650">
            <v>35000</v>
          </cell>
          <cell r="F650" t="str">
            <v>successful</v>
          </cell>
        </row>
        <row r="651">
          <cell r="D651">
            <v>2500</v>
          </cell>
          <cell r="F651" t="str">
            <v>successful</v>
          </cell>
        </row>
        <row r="652">
          <cell r="D652">
            <v>1500</v>
          </cell>
          <cell r="F652" t="str">
            <v>successful</v>
          </cell>
        </row>
        <row r="653">
          <cell r="D653">
            <v>25000</v>
          </cell>
          <cell r="F653" t="str">
            <v>successful</v>
          </cell>
        </row>
        <row r="654">
          <cell r="D654">
            <v>3000</v>
          </cell>
          <cell r="F654" t="str">
            <v>successful</v>
          </cell>
        </row>
        <row r="655">
          <cell r="D655">
            <v>75000</v>
          </cell>
          <cell r="F655" t="str">
            <v>successful</v>
          </cell>
        </row>
        <row r="656">
          <cell r="D656">
            <v>12000</v>
          </cell>
          <cell r="F656" t="str">
            <v>successful</v>
          </cell>
        </row>
        <row r="657">
          <cell r="D657">
            <v>8000</v>
          </cell>
          <cell r="F657" t="str">
            <v>successful</v>
          </cell>
        </row>
        <row r="658">
          <cell r="D658">
            <v>5000</v>
          </cell>
          <cell r="F658" t="str">
            <v>successful</v>
          </cell>
        </row>
        <row r="659">
          <cell r="D659">
            <v>15000</v>
          </cell>
          <cell r="F659" t="str">
            <v>successful</v>
          </cell>
        </row>
        <row r="660">
          <cell r="D660">
            <v>28888</v>
          </cell>
          <cell r="F660" t="str">
            <v>successful</v>
          </cell>
        </row>
        <row r="661">
          <cell r="D661">
            <v>3000</v>
          </cell>
          <cell r="F661" t="str">
            <v>successful</v>
          </cell>
        </row>
        <row r="662">
          <cell r="D662">
            <v>50000</v>
          </cell>
          <cell r="F662" t="str">
            <v>failed</v>
          </cell>
        </row>
        <row r="663">
          <cell r="D663">
            <v>10000</v>
          </cell>
          <cell r="F663" t="str">
            <v>failed</v>
          </cell>
        </row>
        <row r="664">
          <cell r="D664">
            <v>39000</v>
          </cell>
          <cell r="F664" t="str">
            <v>failed</v>
          </cell>
        </row>
        <row r="665">
          <cell r="D665">
            <v>200000</v>
          </cell>
          <cell r="F665" t="str">
            <v>failed</v>
          </cell>
        </row>
        <row r="666">
          <cell r="D666">
            <v>12000</v>
          </cell>
          <cell r="F666" t="str">
            <v>failed</v>
          </cell>
        </row>
        <row r="667">
          <cell r="D667">
            <v>10000</v>
          </cell>
          <cell r="F667" t="str">
            <v>failed</v>
          </cell>
        </row>
        <row r="668">
          <cell r="D668">
            <v>200000</v>
          </cell>
          <cell r="F668" t="str">
            <v>failed</v>
          </cell>
        </row>
        <row r="669">
          <cell r="D669">
            <v>50000</v>
          </cell>
          <cell r="F669" t="str">
            <v>failed</v>
          </cell>
        </row>
        <row r="670">
          <cell r="D670">
            <v>15000</v>
          </cell>
          <cell r="F670" t="str">
            <v>failed</v>
          </cell>
        </row>
        <row r="671">
          <cell r="D671">
            <v>200000</v>
          </cell>
          <cell r="F671" t="str">
            <v>failed</v>
          </cell>
        </row>
        <row r="672">
          <cell r="D672">
            <v>90000</v>
          </cell>
          <cell r="F672" t="str">
            <v>failed</v>
          </cell>
        </row>
        <row r="673">
          <cell r="D673">
            <v>30000</v>
          </cell>
          <cell r="F673" t="str">
            <v>failed</v>
          </cell>
        </row>
        <row r="674">
          <cell r="D674">
            <v>50000</v>
          </cell>
          <cell r="F674" t="str">
            <v>failed</v>
          </cell>
        </row>
        <row r="675">
          <cell r="D675">
            <v>100000</v>
          </cell>
          <cell r="F675" t="str">
            <v>failed</v>
          </cell>
        </row>
        <row r="676">
          <cell r="D676">
            <v>50000</v>
          </cell>
          <cell r="F676" t="str">
            <v>failed</v>
          </cell>
        </row>
        <row r="677">
          <cell r="D677">
            <v>6000</v>
          </cell>
          <cell r="F677" t="str">
            <v>failed</v>
          </cell>
        </row>
        <row r="678">
          <cell r="D678">
            <v>100000</v>
          </cell>
          <cell r="F678" t="str">
            <v>failed</v>
          </cell>
        </row>
        <row r="679">
          <cell r="D679">
            <v>50000</v>
          </cell>
          <cell r="F679" t="str">
            <v>failed</v>
          </cell>
        </row>
        <row r="680">
          <cell r="D680">
            <v>29000</v>
          </cell>
          <cell r="F680" t="str">
            <v>failed</v>
          </cell>
        </row>
        <row r="681">
          <cell r="D681">
            <v>57000</v>
          </cell>
          <cell r="F681" t="str">
            <v>failed</v>
          </cell>
        </row>
        <row r="682">
          <cell r="D682">
            <v>75000</v>
          </cell>
          <cell r="F682" t="str">
            <v>failed</v>
          </cell>
        </row>
        <row r="683">
          <cell r="D683">
            <v>2500</v>
          </cell>
          <cell r="F683" t="str">
            <v>failed</v>
          </cell>
        </row>
        <row r="684">
          <cell r="D684">
            <v>50000</v>
          </cell>
          <cell r="F684" t="str">
            <v>failed</v>
          </cell>
        </row>
        <row r="685">
          <cell r="D685">
            <v>35000</v>
          </cell>
          <cell r="F685" t="str">
            <v>failed</v>
          </cell>
        </row>
        <row r="686">
          <cell r="D686">
            <v>320000</v>
          </cell>
          <cell r="F686" t="str">
            <v>failed</v>
          </cell>
        </row>
        <row r="687">
          <cell r="D687">
            <v>2000</v>
          </cell>
          <cell r="F687" t="str">
            <v>failed</v>
          </cell>
        </row>
        <row r="688">
          <cell r="D688">
            <v>500000</v>
          </cell>
          <cell r="F688" t="str">
            <v>failed</v>
          </cell>
        </row>
        <row r="689">
          <cell r="D689">
            <v>100000</v>
          </cell>
          <cell r="F689" t="str">
            <v>failed</v>
          </cell>
        </row>
        <row r="690">
          <cell r="D690">
            <v>20000</v>
          </cell>
          <cell r="F690" t="str">
            <v>failed</v>
          </cell>
        </row>
        <row r="691">
          <cell r="D691">
            <v>200000</v>
          </cell>
          <cell r="F691" t="str">
            <v>failed</v>
          </cell>
        </row>
        <row r="692">
          <cell r="D692">
            <v>20000</v>
          </cell>
          <cell r="F692" t="str">
            <v>failed</v>
          </cell>
        </row>
        <row r="693">
          <cell r="D693">
            <v>50000</v>
          </cell>
          <cell r="F693" t="str">
            <v>failed</v>
          </cell>
        </row>
        <row r="694">
          <cell r="D694">
            <v>20000</v>
          </cell>
          <cell r="F694" t="str">
            <v>failed</v>
          </cell>
        </row>
        <row r="695">
          <cell r="D695">
            <v>100000</v>
          </cell>
          <cell r="F695" t="str">
            <v>failed</v>
          </cell>
        </row>
        <row r="696">
          <cell r="D696">
            <v>150000</v>
          </cell>
          <cell r="F696" t="str">
            <v>failed</v>
          </cell>
        </row>
        <row r="697">
          <cell r="D697">
            <v>60000</v>
          </cell>
          <cell r="F697" t="str">
            <v>failed</v>
          </cell>
        </row>
        <row r="698">
          <cell r="D698">
            <v>175000</v>
          </cell>
          <cell r="F698" t="str">
            <v>failed</v>
          </cell>
        </row>
        <row r="699">
          <cell r="D699">
            <v>5000</v>
          </cell>
          <cell r="F699" t="str">
            <v>failed</v>
          </cell>
        </row>
        <row r="700">
          <cell r="D700">
            <v>100000</v>
          </cell>
          <cell r="F700" t="str">
            <v>failed</v>
          </cell>
        </row>
        <row r="701">
          <cell r="D701">
            <v>130000</v>
          </cell>
          <cell r="F701" t="str">
            <v>failed</v>
          </cell>
        </row>
        <row r="702">
          <cell r="D702">
            <v>15000</v>
          </cell>
          <cell r="F702" t="str">
            <v>failed</v>
          </cell>
        </row>
        <row r="703">
          <cell r="D703">
            <v>23000</v>
          </cell>
          <cell r="F703" t="str">
            <v>failed</v>
          </cell>
        </row>
        <row r="704">
          <cell r="D704">
            <v>15000</v>
          </cell>
          <cell r="F704" t="str">
            <v>failed</v>
          </cell>
        </row>
        <row r="705">
          <cell r="D705">
            <v>15000</v>
          </cell>
          <cell r="F705" t="str">
            <v>failed</v>
          </cell>
        </row>
        <row r="706">
          <cell r="D706">
            <v>55000</v>
          </cell>
          <cell r="F706" t="str">
            <v>failed</v>
          </cell>
        </row>
        <row r="707">
          <cell r="D707">
            <v>100000</v>
          </cell>
          <cell r="F707" t="str">
            <v>failed</v>
          </cell>
        </row>
        <row r="708">
          <cell r="D708">
            <v>100000</v>
          </cell>
          <cell r="F708" t="str">
            <v>failed</v>
          </cell>
        </row>
        <row r="709">
          <cell r="D709">
            <v>68000</v>
          </cell>
          <cell r="F709" t="str">
            <v>failed</v>
          </cell>
        </row>
        <row r="710">
          <cell r="D710">
            <v>40000</v>
          </cell>
          <cell r="F710" t="str">
            <v>failed</v>
          </cell>
        </row>
        <row r="711">
          <cell r="D711">
            <v>15000</v>
          </cell>
          <cell r="F711" t="str">
            <v>failed</v>
          </cell>
        </row>
        <row r="712">
          <cell r="D712">
            <v>1200</v>
          </cell>
          <cell r="F712" t="str">
            <v>failed</v>
          </cell>
        </row>
        <row r="713">
          <cell r="D713">
            <v>100000</v>
          </cell>
          <cell r="F713" t="str">
            <v>failed</v>
          </cell>
        </row>
        <row r="714">
          <cell r="D714">
            <v>48500</v>
          </cell>
          <cell r="F714" t="str">
            <v>failed</v>
          </cell>
        </row>
        <row r="715">
          <cell r="D715">
            <v>25000</v>
          </cell>
          <cell r="F715" t="str">
            <v>failed</v>
          </cell>
        </row>
        <row r="716">
          <cell r="D716">
            <v>15000</v>
          </cell>
          <cell r="F716" t="str">
            <v>failed</v>
          </cell>
        </row>
        <row r="717">
          <cell r="D717">
            <v>27500</v>
          </cell>
          <cell r="F717" t="str">
            <v>failed</v>
          </cell>
        </row>
        <row r="718">
          <cell r="D718">
            <v>7000</v>
          </cell>
          <cell r="F718" t="str">
            <v>failed</v>
          </cell>
        </row>
        <row r="719">
          <cell r="D719">
            <v>100000</v>
          </cell>
          <cell r="F719" t="str">
            <v>failed</v>
          </cell>
        </row>
        <row r="720">
          <cell r="D720">
            <v>12000</v>
          </cell>
          <cell r="F720" t="str">
            <v>failed</v>
          </cell>
        </row>
        <row r="721">
          <cell r="D721">
            <v>15000</v>
          </cell>
          <cell r="F721" t="str">
            <v>failed</v>
          </cell>
        </row>
        <row r="722">
          <cell r="D722">
            <v>1900</v>
          </cell>
          <cell r="F722" t="str">
            <v>successful</v>
          </cell>
        </row>
        <row r="723">
          <cell r="D723">
            <v>8200</v>
          </cell>
          <cell r="F723" t="str">
            <v>successful</v>
          </cell>
        </row>
        <row r="724">
          <cell r="D724">
            <v>25000</v>
          </cell>
          <cell r="F724" t="str">
            <v>successful</v>
          </cell>
        </row>
        <row r="725">
          <cell r="D725">
            <v>5000</v>
          </cell>
          <cell r="F725" t="str">
            <v>successful</v>
          </cell>
        </row>
        <row r="726">
          <cell r="D726">
            <v>7000</v>
          </cell>
          <cell r="F726" t="str">
            <v>successful</v>
          </cell>
        </row>
        <row r="727">
          <cell r="D727">
            <v>20000</v>
          </cell>
          <cell r="F727" t="str">
            <v>successful</v>
          </cell>
        </row>
        <row r="728">
          <cell r="D728">
            <v>2500</v>
          </cell>
          <cell r="F728" t="str">
            <v>successful</v>
          </cell>
        </row>
        <row r="729">
          <cell r="D729">
            <v>3500</v>
          </cell>
          <cell r="F729" t="str">
            <v>successful</v>
          </cell>
        </row>
        <row r="730">
          <cell r="D730">
            <v>7500</v>
          </cell>
          <cell r="F730" t="str">
            <v>successful</v>
          </cell>
        </row>
        <row r="731">
          <cell r="D731">
            <v>4000</v>
          </cell>
          <cell r="F731" t="str">
            <v>successful</v>
          </cell>
        </row>
        <row r="732">
          <cell r="D732">
            <v>20000</v>
          </cell>
          <cell r="F732" t="str">
            <v>successful</v>
          </cell>
        </row>
        <row r="733">
          <cell r="D733">
            <v>5000</v>
          </cell>
          <cell r="F733" t="str">
            <v>successful</v>
          </cell>
        </row>
        <row r="734">
          <cell r="D734">
            <v>40</v>
          </cell>
          <cell r="F734" t="str">
            <v>successful</v>
          </cell>
        </row>
        <row r="735">
          <cell r="D735">
            <v>2500</v>
          </cell>
          <cell r="F735" t="str">
            <v>successful</v>
          </cell>
        </row>
        <row r="736">
          <cell r="D736">
            <v>8500</v>
          </cell>
          <cell r="F736" t="str">
            <v>successful</v>
          </cell>
        </row>
        <row r="737">
          <cell r="D737">
            <v>47000</v>
          </cell>
          <cell r="F737" t="str">
            <v>successful</v>
          </cell>
        </row>
        <row r="738">
          <cell r="D738">
            <v>3600</v>
          </cell>
          <cell r="F738" t="str">
            <v>successful</v>
          </cell>
        </row>
        <row r="739">
          <cell r="D739">
            <v>5000</v>
          </cell>
          <cell r="F739" t="str">
            <v>successful</v>
          </cell>
        </row>
        <row r="740">
          <cell r="D740">
            <v>1500</v>
          </cell>
          <cell r="F740" t="str">
            <v>successful</v>
          </cell>
        </row>
        <row r="741">
          <cell r="D741">
            <v>6000</v>
          </cell>
          <cell r="F741" t="str">
            <v>successful</v>
          </cell>
        </row>
        <row r="742">
          <cell r="D742">
            <v>3000</v>
          </cell>
          <cell r="F742" t="str">
            <v>successful</v>
          </cell>
        </row>
        <row r="743">
          <cell r="D743">
            <v>13000</v>
          </cell>
          <cell r="F743" t="str">
            <v>successful</v>
          </cell>
        </row>
        <row r="744">
          <cell r="D744">
            <v>1400</v>
          </cell>
          <cell r="F744" t="str">
            <v>successful</v>
          </cell>
        </row>
        <row r="745">
          <cell r="D745">
            <v>550</v>
          </cell>
          <cell r="F745" t="str">
            <v>successful</v>
          </cell>
        </row>
        <row r="746">
          <cell r="D746">
            <v>5000</v>
          </cell>
          <cell r="F746" t="str">
            <v>successful</v>
          </cell>
        </row>
        <row r="747">
          <cell r="D747">
            <v>2220</v>
          </cell>
          <cell r="F747" t="str">
            <v>successful</v>
          </cell>
        </row>
        <row r="748">
          <cell r="D748">
            <v>2987</v>
          </cell>
          <cell r="F748" t="str">
            <v>successful</v>
          </cell>
        </row>
        <row r="749">
          <cell r="D749">
            <v>7000</v>
          </cell>
          <cell r="F749" t="str">
            <v>successful</v>
          </cell>
        </row>
        <row r="750">
          <cell r="D750">
            <v>2000</v>
          </cell>
          <cell r="F750" t="str">
            <v>successful</v>
          </cell>
        </row>
        <row r="751">
          <cell r="D751">
            <v>10000</v>
          </cell>
          <cell r="F751" t="str">
            <v>successful</v>
          </cell>
        </row>
        <row r="752">
          <cell r="D752">
            <v>4444</v>
          </cell>
          <cell r="F752" t="str">
            <v>successful</v>
          </cell>
        </row>
        <row r="753">
          <cell r="D753">
            <v>3000</v>
          </cell>
          <cell r="F753" t="str">
            <v>successful</v>
          </cell>
        </row>
        <row r="754">
          <cell r="D754">
            <v>5000</v>
          </cell>
          <cell r="F754" t="str">
            <v>successful</v>
          </cell>
        </row>
        <row r="755">
          <cell r="D755">
            <v>10000</v>
          </cell>
          <cell r="F755" t="str">
            <v>successful</v>
          </cell>
        </row>
        <row r="756">
          <cell r="D756">
            <v>2000</v>
          </cell>
          <cell r="F756" t="str">
            <v>successful</v>
          </cell>
        </row>
        <row r="757">
          <cell r="D757">
            <v>2500</v>
          </cell>
          <cell r="F757" t="str">
            <v>successful</v>
          </cell>
        </row>
        <row r="758">
          <cell r="D758">
            <v>700</v>
          </cell>
          <cell r="F758" t="str">
            <v>successful</v>
          </cell>
        </row>
        <row r="759">
          <cell r="D759">
            <v>250</v>
          </cell>
          <cell r="F759" t="str">
            <v>successful</v>
          </cell>
        </row>
        <row r="760">
          <cell r="D760">
            <v>2500</v>
          </cell>
          <cell r="F760" t="str">
            <v>successful</v>
          </cell>
        </row>
        <row r="761">
          <cell r="D761">
            <v>5000</v>
          </cell>
          <cell r="F761" t="str">
            <v>successful</v>
          </cell>
        </row>
        <row r="762">
          <cell r="D762">
            <v>2200</v>
          </cell>
          <cell r="F762" t="str">
            <v>failed</v>
          </cell>
        </row>
        <row r="763">
          <cell r="D763">
            <v>5000</v>
          </cell>
          <cell r="F763" t="str">
            <v>failed</v>
          </cell>
        </row>
        <row r="764">
          <cell r="D764">
            <v>3500</v>
          </cell>
          <cell r="F764" t="str">
            <v>failed</v>
          </cell>
        </row>
        <row r="765">
          <cell r="D765">
            <v>4290</v>
          </cell>
          <cell r="F765" t="str">
            <v>failed</v>
          </cell>
        </row>
        <row r="766">
          <cell r="D766">
            <v>5000</v>
          </cell>
          <cell r="F766" t="str">
            <v>failed</v>
          </cell>
        </row>
        <row r="767">
          <cell r="D767">
            <v>7000</v>
          </cell>
          <cell r="F767" t="str">
            <v>failed</v>
          </cell>
        </row>
        <row r="768">
          <cell r="D768">
            <v>4000</v>
          </cell>
          <cell r="F768" t="str">
            <v>failed</v>
          </cell>
        </row>
        <row r="769">
          <cell r="D769">
            <v>5000</v>
          </cell>
          <cell r="F769" t="str">
            <v>failed</v>
          </cell>
        </row>
        <row r="770">
          <cell r="D770">
            <v>2500</v>
          </cell>
          <cell r="F770" t="str">
            <v>failed</v>
          </cell>
        </row>
        <row r="771">
          <cell r="D771">
            <v>4000</v>
          </cell>
          <cell r="F771" t="str">
            <v>failed</v>
          </cell>
        </row>
        <row r="772">
          <cell r="D772">
            <v>17500</v>
          </cell>
          <cell r="F772" t="str">
            <v>failed</v>
          </cell>
        </row>
        <row r="773">
          <cell r="D773">
            <v>38000</v>
          </cell>
          <cell r="F773" t="str">
            <v>failed</v>
          </cell>
        </row>
        <row r="774">
          <cell r="D774">
            <v>1500</v>
          </cell>
          <cell r="F774" t="str">
            <v>failed</v>
          </cell>
        </row>
        <row r="775">
          <cell r="D775">
            <v>3759</v>
          </cell>
          <cell r="F775" t="str">
            <v>failed</v>
          </cell>
        </row>
        <row r="776">
          <cell r="D776">
            <v>500</v>
          </cell>
          <cell r="F776" t="str">
            <v>failed</v>
          </cell>
        </row>
        <row r="777">
          <cell r="D777">
            <v>10000</v>
          </cell>
          <cell r="F777" t="str">
            <v>failed</v>
          </cell>
        </row>
        <row r="778">
          <cell r="D778">
            <v>7000</v>
          </cell>
          <cell r="F778" t="str">
            <v>failed</v>
          </cell>
        </row>
        <row r="779">
          <cell r="D779">
            <v>3000</v>
          </cell>
          <cell r="F779" t="str">
            <v>failed</v>
          </cell>
        </row>
        <row r="780">
          <cell r="D780">
            <v>500</v>
          </cell>
          <cell r="F780" t="str">
            <v>failed</v>
          </cell>
        </row>
        <row r="781">
          <cell r="D781">
            <v>15000</v>
          </cell>
          <cell r="F781" t="str">
            <v>failed</v>
          </cell>
        </row>
        <row r="782">
          <cell r="D782">
            <v>1000</v>
          </cell>
          <cell r="F782" t="str">
            <v>successful</v>
          </cell>
        </row>
        <row r="783">
          <cell r="D783">
            <v>800</v>
          </cell>
          <cell r="F783" t="str">
            <v>successful</v>
          </cell>
        </row>
        <row r="784">
          <cell r="D784">
            <v>700</v>
          </cell>
          <cell r="F784" t="str">
            <v>successful</v>
          </cell>
        </row>
        <row r="785">
          <cell r="D785">
            <v>1500</v>
          </cell>
          <cell r="F785" t="str">
            <v>successful</v>
          </cell>
        </row>
        <row r="786">
          <cell r="D786">
            <v>1000</v>
          </cell>
          <cell r="F786" t="str">
            <v>successful</v>
          </cell>
        </row>
        <row r="787">
          <cell r="D787">
            <v>500</v>
          </cell>
          <cell r="F787" t="str">
            <v>successful</v>
          </cell>
        </row>
        <row r="788">
          <cell r="D788">
            <v>5000</v>
          </cell>
          <cell r="F788" t="str">
            <v>successful</v>
          </cell>
        </row>
        <row r="789">
          <cell r="D789">
            <v>1200</v>
          </cell>
          <cell r="F789" t="str">
            <v>successful</v>
          </cell>
        </row>
        <row r="790">
          <cell r="D790">
            <v>1000</v>
          </cell>
          <cell r="F790" t="str">
            <v>successful</v>
          </cell>
        </row>
        <row r="791">
          <cell r="D791">
            <v>1700</v>
          </cell>
          <cell r="F791" t="str">
            <v>successful</v>
          </cell>
        </row>
        <row r="792">
          <cell r="D792">
            <v>10000</v>
          </cell>
          <cell r="F792" t="str">
            <v>successful</v>
          </cell>
        </row>
        <row r="793">
          <cell r="D793">
            <v>7500</v>
          </cell>
          <cell r="F793" t="str">
            <v>successful</v>
          </cell>
        </row>
        <row r="794">
          <cell r="D794">
            <v>2500</v>
          </cell>
          <cell r="F794" t="str">
            <v>successful</v>
          </cell>
        </row>
        <row r="795">
          <cell r="D795">
            <v>2750</v>
          </cell>
          <cell r="F795" t="str">
            <v>successful</v>
          </cell>
        </row>
        <row r="796">
          <cell r="D796">
            <v>8000</v>
          </cell>
          <cell r="F796" t="str">
            <v>successful</v>
          </cell>
        </row>
        <row r="797">
          <cell r="D797">
            <v>14000</v>
          </cell>
          <cell r="F797" t="str">
            <v>successful</v>
          </cell>
        </row>
        <row r="798">
          <cell r="D798">
            <v>10000</v>
          </cell>
          <cell r="F798" t="str">
            <v>successful</v>
          </cell>
        </row>
        <row r="799">
          <cell r="D799">
            <v>3000</v>
          </cell>
          <cell r="F799" t="str">
            <v>successful</v>
          </cell>
        </row>
        <row r="800">
          <cell r="D800">
            <v>3500</v>
          </cell>
          <cell r="F800" t="str">
            <v>successful</v>
          </cell>
        </row>
        <row r="801">
          <cell r="D801">
            <v>5000</v>
          </cell>
          <cell r="F801" t="str">
            <v>successful</v>
          </cell>
        </row>
        <row r="802">
          <cell r="D802">
            <v>1500</v>
          </cell>
          <cell r="F802" t="str">
            <v>successful</v>
          </cell>
        </row>
        <row r="803">
          <cell r="D803">
            <v>2000</v>
          </cell>
          <cell r="F803" t="str">
            <v>successful</v>
          </cell>
        </row>
        <row r="804">
          <cell r="D804">
            <v>6000</v>
          </cell>
          <cell r="F804" t="str">
            <v>successful</v>
          </cell>
        </row>
        <row r="805">
          <cell r="D805">
            <v>2300</v>
          </cell>
          <cell r="F805" t="str">
            <v>successful</v>
          </cell>
        </row>
        <row r="806">
          <cell r="D806">
            <v>5500</v>
          </cell>
          <cell r="F806" t="str">
            <v>successful</v>
          </cell>
        </row>
        <row r="807">
          <cell r="D807">
            <v>3000</v>
          </cell>
          <cell r="F807" t="str">
            <v>successful</v>
          </cell>
        </row>
        <row r="808">
          <cell r="D808">
            <v>8000</v>
          </cell>
          <cell r="F808" t="str">
            <v>successful</v>
          </cell>
        </row>
        <row r="809">
          <cell r="D809">
            <v>4000</v>
          </cell>
          <cell r="F809" t="str">
            <v>successful</v>
          </cell>
        </row>
        <row r="810">
          <cell r="D810">
            <v>4500</v>
          </cell>
          <cell r="F810" t="str">
            <v>successful</v>
          </cell>
        </row>
        <row r="811">
          <cell r="D811">
            <v>4000</v>
          </cell>
          <cell r="F811" t="str">
            <v>successful</v>
          </cell>
        </row>
        <row r="812">
          <cell r="D812">
            <v>1500</v>
          </cell>
          <cell r="F812" t="str">
            <v>successful</v>
          </cell>
        </row>
        <row r="813">
          <cell r="D813">
            <v>1000</v>
          </cell>
          <cell r="F813" t="str">
            <v>successful</v>
          </cell>
        </row>
        <row r="814">
          <cell r="D814">
            <v>600</v>
          </cell>
          <cell r="F814" t="str">
            <v>successful</v>
          </cell>
        </row>
        <row r="815">
          <cell r="D815">
            <v>1500</v>
          </cell>
          <cell r="F815" t="str">
            <v>successful</v>
          </cell>
        </row>
        <row r="816">
          <cell r="D816">
            <v>1000</v>
          </cell>
          <cell r="F816" t="str">
            <v>successful</v>
          </cell>
        </row>
        <row r="817">
          <cell r="D817">
            <v>4000</v>
          </cell>
          <cell r="F817" t="str">
            <v>successful</v>
          </cell>
        </row>
        <row r="818">
          <cell r="D818">
            <v>7000</v>
          </cell>
          <cell r="F818" t="str">
            <v>successful</v>
          </cell>
        </row>
        <row r="819">
          <cell r="D819">
            <v>1500</v>
          </cell>
          <cell r="F819" t="str">
            <v>successful</v>
          </cell>
        </row>
        <row r="820">
          <cell r="D820">
            <v>350</v>
          </cell>
          <cell r="F820" t="str">
            <v>successful</v>
          </cell>
        </row>
        <row r="821">
          <cell r="D821">
            <v>400</v>
          </cell>
          <cell r="F821" t="str">
            <v>successful</v>
          </cell>
        </row>
        <row r="822">
          <cell r="D822">
            <v>2000</v>
          </cell>
          <cell r="F822" t="str">
            <v>successful</v>
          </cell>
        </row>
        <row r="823">
          <cell r="D823">
            <v>17482</v>
          </cell>
          <cell r="F823" t="str">
            <v>successful</v>
          </cell>
        </row>
        <row r="824">
          <cell r="D824">
            <v>3000</v>
          </cell>
          <cell r="F824" t="str">
            <v>successful</v>
          </cell>
        </row>
        <row r="825">
          <cell r="D825">
            <v>800</v>
          </cell>
          <cell r="F825" t="str">
            <v>successful</v>
          </cell>
        </row>
        <row r="826">
          <cell r="D826">
            <v>1600</v>
          </cell>
          <cell r="F826" t="str">
            <v>successful</v>
          </cell>
        </row>
        <row r="827">
          <cell r="D827">
            <v>12500</v>
          </cell>
          <cell r="F827" t="str">
            <v>successful</v>
          </cell>
        </row>
        <row r="828">
          <cell r="D828">
            <v>5500</v>
          </cell>
          <cell r="F828" t="str">
            <v>successful</v>
          </cell>
        </row>
        <row r="829">
          <cell r="D829">
            <v>300</v>
          </cell>
          <cell r="F829" t="str">
            <v>successful</v>
          </cell>
        </row>
        <row r="830">
          <cell r="D830">
            <v>1300</v>
          </cell>
          <cell r="F830" t="str">
            <v>successful</v>
          </cell>
        </row>
        <row r="831">
          <cell r="D831">
            <v>500</v>
          </cell>
          <cell r="F831" t="str">
            <v>successful</v>
          </cell>
        </row>
        <row r="832">
          <cell r="D832">
            <v>1800</v>
          </cell>
          <cell r="F832" t="str">
            <v>successful</v>
          </cell>
        </row>
        <row r="833">
          <cell r="D833">
            <v>1500</v>
          </cell>
          <cell r="F833" t="str">
            <v>successful</v>
          </cell>
        </row>
        <row r="834">
          <cell r="D834">
            <v>15000</v>
          </cell>
          <cell r="F834" t="str">
            <v>successful</v>
          </cell>
        </row>
        <row r="835">
          <cell r="D835">
            <v>6000</v>
          </cell>
          <cell r="F835" t="str">
            <v>successful</v>
          </cell>
        </row>
        <row r="836">
          <cell r="D836">
            <v>5500</v>
          </cell>
          <cell r="F836" t="str">
            <v>successful</v>
          </cell>
        </row>
        <row r="837">
          <cell r="D837">
            <v>2000</v>
          </cell>
          <cell r="F837" t="str">
            <v>successful</v>
          </cell>
        </row>
        <row r="838">
          <cell r="D838">
            <v>5000</v>
          </cell>
          <cell r="F838" t="str">
            <v>successful</v>
          </cell>
        </row>
        <row r="839">
          <cell r="D839">
            <v>2500</v>
          </cell>
          <cell r="F839" t="str">
            <v>successful</v>
          </cell>
        </row>
        <row r="840">
          <cell r="D840">
            <v>2000</v>
          </cell>
          <cell r="F840" t="str">
            <v>successful</v>
          </cell>
        </row>
        <row r="841">
          <cell r="D841">
            <v>5000</v>
          </cell>
          <cell r="F841" t="str">
            <v>successful</v>
          </cell>
        </row>
        <row r="842">
          <cell r="D842">
            <v>10000</v>
          </cell>
          <cell r="F842" t="str">
            <v>successful</v>
          </cell>
        </row>
        <row r="843">
          <cell r="D843">
            <v>5000</v>
          </cell>
          <cell r="F843" t="str">
            <v>successful</v>
          </cell>
        </row>
        <row r="844">
          <cell r="D844">
            <v>2500</v>
          </cell>
          <cell r="F844" t="str">
            <v>successful</v>
          </cell>
        </row>
        <row r="845">
          <cell r="D845">
            <v>3000</v>
          </cell>
          <cell r="F845" t="str">
            <v>successful</v>
          </cell>
        </row>
        <row r="846">
          <cell r="D846">
            <v>3000</v>
          </cell>
          <cell r="F846" t="str">
            <v>successful</v>
          </cell>
        </row>
        <row r="847">
          <cell r="D847">
            <v>5000</v>
          </cell>
          <cell r="F847" t="str">
            <v>successful</v>
          </cell>
        </row>
        <row r="848">
          <cell r="D848">
            <v>1100</v>
          </cell>
          <cell r="F848" t="str">
            <v>successful</v>
          </cell>
        </row>
        <row r="849">
          <cell r="D849">
            <v>10</v>
          </cell>
          <cell r="F849" t="str">
            <v>successful</v>
          </cell>
        </row>
        <row r="850">
          <cell r="D850">
            <v>300</v>
          </cell>
          <cell r="F850" t="str">
            <v>successful</v>
          </cell>
        </row>
        <row r="851">
          <cell r="D851">
            <v>4000</v>
          </cell>
          <cell r="F851" t="str">
            <v>successful</v>
          </cell>
        </row>
        <row r="852">
          <cell r="D852">
            <v>4000</v>
          </cell>
          <cell r="F852" t="str">
            <v>successful</v>
          </cell>
        </row>
        <row r="853">
          <cell r="D853">
            <v>2000</v>
          </cell>
          <cell r="F853" t="str">
            <v>successful</v>
          </cell>
        </row>
        <row r="854">
          <cell r="D854">
            <v>3500</v>
          </cell>
          <cell r="F854" t="str">
            <v>successful</v>
          </cell>
        </row>
        <row r="855">
          <cell r="D855">
            <v>300</v>
          </cell>
          <cell r="F855" t="str">
            <v>successful</v>
          </cell>
        </row>
        <row r="856">
          <cell r="D856">
            <v>27800</v>
          </cell>
          <cell r="F856" t="str">
            <v>successful</v>
          </cell>
        </row>
        <row r="857">
          <cell r="D857">
            <v>1450</v>
          </cell>
          <cell r="F857" t="str">
            <v>successful</v>
          </cell>
        </row>
        <row r="858">
          <cell r="D858">
            <v>250</v>
          </cell>
          <cell r="F858" t="str">
            <v>successful</v>
          </cell>
        </row>
        <row r="859">
          <cell r="D859">
            <v>1200</v>
          </cell>
          <cell r="F859" t="str">
            <v>successful</v>
          </cell>
        </row>
        <row r="860">
          <cell r="D860">
            <v>1200</v>
          </cell>
          <cell r="F860" t="str">
            <v>successful</v>
          </cell>
        </row>
        <row r="861">
          <cell r="D861">
            <v>4000</v>
          </cell>
          <cell r="F861" t="str">
            <v>successful</v>
          </cell>
        </row>
        <row r="862">
          <cell r="D862">
            <v>14000</v>
          </cell>
          <cell r="F862" t="str">
            <v>failed</v>
          </cell>
        </row>
        <row r="863">
          <cell r="D863">
            <v>4500</v>
          </cell>
          <cell r="F863" t="str">
            <v>failed</v>
          </cell>
        </row>
        <row r="864">
          <cell r="D864">
            <v>50000</v>
          </cell>
          <cell r="F864" t="str">
            <v>failed</v>
          </cell>
        </row>
        <row r="865">
          <cell r="D865">
            <v>2000</v>
          </cell>
          <cell r="F865" t="str">
            <v>failed</v>
          </cell>
        </row>
        <row r="866">
          <cell r="D866">
            <v>6500</v>
          </cell>
          <cell r="F866" t="str">
            <v>failed</v>
          </cell>
        </row>
        <row r="867">
          <cell r="D867">
            <v>2200</v>
          </cell>
          <cell r="F867" t="str">
            <v>failed</v>
          </cell>
        </row>
        <row r="868">
          <cell r="D868">
            <v>3500</v>
          </cell>
          <cell r="F868" t="str">
            <v>failed</v>
          </cell>
        </row>
        <row r="869">
          <cell r="D869">
            <v>5000</v>
          </cell>
          <cell r="F869" t="str">
            <v>failed</v>
          </cell>
        </row>
        <row r="870">
          <cell r="D870">
            <v>45000</v>
          </cell>
          <cell r="F870" t="str">
            <v>failed</v>
          </cell>
        </row>
        <row r="871">
          <cell r="D871">
            <v>8800</v>
          </cell>
          <cell r="F871" t="str">
            <v>failed</v>
          </cell>
        </row>
        <row r="872">
          <cell r="D872">
            <v>20000</v>
          </cell>
          <cell r="F872" t="str">
            <v>failed</v>
          </cell>
        </row>
        <row r="873">
          <cell r="D873">
            <v>6000</v>
          </cell>
          <cell r="F873" t="str">
            <v>failed</v>
          </cell>
        </row>
        <row r="874">
          <cell r="D874">
            <v>8000</v>
          </cell>
          <cell r="F874" t="str">
            <v>failed</v>
          </cell>
        </row>
        <row r="875">
          <cell r="D875">
            <v>3500</v>
          </cell>
          <cell r="F875" t="str">
            <v>failed</v>
          </cell>
        </row>
        <row r="876">
          <cell r="D876">
            <v>3000</v>
          </cell>
          <cell r="F876" t="str">
            <v>failed</v>
          </cell>
        </row>
        <row r="877">
          <cell r="D877">
            <v>5000</v>
          </cell>
          <cell r="F877" t="str">
            <v>failed</v>
          </cell>
        </row>
        <row r="878">
          <cell r="D878">
            <v>3152</v>
          </cell>
          <cell r="F878" t="str">
            <v>failed</v>
          </cell>
        </row>
        <row r="879">
          <cell r="D879">
            <v>2000</v>
          </cell>
          <cell r="F879" t="str">
            <v>failed</v>
          </cell>
        </row>
        <row r="880">
          <cell r="D880">
            <v>5000</v>
          </cell>
          <cell r="F880" t="str">
            <v>failed</v>
          </cell>
        </row>
        <row r="881">
          <cell r="D881">
            <v>2100</v>
          </cell>
          <cell r="F881" t="str">
            <v>failed</v>
          </cell>
        </row>
        <row r="882">
          <cell r="D882">
            <v>3780</v>
          </cell>
          <cell r="F882" t="str">
            <v>failed</v>
          </cell>
        </row>
        <row r="883">
          <cell r="D883">
            <v>3750</v>
          </cell>
          <cell r="F883" t="str">
            <v>failed</v>
          </cell>
        </row>
        <row r="884">
          <cell r="D884">
            <v>1500</v>
          </cell>
          <cell r="F884" t="str">
            <v>failed</v>
          </cell>
        </row>
        <row r="885">
          <cell r="D885">
            <v>5000</v>
          </cell>
          <cell r="F885" t="str">
            <v>failed</v>
          </cell>
        </row>
        <row r="886">
          <cell r="D886">
            <v>2000</v>
          </cell>
          <cell r="F886" t="str">
            <v>failed</v>
          </cell>
        </row>
        <row r="887">
          <cell r="D887">
            <v>1000</v>
          </cell>
          <cell r="F887" t="str">
            <v>failed</v>
          </cell>
        </row>
        <row r="888">
          <cell r="D888">
            <v>500</v>
          </cell>
          <cell r="F888" t="str">
            <v>failed</v>
          </cell>
        </row>
        <row r="889">
          <cell r="D889">
            <v>1000</v>
          </cell>
          <cell r="F889" t="str">
            <v>failed</v>
          </cell>
        </row>
        <row r="890">
          <cell r="D890">
            <v>1000</v>
          </cell>
          <cell r="F890" t="str">
            <v>failed</v>
          </cell>
        </row>
        <row r="891">
          <cell r="D891">
            <v>25000</v>
          </cell>
          <cell r="F891" t="str">
            <v>failed</v>
          </cell>
        </row>
        <row r="892">
          <cell r="D892">
            <v>3000</v>
          </cell>
          <cell r="F892" t="str">
            <v>failed</v>
          </cell>
        </row>
        <row r="893">
          <cell r="D893">
            <v>8000</v>
          </cell>
          <cell r="F893" t="str">
            <v>failed</v>
          </cell>
        </row>
        <row r="894">
          <cell r="D894">
            <v>6000</v>
          </cell>
          <cell r="F894" t="str">
            <v>failed</v>
          </cell>
        </row>
        <row r="895">
          <cell r="D895">
            <v>2000</v>
          </cell>
          <cell r="F895" t="str">
            <v>failed</v>
          </cell>
        </row>
        <row r="896">
          <cell r="D896">
            <v>20000</v>
          </cell>
          <cell r="F896" t="str">
            <v>failed</v>
          </cell>
        </row>
        <row r="897">
          <cell r="D897">
            <v>8000</v>
          </cell>
          <cell r="F897" t="str">
            <v>failed</v>
          </cell>
        </row>
        <row r="898">
          <cell r="D898">
            <v>8000</v>
          </cell>
          <cell r="F898" t="str">
            <v>failed</v>
          </cell>
        </row>
        <row r="899">
          <cell r="D899">
            <v>3000</v>
          </cell>
          <cell r="F899" t="str">
            <v>failed</v>
          </cell>
        </row>
        <row r="900">
          <cell r="D900">
            <v>2500</v>
          </cell>
          <cell r="F900" t="str">
            <v>failed</v>
          </cell>
        </row>
        <row r="901">
          <cell r="D901">
            <v>750</v>
          </cell>
          <cell r="F901" t="str">
            <v>failed</v>
          </cell>
        </row>
        <row r="902">
          <cell r="D902">
            <v>5000</v>
          </cell>
          <cell r="F902" t="str">
            <v>failed</v>
          </cell>
        </row>
        <row r="903">
          <cell r="D903">
            <v>6500</v>
          </cell>
          <cell r="F903" t="str">
            <v>failed</v>
          </cell>
        </row>
        <row r="904">
          <cell r="D904">
            <v>30000</v>
          </cell>
          <cell r="F904" t="str">
            <v>failed</v>
          </cell>
        </row>
        <row r="905">
          <cell r="D905">
            <v>5000</v>
          </cell>
          <cell r="F905" t="str">
            <v>failed</v>
          </cell>
        </row>
        <row r="906">
          <cell r="D906">
            <v>50000</v>
          </cell>
          <cell r="F906" t="str">
            <v>failed</v>
          </cell>
        </row>
        <row r="907">
          <cell r="D907">
            <v>6500</v>
          </cell>
          <cell r="F907" t="str">
            <v>failed</v>
          </cell>
        </row>
        <row r="908">
          <cell r="D908">
            <v>15000</v>
          </cell>
          <cell r="F908" t="str">
            <v>failed</v>
          </cell>
        </row>
        <row r="909">
          <cell r="D909">
            <v>2900</v>
          </cell>
          <cell r="F909" t="str">
            <v>failed</v>
          </cell>
        </row>
        <row r="910">
          <cell r="D910">
            <v>2500</v>
          </cell>
          <cell r="F910" t="str">
            <v>failed</v>
          </cell>
        </row>
        <row r="911">
          <cell r="D911">
            <v>16000</v>
          </cell>
          <cell r="F911" t="str">
            <v>failed</v>
          </cell>
        </row>
        <row r="912">
          <cell r="D912">
            <v>550</v>
          </cell>
          <cell r="F912" t="str">
            <v>failed</v>
          </cell>
        </row>
        <row r="913">
          <cell r="D913">
            <v>100000</v>
          </cell>
          <cell r="F913" t="str">
            <v>failed</v>
          </cell>
        </row>
        <row r="914">
          <cell r="D914">
            <v>3500</v>
          </cell>
          <cell r="F914" t="str">
            <v>failed</v>
          </cell>
        </row>
        <row r="915">
          <cell r="D915">
            <v>30000</v>
          </cell>
          <cell r="F915" t="str">
            <v>failed</v>
          </cell>
        </row>
        <row r="916">
          <cell r="D916">
            <v>1500</v>
          </cell>
          <cell r="F916" t="str">
            <v>failed</v>
          </cell>
        </row>
        <row r="917">
          <cell r="D917">
            <v>6500</v>
          </cell>
          <cell r="F917" t="str">
            <v>failed</v>
          </cell>
        </row>
        <row r="918">
          <cell r="D918">
            <v>3300</v>
          </cell>
          <cell r="F918" t="str">
            <v>failed</v>
          </cell>
        </row>
        <row r="919">
          <cell r="D919">
            <v>5000</v>
          </cell>
          <cell r="F919" t="str">
            <v>failed</v>
          </cell>
        </row>
        <row r="920">
          <cell r="D920">
            <v>3900</v>
          </cell>
          <cell r="F920" t="str">
            <v>failed</v>
          </cell>
        </row>
        <row r="921">
          <cell r="D921">
            <v>20000</v>
          </cell>
          <cell r="F921" t="str">
            <v>failed</v>
          </cell>
        </row>
        <row r="922">
          <cell r="D922">
            <v>5500</v>
          </cell>
          <cell r="F922" t="str">
            <v>failed</v>
          </cell>
        </row>
        <row r="923">
          <cell r="D923">
            <v>15000</v>
          </cell>
          <cell r="F923" t="str">
            <v>failed</v>
          </cell>
        </row>
        <row r="924">
          <cell r="D924">
            <v>27000</v>
          </cell>
          <cell r="F924" t="str">
            <v>failed</v>
          </cell>
        </row>
        <row r="925">
          <cell r="D925">
            <v>15000</v>
          </cell>
          <cell r="F925" t="str">
            <v>failed</v>
          </cell>
        </row>
        <row r="926">
          <cell r="D926">
            <v>3000</v>
          </cell>
          <cell r="F926" t="str">
            <v>failed</v>
          </cell>
        </row>
        <row r="927">
          <cell r="D927">
            <v>6000</v>
          </cell>
          <cell r="F927" t="str">
            <v>failed</v>
          </cell>
        </row>
        <row r="928">
          <cell r="D928">
            <v>7000</v>
          </cell>
          <cell r="F928" t="str">
            <v>failed</v>
          </cell>
        </row>
        <row r="929">
          <cell r="D929">
            <v>20000</v>
          </cell>
          <cell r="F929" t="str">
            <v>failed</v>
          </cell>
        </row>
        <row r="930">
          <cell r="D930">
            <v>14500</v>
          </cell>
          <cell r="F930" t="str">
            <v>failed</v>
          </cell>
        </row>
        <row r="931">
          <cell r="D931">
            <v>500</v>
          </cell>
          <cell r="F931" t="str">
            <v>failed</v>
          </cell>
        </row>
        <row r="932">
          <cell r="D932">
            <v>900</v>
          </cell>
          <cell r="F932" t="str">
            <v>failed</v>
          </cell>
        </row>
        <row r="933">
          <cell r="D933">
            <v>2000</v>
          </cell>
          <cell r="F933" t="str">
            <v>failed</v>
          </cell>
        </row>
        <row r="934">
          <cell r="D934">
            <v>9500</v>
          </cell>
          <cell r="F934" t="str">
            <v>failed</v>
          </cell>
        </row>
        <row r="935">
          <cell r="D935">
            <v>2000</v>
          </cell>
          <cell r="F935" t="str">
            <v>failed</v>
          </cell>
        </row>
        <row r="936">
          <cell r="D936">
            <v>5000</v>
          </cell>
          <cell r="F936" t="str">
            <v>failed</v>
          </cell>
        </row>
        <row r="937">
          <cell r="D937">
            <v>3500</v>
          </cell>
          <cell r="F937" t="str">
            <v>failed</v>
          </cell>
        </row>
        <row r="938">
          <cell r="D938">
            <v>1400</v>
          </cell>
          <cell r="F938" t="str">
            <v>failed</v>
          </cell>
        </row>
        <row r="939">
          <cell r="D939">
            <v>3500</v>
          </cell>
          <cell r="F939" t="str">
            <v>failed</v>
          </cell>
        </row>
        <row r="940">
          <cell r="D940">
            <v>7000</v>
          </cell>
          <cell r="F940" t="str">
            <v>failed</v>
          </cell>
        </row>
        <row r="941">
          <cell r="D941">
            <v>2750</v>
          </cell>
          <cell r="F941" t="str">
            <v>failed</v>
          </cell>
        </row>
        <row r="942">
          <cell r="D942">
            <v>9000</v>
          </cell>
          <cell r="F942" t="str">
            <v>failed</v>
          </cell>
        </row>
        <row r="943">
          <cell r="D943">
            <v>50000</v>
          </cell>
          <cell r="F943" t="str">
            <v>failed</v>
          </cell>
        </row>
        <row r="944">
          <cell r="D944">
            <v>7500</v>
          </cell>
          <cell r="F944" t="str">
            <v>failed</v>
          </cell>
        </row>
        <row r="945">
          <cell r="D945">
            <v>3000</v>
          </cell>
          <cell r="F945" t="str">
            <v>failed</v>
          </cell>
        </row>
        <row r="946">
          <cell r="D946">
            <v>50000</v>
          </cell>
          <cell r="F946" t="str">
            <v>failed</v>
          </cell>
        </row>
        <row r="947">
          <cell r="D947">
            <v>100000</v>
          </cell>
          <cell r="F947" t="str">
            <v>failed</v>
          </cell>
        </row>
        <row r="948">
          <cell r="D948">
            <v>15000</v>
          </cell>
          <cell r="F948" t="str">
            <v>failed</v>
          </cell>
        </row>
        <row r="949">
          <cell r="D949">
            <v>850</v>
          </cell>
          <cell r="F949" t="str">
            <v>failed</v>
          </cell>
        </row>
        <row r="950">
          <cell r="D950">
            <v>4000</v>
          </cell>
          <cell r="F950" t="str">
            <v>failed</v>
          </cell>
        </row>
        <row r="951">
          <cell r="D951">
            <v>20000</v>
          </cell>
          <cell r="F951" t="str">
            <v>failed</v>
          </cell>
        </row>
        <row r="952">
          <cell r="D952">
            <v>5000</v>
          </cell>
          <cell r="F952" t="str">
            <v>failed</v>
          </cell>
        </row>
        <row r="953">
          <cell r="D953">
            <v>50000</v>
          </cell>
          <cell r="F953" t="str">
            <v>failed</v>
          </cell>
        </row>
        <row r="954">
          <cell r="D954">
            <v>49000</v>
          </cell>
          <cell r="F954" t="str">
            <v>failed</v>
          </cell>
        </row>
        <row r="955">
          <cell r="D955">
            <v>15000</v>
          </cell>
          <cell r="F955" t="str">
            <v>failed</v>
          </cell>
        </row>
        <row r="956">
          <cell r="D956">
            <v>15000</v>
          </cell>
          <cell r="F956" t="str">
            <v>failed</v>
          </cell>
        </row>
        <row r="957">
          <cell r="D957">
            <v>300000</v>
          </cell>
          <cell r="F957" t="str">
            <v>failed</v>
          </cell>
        </row>
        <row r="958">
          <cell r="D958">
            <v>50000</v>
          </cell>
          <cell r="F958" t="str">
            <v>failed</v>
          </cell>
        </row>
        <row r="959">
          <cell r="D959">
            <v>12000</v>
          </cell>
          <cell r="F959" t="str">
            <v>failed</v>
          </cell>
        </row>
        <row r="960">
          <cell r="D960">
            <v>7777</v>
          </cell>
          <cell r="F960" t="str">
            <v>failed</v>
          </cell>
        </row>
        <row r="961">
          <cell r="D961">
            <v>50000</v>
          </cell>
          <cell r="F961" t="str">
            <v>failed</v>
          </cell>
        </row>
        <row r="962">
          <cell r="D962">
            <v>55650</v>
          </cell>
          <cell r="F962" t="str">
            <v>failed</v>
          </cell>
        </row>
        <row r="963">
          <cell r="D963">
            <v>95000</v>
          </cell>
          <cell r="F963" t="str">
            <v>failed</v>
          </cell>
        </row>
        <row r="964">
          <cell r="D964">
            <v>2500</v>
          </cell>
          <cell r="F964" t="str">
            <v>failed</v>
          </cell>
        </row>
        <row r="965">
          <cell r="D965">
            <v>35000</v>
          </cell>
          <cell r="F965" t="str">
            <v>failed</v>
          </cell>
        </row>
        <row r="966">
          <cell r="D966">
            <v>110000</v>
          </cell>
          <cell r="F966" t="str">
            <v>failed</v>
          </cell>
        </row>
        <row r="967">
          <cell r="D967">
            <v>25000</v>
          </cell>
          <cell r="F967" t="str">
            <v>failed</v>
          </cell>
        </row>
        <row r="968">
          <cell r="D968">
            <v>12000</v>
          </cell>
          <cell r="F968" t="str">
            <v>failed</v>
          </cell>
        </row>
        <row r="969">
          <cell r="D969">
            <v>20000</v>
          </cell>
          <cell r="F969" t="str">
            <v>failed</v>
          </cell>
        </row>
        <row r="970">
          <cell r="D970">
            <v>8000</v>
          </cell>
          <cell r="F970" t="str">
            <v>failed</v>
          </cell>
        </row>
        <row r="971">
          <cell r="D971">
            <v>30000</v>
          </cell>
          <cell r="F971" t="str">
            <v>failed</v>
          </cell>
        </row>
        <row r="972">
          <cell r="D972">
            <v>5000</v>
          </cell>
          <cell r="F972" t="str">
            <v>failed</v>
          </cell>
        </row>
        <row r="973">
          <cell r="D973">
            <v>100000</v>
          </cell>
          <cell r="F973" t="str">
            <v>failed</v>
          </cell>
        </row>
        <row r="974">
          <cell r="D974">
            <v>20000</v>
          </cell>
          <cell r="F974" t="str">
            <v>failed</v>
          </cell>
        </row>
        <row r="975">
          <cell r="D975">
            <v>20000</v>
          </cell>
          <cell r="F975" t="str">
            <v>failed</v>
          </cell>
        </row>
        <row r="976">
          <cell r="D976">
            <v>50000</v>
          </cell>
          <cell r="F976" t="str">
            <v>failed</v>
          </cell>
        </row>
        <row r="977">
          <cell r="D977">
            <v>100000</v>
          </cell>
          <cell r="F977" t="str">
            <v>failed</v>
          </cell>
        </row>
        <row r="978">
          <cell r="D978">
            <v>150000</v>
          </cell>
          <cell r="F978" t="str">
            <v>failed</v>
          </cell>
        </row>
        <row r="979">
          <cell r="D979">
            <v>2700</v>
          </cell>
          <cell r="F979" t="str">
            <v>failed</v>
          </cell>
        </row>
        <row r="980">
          <cell r="D980">
            <v>172889</v>
          </cell>
          <cell r="F980" t="str">
            <v>failed</v>
          </cell>
        </row>
        <row r="981">
          <cell r="D981">
            <v>35000</v>
          </cell>
          <cell r="F981" t="str">
            <v>failed</v>
          </cell>
        </row>
        <row r="982">
          <cell r="D982">
            <v>10000</v>
          </cell>
          <cell r="F982" t="str">
            <v>failed</v>
          </cell>
        </row>
        <row r="983">
          <cell r="D983">
            <v>88888</v>
          </cell>
          <cell r="F983" t="str">
            <v>failed</v>
          </cell>
        </row>
        <row r="984">
          <cell r="D984">
            <v>17500</v>
          </cell>
          <cell r="F984" t="str">
            <v>failed</v>
          </cell>
        </row>
        <row r="985">
          <cell r="D985">
            <v>104219</v>
          </cell>
          <cell r="F985" t="str">
            <v>failed</v>
          </cell>
        </row>
        <row r="986">
          <cell r="D986">
            <v>10000</v>
          </cell>
          <cell r="F986" t="str">
            <v>failed</v>
          </cell>
        </row>
        <row r="987">
          <cell r="D987">
            <v>30000</v>
          </cell>
          <cell r="F987" t="str">
            <v>failed</v>
          </cell>
        </row>
        <row r="988">
          <cell r="D988">
            <v>20000</v>
          </cell>
          <cell r="F988" t="str">
            <v>failed</v>
          </cell>
        </row>
        <row r="989">
          <cell r="D989">
            <v>50000</v>
          </cell>
          <cell r="F989" t="str">
            <v>failed</v>
          </cell>
        </row>
        <row r="990">
          <cell r="D990">
            <v>5000</v>
          </cell>
          <cell r="F990" t="str">
            <v>failed</v>
          </cell>
        </row>
        <row r="991">
          <cell r="D991">
            <v>10000</v>
          </cell>
          <cell r="F991" t="str">
            <v>failed</v>
          </cell>
        </row>
        <row r="992">
          <cell r="D992">
            <v>25000</v>
          </cell>
          <cell r="F992" t="str">
            <v>failed</v>
          </cell>
        </row>
        <row r="993">
          <cell r="D993">
            <v>5000</v>
          </cell>
          <cell r="F993" t="str">
            <v>failed</v>
          </cell>
        </row>
        <row r="994">
          <cell r="D994">
            <v>100000</v>
          </cell>
          <cell r="F994" t="str">
            <v>failed</v>
          </cell>
        </row>
        <row r="995">
          <cell r="D995">
            <v>70000</v>
          </cell>
          <cell r="F995" t="str">
            <v>failed</v>
          </cell>
        </row>
        <row r="996">
          <cell r="D996">
            <v>200000</v>
          </cell>
          <cell r="F996" t="str">
            <v>failed</v>
          </cell>
        </row>
        <row r="997">
          <cell r="D997">
            <v>10000</v>
          </cell>
          <cell r="F997" t="str">
            <v>failed</v>
          </cell>
        </row>
        <row r="998">
          <cell r="D998">
            <v>4000</v>
          </cell>
          <cell r="F998" t="str">
            <v>failed</v>
          </cell>
        </row>
        <row r="999">
          <cell r="D999">
            <v>5000</v>
          </cell>
          <cell r="F999" t="str">
            <v>failed</v>
          </cell>
        </row>
        <row r="1000">
          <cell r="D1000">
            <v>60000</v>
          </cell>
          <cell r="F1000" t="str">
            <v>failed</v>
          </cell>
        </row>
        <row r="1001">
          <cell r="D1001">
            <v>150000</v>
          </cell>
          <cell r="F1001" t="str">
            <v>failed</v>
          </cell>
        </row>
        <row r="1002">
          <cell r="D1002">
            <v>894700</v>
          </cell>
          <cell r="F1002" t="str">
            <v>canceled</v>
          </cell>
        </row>
        <row r="1003">
          <cell r="D1003">
            <v>5000</v>
          </cell>
          <cell r="F1003" t="str">
            <v>canceled</v>
          </cell>
        </row>
        <row r="1004">
          <cell r="D1004">
            <v>9999</v>
          </cell>
          <cell r="F1004" t="str">
            <v>canceled</v>
          </cell>
        </row>
        <row r="1005">
          <cell r="D1005">
            <v>20000</v>
          </cell>
          <cell r="F1005" t="str">
            <v>canceled</v>
          </cell>
        </row>
        <row r="1006">
          <cell r="D1006">
            <v>25000</v>
          </cell>
          <cell r="F1006" t="str">
            <v>canceled</v>
          </cell>
        </row>
        <row r="1007">
          <cell r="D1007">
            <v>200000</v>
          </cell>
          <cell r="F1007" t="str">
            <v>canceled</v>
          </cell>
        </row>
        <row r="1008">
          <cell r="D1008">
            <v>4000</v>
          </cell>
          <cell r="F1008" t="str">
            <v>canceled</v>
          </cell>
        </row>
        <row r="1009">
          <cell r="D1009">
            <v>30000</v>
          </cell>
          <cell r="F1009" t="str">
            <v>canceled</v>
          </cell>
        </row>
        <row r="1010">
          <cell r="D1010">
            <v>93500</v>
          </cell>
          <cell r="F1010" t="str">
            <v>canceled</v>
          </cell>
        </row>
        <row r="1011">
          <cell r="D1011">
            <v>50000</v>
          </cell>
          <cell r="F1011" t="str">
            <v>canceled</v>
          </cell>
        </row>
        <row r="1012">
          <cell r="D1012">
            <v>115250</v>
          </cell>
          <cell r="F1012" t="str">
            <v>canceled</v>
          </cell>
        </row>
        <row r="1013">
          <cell r="D1013">
            <v>20000</v>
          </cell>
          <cell r="F1013" t="str">
            <v>canceled</v>
          </cell>
        </row>
        <row r="1014">
          <cell r="D1014">
            <v>5000</v>
          </cell>
          <cell r="F1014" t="str">
            <v>canceled</v>
          </cell>
        </row>
        <row r="1015">
          <cell r="D1015">
            <v>25000</v>
          </cell>
          <cell r="F1015" t="str">
            <v>canceled</v>
          </cell>
        </row>
        <row r="1016">
          <cell r="D1016">
            <v>10000</v>
          </cell>
          <cell r="F1016" t="str">
            <v>canceled</v>
          </cell>
        </row>
        <row r="1017">
          <cell r="D1017">
            <v>9000</v>
          </cell>
          <cell r="F1017" t="str">
            <v>canceled</v>
          </cell>
        </row>
        <row r="1018">
          <cell r="D1018">
            <v>100000</v>
          </cell>
          <cell r="F1018" t="str">
            <v>canceled</v>
          </cell>
        </row>
        <row r="1019">
          <cell r="D1019">
            <v>250000</v>
          </cell>
          <cell r="F1019" t="str">
            <v>canceled</v>
          </cell>
        </row>
        <row r="1020">
          <cell r="D1020">
            <v>20000</v>
          </cell>
          <cell r="F1020" t="str">
            <v>canceled</v>
          </cell>
        </row>
        <row r="1021">
          <cell r="D1021">
            <v>45000</v>
          </cell>
          <cell r="F1021" t="str">
            <v>canceled</v>
          </cell>
        </row>
        <row r="1022">
          <cell r="D1022">
            <v>1550</v>
          </cell>
          <cell r="F1022" t="str">
            <v>successful</v>
          </cell>
        </row>
        <row r="1023">
          <cell r="D1023">
            <v>3000</v>
          </cell>
          <cell r="F1023" t="str">
            <v>successful</v>
          </cell>
        </row>
        <row r="1024">
          <cell r="D1024">
            <v>2000</v>
          </cell>
          <cell r="F1024" t="str">
            <v>successful</v>
          </cell>
        </row>
        <row r="1025">
          <cell r="D1025">
            <v>2000</v>
          </cell>
          <cell r="F1025" t="str">
            <v>successful</v>
          </cell>
        </row>
        <row r="1026">
          <cell r="D1026">
            <v>20000</v>
          </cell>
          <cell r="F1026" t="str">
            <v>successful</v>
          </cell>
        </row>
        <row r="1027">
          <cell r="D1027">
            <v>70000</v>
          </cell>
          <cell r="F1027" t="str">
            <v>successful</v>
          </cell>
        </row>
        <row r="1028">
          <cell r="D1028">
            <v>7000</v>
          </cell>
          <cell r="F1028" t="str">
            <v>successful</v>
          </cell>
        </row>
        <row r="1029">
          <cell r="D1029">
            <v>7501</v>
          </cell>
          <cell r="F1029" t="str">
            <v>successful</v>
          </cell>
        </row>
        <row r="1030">
          <cell r="D1030">
            <v>10000</v>
          </cell>
          <cell r="F1030" t="str">
            <v>successful</v>
          </cell>
        </row>
        <row r="1031">
          <cell r="D1031">
            <v>10000</v>
          </cell>
          <cell r="F1031" t="str">
            <v>successful</v>
          </cell>
        </row>
        <row r="1032">
          <cell r="D1032">
            <v>2000</v>
          </cell>
          <cell r="F1032" t="str">
            <v>successful</v>
          </cell>
        </row>
        <row r="1033">
          <cell r="D1033">
            <v>10000</v>
          </cell>
          <cell r="F1033" t="str">
            <v>successful</v>
          </cell>
        </row>
        <row r="1034">
          <cell r="D1034">
            <v>5400</v>
          </cell>
          <cell r="F1034" t="str">
            <v>successful</v>
          </cell>
        </row>
        <row r="1035">
          <cell r="D1035">
            <v>1328</v>
          </cell>
          <cell r="F1035" t="str">
            <v>successful</v>
          </cell>
        </row>
        <row r="1036">
          <cell r="D1036">
            <v>5000</v>
          </cell>
          <cell r="F1036" t="str">
            <v>successful</v>
          </cell>
        </row>
        <row r="1037">
          <cell r="D1037">
            <v>4600</v>
          </cell>
          <cell r="F1037" t="str">
            <v>successful</v>
          </cell>
        </row>
        <row r="1038">
          <cell r="D1038">
            <v>4500</v>
          </cell>
          <cell r="F1038" t="str">
            <v>successful</v>
          </cell>
        </row>
        <row r="1039">
          <cell r="D1039">
            <v>1000</v>
          </cell>
          <cell r="F1039" t="str">
            <v>successful</v>
          </cell>
        </row>
        <row r="1040">
          <cell r="D1040">
            <v>1500</v>
          </cell>
          <cell r="F1040" t="str">
            <v>successful</v>
          </cell>
        </row>
        <row r="1041">
          <cell r="D1041">
            <v>500</v>
          </cell>
          <cell r="F1041" t="str">
            <v>successful</v>
          </cell>
        </row>
        <row r="1042">
          <cell r="D1042">
            <v>85000</v>
          </cell>
          <cell r="F1042" t="str">
            <v>canceled</v>
          </cell>
        </row>
        <row r="1043">
          <cell r="D1043">
            <v>50</v>
          </cell>
          <cell r="F1043" t="str">
            <v>canceled</v>
          </cell>
        </row>
        <row r="1044">
          <cell r="D1044">
            <v>650</v>
          </cell>
          <cell r="F1044" t="str">
            <v>canceled</v>
          </cell>
        </row>
        <row r="1045">
          <cell r="D1045">
            <v>100000</v>
          </cell>
          <cell r="F1045" t="str">
            <v>canceled</v>
          </cell>
        </row>
        <row r="1046">
          <cell r="D1046">
            <v>7000</v>
          </cell>
          <cell r="F1046" t="str">
            <v>canceled</v>
          </cell>
        </row>
        <row r="1047">
          <cell r="D1047">
            <v>10000</v>
          </cell>
          <cell r="F1047" t="str">
            <v>canceled</v>
          </cell>
        </row>
        <row r="1048">
          <cell r="D1048">
            <v>3000</v>
          </cell>
          <cell r="F1048" t="str">
            <v>canceled</v>
          </cell>
        </row>
        <row r="1049">
          <cell r="D1049">
            <v>2000</v>
          </cell>
          <cell r="F1049" t="str">
            <v>canceled</v>
          </cell>
        </row>
        <row r="1050">
          <cell r="D1050">
            <v>15000</v>
          </cell>
          <cell r="F1050" t="str">
            <v>canceled</v>
          </cell>
        </row>
        <row r="1051">
          <cell r="D1051">
            <v>12000</v>
          </cell>
          <cell r="F1051" t="str">
            <v>canceled</v>
          </cell>
        </row>
        <row r="1052">
          <cell r="D1052">
            <v>2500</v>
          </cell>
          <cell r="F1052" t="str">
            <v>canceled</v>
          </cell>
        </row>
        <row r="1053">
          <cell r="D1053">
            <v>500</v>
          </cell>
          <cell r="F1053" t="str">
            <v>canceled</v>
          </cell>
        </row>
        <row r="1054">
          <cell r="D1054">
            <v>4336</v>
          </cell>
          <cell r="F1054" t="str">
            <v>canceled</v>
          </cell>
        </row>
        <row r="1055">
          <cell r="D1055">
            <v>1500</v>
          </cell>
          <cell r="F1055" t="str">
            <v>canceled</v>
          </cell>
        </row>
        <row r="1056">
          <cell r="D1056">
            <v>2500</v>
          </cell>
          <cell r="F1056" t="str">
            <v>canceled</v>
          </cell>
        </row>
        <row r="1057">
          <cell r="D1057">
            <v>3500</v>
          </cell>
          <cell r="F1057" t="str">
            <v>canceled</v>
          </cell>
        </row>
        <row r="1058">
          <cell r="D1058">
            <v>10000</v>
          </cell>
          <cell r="F1058" t="str">
            <v>canceled</v>
          </cell>
        </row>
        <row r="1059">
          <cell r="D1059">
            <v>10000</v>
          </cell>
          <cell r="F1059" t="str">
            <v>canceled</v>
          </cell>
        </row>
        <row r="1060">
          <cell r="D1060">
            <v>40000</v>
          </cell>
          <cell r="F1060" t="str">
            <v>canceled</v>
          </cell>
        </row>
        <row r="1061">
          <cell r="D1061">
            <v>1100</v>
          </cell>
          <cell r="F1061" t="str">
            <v>canceled</v>
          </cell>
        </row>
        <row r="1062">
          <cell r="D1062">
            <v>5000</v>
          </cell>
          <cell r="F1062" t="str">
            <v>canceled</v>
          </cell>
        </row>
        <row r="1063">
          <cell r="D1063">
            <v>4000</v>
          </cell>
          <cell r="F1063" t="str">
            <v>canceled</v>
          </cell>
        </row>
        <row r="1064">
          <cell r="D1064">
            <v>199</v>
          </cell>
          <cell r="F1064" t="str">
            <v>canceled</v>
          </cell>
        </row>
        <row r="1065">
          <cell r="D1065">
            <v>1000</v>
          </cell>
          <cell r="F1065" t="str">
            <v>canceled</v>
          </cell>
        </row>
        <row r="1066">
          <cell r="D1066">
            <v>90000</v>
          </cell>
          <cell r="F1066" t="str">
            <v>failed</v>
          </cell>
        </row>
        <row r="1067">
          <cell r="D1067">
            <v>3000</v>
          </cell>
          <cell r="F1067" t="str">
            <v>failed</v>
          </cell>
        </row>
        <row r="1068">
          <cell r="D1068">
            <v>150000</v>
          </cell>
          <cell r="F1068" t="str">
            <v>failed</v>
          </cell>
        </row>
        <row r="1069">
          <cell r="D1069">
            <v>500</v>
          </cell>
          <cell r="F1069" t="str">
            <v>failed</v>
          </cell>
        </row>
        <row r="1070">
          <cell r="D1070">
            <v>30000</v>
          </cell>
          <cell r="F1070" t="str">
            <v>failed</v>
          </cell>
        </row>
        <row r="1071">
          <cell r="D1071">
            <v>2200</v>
          </cell>
          <cell r="F1071" t="str">
            <v>failed</v>
          </cell>
        </row>
        <row r="1072">
          <cell r="D1072">
            <v>10000</v>
          </cell>
          <cell r="F1072" t="str">
            <v>failed</v>
          </cell>
        </row>
        <row r="1073">
          <cell r="D1073">
            <v>100</v>
          </cell>
          <cell r="F1073" t="str">
            <v>failed</v>
          </cell>
        </row>
        <row r="1074">
          <cell r="D1074">
            <v>75000</v>
          </cell>
          <cell r="F1074" t="str">
            <v>failed</v>
          </cell>
        </row>
        <row r="1075">
          <cell r="D1075">
            <v>750</v>
          </cell>
          <cell r="F1075" t="str">
            <v>failed</v>
          </cell>
        </row>
        <row r="1076">
          <cell r="D1076">
            <v>54000</v>
          </cell>
          <cell r="F1076" t="str">
            <v>failed</v>
          </cell>
        </row>
        <row r="1077">
          <cell r="D1077">
            <v>1000</v>
          </cell>
          <cell r="F1077" t="str">
            <v>failed</v>
          </cell>
        </row>
        <row r="1078">
          <cell r="D1078">
            <v>75000</v>
          </cell>
          <cell r="F1078" t="str">
            <v>failed</v>
          </cell>
        </row>
        <row r="1079">
          <cell r="D1079">
            <v>25000</v>
          </cell>
          <cell r="F1079" t="str">
            <v>failed</v>
          </cell>
        </row>
        <row r="1080">
          <cell r="D1080">
            <v>600</v>
          </cell>
          <cell r="F1080" t="str">
            <v>failed</v>
          </cell>
        </row>
        <row r="1081">
          <cell r="D1081">
            <v>26000</v>
          </cell>
          <cell r="F1081" t="str">
            <v>failed</v>
          </cell>
        </row>
        <row r="1082">
          <cell r="D1082">
            <v>20000</v>
          </cell>
          <cell r="F1082" t="str">
            <v>failed</v>
          </cell>
        </row>
        <row r="1083">
          <cell r="D1083">
            <v>68000</v>
          </cell>
          <cell r="F1083" t="str">
            <v>failed</v>
          </cell>
        </row>
        <row r="1084">
          <cell r="D1084">
            <v>10000</v>
          </cell>
          <cell r="F1084" t="str">
            <v>failed</v>
          </cell>
        </row>
        <row r="1085">
          <cell r="D1085">
            <v>50000</v>
          </cell>
          <cell r="F1085" t="str">
            <v>failed</v>
          </cell>
        </row>
        <row r="1086">
          <cell r="D1086">
            <v>550</v>
          </cell>
          <cell r="F1086" t="str">
            <v>failed</v>
          </cell>
        </row>
        <row r="1087">
          <cell r="D1087">
            <v>30000</v>
          </cell>
          <cell r="F1087" t="str">
            <v>failed</v>
          </cell>
        </row>
        <row r="1088">
          <cell r="D1088">
            <v>18000</v>
          </cell>
          <cell r="F1088" t="str">
            <v>failed</v>
          </cell>
        </row>
        <row r="1089">
          <cell r="D1089">
            <v>1100</v>
          </cell>
          <cell r="F1089" t="str">
            <v>failed</v>
          </cell>
        </row>
        <row r="1090">
          <cell r="D1090">
            <v>45000</v>
          </cell>
          <cell r="F1090" t="str">
            <v>failed</v>
          </cell>
        </row>
        <row r="1091">
          <cell r="D1091">
            <v>15000</v>
          </cell>
          <cell r="F1091" t="str">
            <v>failed</v>
          </cell>
        </row>
        <row r="1092">
          <cell r="D1092">
            <v>12999</v>
          </cell>
          <cell r="F1092" t="str">
            <v>failed</v>
          </cell>
        </row>
        <row r="1093">
          <cell r="D1093">
            <v>200</v>
          </cell>
          <cell r="F1093" t="str">
            <v>failed</v>
          </cell>
        </row>
        <row r="1094">
          <cell r="D1094">
            <v>2000</v>
          </cell>
          <cell r="F1094" t="str">
            <v>failed</v>
          </cell>
        </row>
        <row r="1095">
          <cell r="D1095">
            <v>300</v>
          </cell>
          <cell r="F1095" t="str">
            <v>failed</v>
          </cell>
        </row>
        <row r="1096">
          <cell r="D1096">
            <v>18000</v>
          </cell>
          <cell r="F1096" t="str">
            <v>failed</v>
          </cell>
        </row>
        <row r="1097">
          <cell r="D1097">
            <v>500000</v>
          </cell>
          <cell r="F1097" t="str">
            <v>failed</v>
          </cell>
        </row>
        <row r="1098">
          <cell r="D1098">
            <v>12000</v>
          </cell>
          <cell r="F1098" t="str">
            <v>failed</v>
          </cell>
        </row>
        <row r="1099">
          <cell r="D1099">
            <v>100000</v>
          </cell>
          <cell r="F1099" t="str">
            <v>failed</v>
          </cell>
        </row>
        <row r="1100">
          <cell r="D1100">
            <v>25000</v>
          </cell>
          <cell r="F1100" t="str">
            <v>failed</v>
          </cell>
        </row>
        <row r="1101">
          <cell r="D1101">
            <v>5000</v>
          </cell>
          <cell r="F1101" t="str">
            <v>failed</v>
          </cell>
        </row>
        <row r="1102">
          <cell r="D1102">
            <v>4000</v>
          </cell>
          <cell r="F1102" t="str">
            <v>failed</v>
          </cell>
        </row>
        <row r="1103">
          <cell r="D1103">
            <v>100000</v>
          </cell>
          <cell r="F1103" t="str">
            <v>failed</v>
          </cell>
        </row>
        <row r="1104">
          <cell r="D1104">
            <v>8000</v>
          </cell>
          <cell r="F1104" t="str">
            <v>failed</v>
          </cell>
        </row>
        <row r="1105">
          <cell r="D1105">
            <v>15000</v>
          </cell>
          <cell r="F1105" t="str">
            <v>failed</v>
          </cell>
        </row>
        <row r="1106">
          <cell r="D1106">
            <v>60000</v>
          </cell>
          <cell r="F1106" t="str">
            <v>failed</v>
          </cell>
        </row>
        <row r="1107">
          <cell r="D1107">
            <v>900000</v>
          </cell>
          <cell r="F1107" t="str">
            <v>failed</v>
          </cell>
        </row>
        <row r="1108">
          <cell r="D1108">
            <v>400</v>
          </cell>
          <cell r="F1108" t="str">
            <v>failed</v>
          </cell>
        </row>
        <row r="1109">
          <cell r="D1109">
            <v>10000</v>
          </cell>
          <cell r="F1109" t="str">
            <v>failed</v>
          </cell>
        </row>
        <row r="1110">
          <cell r="D1110">
            <v>25000</v>
          </cell>
          <cell r="F1110" t="str">
            <v>failed</v>
          </cell>
        </row>
        <row r="1111">
          <cell r="D1111">
            <v>10000</v>
          </cell>
          <cell r="F1111" t="str">
            <v>failed</v>
          </cell>
        </row>
        <row r="1112">
          <cell r="D1112">
            <v>50000</v>
          </cell>
          <cell r="F1112" t="str">
            <v>failed</v>
          </cell>
        </row>
        <row r="1113">
          <cell r="D1113">
            <v>2500</v>
          </cell>
          <cell r="F1113" t="str">
            <v>failed</v>
          </cell>
        </row>
        <row r="1114">
          <cell r="D1114">
            <v>88000</v>
          </cell>
          <cell r="F1114" t="str">
            <v>failed</v>
          </cell>
        </row>
        <row r="1115">
          <cell r="D1115">
            <v>1000</v>
          </cell>
          <cell r="F1115" t="str">
            <v>failed</v>
          </cell>
        </row>
        <row r="1116">
          <cell r="D1116">
            <v>6000</v>
          </cell>
          <cell r="F1116" t="str">
            <v>failed</v>
          </cell>
        </row>
        <row r="1117">
          <cell r="D1117">
            <v>40000</v>
          </cell>
          <cell r="F1117" t="str">
            <v>failed</v>
          </cell>
        </row>
        <row r="1118">
          <cell r="D1118">
            <v>500000</v>
          </cell>
          <cell r="F1118" t="str">
            <v>failed</v>
          </cell>
        </row>
        <row r="1119">
          <cell r="D1119">
            <v>1000</v>
          </cell>
          <cell r="F1119" t="str">
            <v>failed</v>
          </cell>
        </row>
        <row r="1120">
          <cell r="D1120">
            <v>4500</v>
          </cell>
          <cell r="F1120" t="str">
            <v>failed</v>
          </cell>
        </row>
        <row r="1121">
          <cell r="D1121">
            <v>2100</v>
          </cell>
          <cell r="F1121" t="str">
            <v>failed</v>
          </cell>
        </row>
        <row r="1122">
          <cell r="D1122">
            <v>25000</v>
          </cell>
          <cell r="F1122" t="str">
            <v>failed</v>
          </cell>
        </row>
        <row r="1123">
          <cell r="D1123">
            <v>250000</v>
          </cell>
          <cell r="F1123" t="str">
            <v>failed</v>
          </cell>
        </row>
        <row r="1124">
          <cell r="D1124">
            <v>3200</v>
          </cell>
          <cell r="F1124" t="str">
            <v>failed</v>
          </cell>
        </row>
        <row r="1125">
          <cell r="D1125">
            <v>5000</v>
          </cell>
          <cell r="F1125" t="str">
            <v>failed</v>
          </cell>
        </row>
        <row r="1126">
          <cell r="D1126">
            <v>90000</v>
          </cell>
          <cell r="F1126" t="str">
            <v>failed</v>
          </cell>
        </row>
        <row r="1127">
          <cell r="D1127">
            <v>3000</v>
          </cell>
          <cell r="F1127" t="str">
            <v>failed</v>
          </cell>
        </row>
        <row r="1128">
          <cell r="D1128">
            <v>2000</v>
          </cell>
          <cell r="F1128" t="str">
            <v>failed</v>
          </cell>
        </row>
        <row r="1129">
          <cell r="D1129">
            <v>35000</v>
          </cell>
          <cell r="F1129" t="str">
            <v>failed</v>
          </cell>
        </row>
        <row r="1130">
          <cell r="D1130">
            <v>1000</v>
          </cell>
          <cell r="F1130" t="str">
            <v>failed</v>
          </cell>
        </row>
        <row r="1131">
          <cell r="D1131">
            <v>20000</v>
          </cell>
          <cell r="F1131" t="str">
            <v>failed</v>
          </cell>
        </row>
        <row r="1132">
          <cell r="D1132">
            <v>5000</v>
          </cell>
          <cell r="F1132" t="str">
            <v>failed</v>
          </cell>
        </row>
        <row r="1133">
          <cell r="D1133">
            <v>40000</v>
          </cell>
          <cell r="F1133" t="str">
            <v>failed</v>
          </cell>
        </row>
        <row r="1134">
          <cell r="D1134">
            <v>10000</v>
          </cell>
          <cell r="F1134" t="str">
            <v>failed</v>
          </cell>
        </row>
        <row r="1135">
          <cell r="D1135">
            <v>3000</v>
          </cell>
          <cell r="F1135" t="str">
            <v>failed</v>
          </cell>
        </row>
        <row r="1136">
          <cell r="D1136">
            <v>25000</v>
          </cell>
          <cell r="F1136" t="str">
            <v>failed</v>
          </cell>
        </row>
        <row r="1137">
          <cell r="D1137">
            <v>1000</v>
          </cell>
          <cell r="F1137" t="str">
            <v>failed</v>
          </cell>
        </row>
        <row r="1138">
          <cell r="D1138">
            <v>4190</v>
          </cell>
          <cell r="F1138" t="str">
            <v>failed</v>
          </cell>
        </row>
        <row r="1139">
          <cell r="D1139">
            <v>25000</v>
          </cell>
          <cell r="F1139" t="str">
            <v>failed</v>
          </cell>
        </row>
        <row r="1140">
          <cell r="D1140">
            <v>35000</v>
          </cell>
          <cell r="F1140" t="str">
            <v>failed</v>
          </cell>
        </row>
        <row r="1141">
          <cell r="D1141">
            <v>8000</v>
          </cell>
          <cell r="F1141" t="str">
            <v>failed</v>
          </cell>
        </row>
        <row r="1142">
          <cell r="D1142">
            <v>5000</v>
          </cell>
          <cell r="F1142" t="str">
            <v>failed</v>
          </cell>
        </row>
        <row r="1143">
          <cell r="D1143">
            <v>500</v>
          </cell>
          <cell r="F1143" t="str">
            <v>failed</v>
          </cell>
        </row>
        <row r="1144">
          <cell r="D1144">
            <v>4000</v>
          </cell>
          <cell r="F1144" t="str">
            <v>failed</v>
          </cell>
        </row>
        <row r="1145">
          <cell r="D1145">
            <v>45000</v>
          </cell>
          <cell r="F1145" t="str">
            <v>failed</v>
          </cell>
        </row>
        <row r="1146">
          <cell r="D1146">
            <v>9300</v>
          </cell>
          <cell r="F1146" t="str">
            <v>failed</v>
          </cell>
        </row>
        <row r="1147">
          <cell r="D1147">
            <v>80000</v>
          </cell>
          <cell r="F1147" t="str">
            <v>failed</v>
          </cell>
        </row>
        <row r="1148">
          <cell r="D1148">
            <v>6000</v>
          </cell>
          <cell r="F1148" t="str">
            <v>failed</v>
          </cell>
        </row>
        <row r="1149">
          <cell r="D1149">
            <v>25000</v>
          </cell>
          <cell r="F1149" t="str">
            <v>failed</v>
          </cell>
        </row>
        <row r="1150">
          <cell r="D1150">
            <v>15000</v>
          </cell>
          <cell r="F1150" t="str">
            <v>failed</v>
          </cell>
        </row>
        <row r="1151">
          <cell r="D1151">
            <v>50000</v>
          </cell>
          <cell r="F1151" t="str">
            <v>failed</v>
          </cell>
        </row>
        <row r="1152">
          <cell r="D1152">
            <v>2500</v>
          </cell>
          <cell r="F1152" t="str">
            <v>failed</v>
          </cell>
        </row>
        <row r="1153">
          <cell r="D1153">
            <v>25000</v>
          </cell>
          <cell r="F1153" t="str">
            <v>failed</v>
          </cell>
        </row>
        <row r="1154">
          <cell r="D1154">
            <v>16000</v>
          </cell>
          <cell r="F1154" t="str">
            <v>failed</v>
          </cell>
        </row>
        <row r="1155">
          <cell r="D1155">
            <v>8000</v>
          </cell>
          <cell r="F1155" t="str">
            <v>failed</v>
          </cell>
        </row>
        <row r="1156">
          <cell r="D1156">
            <v>5000</v>
          </cell>
          <cell r="F1156" t="str">
            <v>failed</v>
          </cell>
        </row>
        <row r="1157">
          <cell r="D1157">
            <v>25000</v>
          </cell>
          <cell r="F1157" t="str">
            <v>failed</v>
          </cell>
        </row>
        <row r="1158">
          <cell r="D1158">
            <v>6500</v>
          </cell>
          <cell r="F1158" t="str">
            <v>failed</v>
          </cell>
        </row>
        <row r="1159">
          <cell r="D1159">
            <v>10000</v>
          </cell>
          <cell r="F1159" t="str">
            <v>failed</v>
          </cell>
        </row>
        <row r="1160">
          <cell r="D1160">
            <v>7500</v>
          </cell>
          <cell r="F1160" t="str">
            <v>failed</v>
          </cell>
        </row>
        <row r="1161">
          <cell r="D1161">
            <v>6750</v>
          </cell>
          <cell r="F1161" t="str">
            <v>failed</v>
          </cell>
        </row>
        <row r="1162">
          <cell r="D1162">
            <v>30000</v>
          </cell>
          <cell r="F1162" t="str">
            <v>failed</v>
          </cell>
        </row>
        <row r="1163">
          <cell r="D1163">
            <v>18000</v>
          </cell>
          <cell r="F1163" t="str">
            <v>failed</v>
          </cell>
        </row>
        <row r="1164">
          <cell r="D1164">
            <v>60000</v>
          </cell>
          <cell r="F1164" t="str">
            <v>failed</v>
          </cell>
        </row>
        <row r="1165">
          <cell r="D1165">
            <v>5200</v>
          </cell>
          <cell r="F1165" t="str">
            <v>failed</v>
          </cell>
        </row>
        <row r="1166">
          <cell r="D1166">
            <v>10000</v>
          </cell>
          <cell r="F1166" t="str">
            <v>failed</v>
          </cell>
        </row>
        <row r="1167">
          <cell r="D1167">
            <v>10000</v>
          </cell>
          <cell r="F1167" t="str">
            <v>failed</v>
          </cell>
        </row>
        <row r="1168">
          <cell r="D1168">
            <v>15000</v>
          </cell>
          <cell r="F1168" t="str">
            <v>failed</v>
          </cell>
        </row>
        <row r="1169">
          <cell r="D1169">
            <v>60000</v>
          </cell>
          <cell r="F1169" t="str">
            <v>failed</v>
          </cell>
        </row>
        <row r="1170">
          <cell r="D1170">
            <v>18000</v>
          </cell>
          <cell r="F1170" t="str">
            <v>failed</v>
          </cell>
        </row>
        <row r="1171">
          <cell r="D1171">
            <v>10000</v>
          </cell>
          <cell r="F1171" t="str">
            <v>failed</v>
          </cell>
        </row>
        <row r="1172">
          <cell r="D1172">
            <v>25000</v>
          </cell>
          <cell r="F1172" t="str">
            <v>failed</v>
          </cell>
        </row>
        <row r="1173">
          <cell r="D1173">
            <v>25000</v>
          </cell>
          <cell r="F1173" t="str">
            <v>failed</v>
          </cell>
        </row>
        <row r="1174">
          <cell r="D1174">
            <v>9000</v>
          </cell>
          <cell r="F1174" t="str">
            <v>failed</v>
          </cell>
        </row>
        <row r="1175">
          <cell r="D1175">
            <v>125000</v>
          </cell>
          <cell r="F1175" t="str">
            <v>failed</v>
          </cell>
        </row>
        <row r="1176">
          <cell r="D1176">
            <v>15000</v>
          </cell>
          <cell r="F1176" t="str">
            <v>failed</v>
          </cell>
        </row>
        <row r="1177">
          <cell r="D1177">
            <v>20000</v>
          </cell>
          <cell r="F1177" t="str">
            <v>failed</v>
          </cell>
        </row>
        <row r="1178">
          <cell r="D1178">
            <v>175000</v>
          </cell>
          <cell r="F1178" t="str">
            <v>failed</v>
          </cell>
        </row>
        <row r="1179">
          <cell r="D1179">
            <v>6000</v>
          </cell>
          <cell r="F1179" t="str">
            <v>failed</v>
          </cell>
        </row>
        <row r="1180">
          <cell r="D1180">
            <v>75000</v>
          </cell>
          <cell r="F1180" t="str">
            <v>failed</v>
          </cell>
        </row>
        <row r="1181">
          <cell r="D1181">
            <v>60000</v>
          </cell>
          <cell r="F1181" t="str">
            <v>failed</v>
          </cell>
        </row>
        <row r="1182">
          <cell r="D1182">
            <v>50000</v>
          </cell>
          <cell r="F1182" t="str">
            <v>failed</v>
          </cell>
        </row>
        <row r="1183">
          <cell r="D1183">
            <v>50000</v>
          </cell>
          <cell r="F1183" t="str">
            <v>failed</v>
          </cell>
        </row>
        <row r="1184">
          <cell r="D1184">
            <v>1000</v>
          </cell>
          <cell r="F1184" t="str">
            <v>failed</v>
          </cell>
        </row>
        <row r="1185">
          <cell r="D1185">
            <v>2500</v>
          </cell>
          <cell r="F1185" t="str">
            <v>failed</v>
          </cell>
        </row>
        <row r="1186">
          <cell r="D1186">
            <v>22000</v>
          </cell>
          <cell r="F1186" t="str">
            <v>successful</v>
          </cell>
        </row>
        <row r="1187">
          <cell r="D1187">
            <v>12500</v>
          </cell>
          <cell r="F1187" t="str">
            <v>successful</v>
          </cell>
        </row>
        <row r="1188">
          <cell r="D1188">
            <v>7500</v>
          </cell>
          <cell r="F1188" t="str">
            <v>successful</v>
          </cell>
        </row>
        <row r="1189">
          <cell r="D1189">
            <v>8750</v>
          </cell>
          <cell r="F1189" t="str">
            <v>successful</v>
          </cell>
        </row>
        <row r="1190">
          <cell r="D1190">
            <v>2000</v>
          </cell>
          <cell r="F1190" t="str">
            <v>successful</v>
          </cell>
        </row>
        <row r="1191">
          <cell r="D1191">
            <v>9000</v>
          </cell>
          <cell r="F1191" t="str">
            <v>successful</v>
          </cell>
        </row>
        <row r="1192">
          <cell r="D1192">
            <v>500</v>
          </cell>
          <cell r="F1192" t="str">
            <v>successful</v>
          </cell>
        </row>
        <row r="1193">
          <cell r="D1193">
            <v>2700</v>
          </cell>
          <cell r="F1193" t="str">
            <v>successful</v>
          </cell>
        </row>
        <row r="1194">
          <cell r="D1194">
            <v>100</v>
          </cell>
          <cell r="F1194" t="str">
            <v>successful</v>
          </cell>
        </row>
        <row r="1195">
          <cell r="D1195">
            <v>21000</v>
          </cell>
          <cell r="F1195" t="str">
            <v>successful</v>
          </cell>
        </row>
        <row r="1196">
          <cell r="D1196">
            <v>12500</v>
          </cell>
          <cell r="F1196" t="str">
            <v>successful</v>
          </cell>
        </row>
        <row r="1197">
          <cell r="D1197">
            <v>10000</v>
          </cell>
          <cell r="F1197" t="str">
            <v>successful</v>
          </cell>
        </row>
        <row r="1198">
          <cell r="D1198">
            <v>14500</v>
          </cell>
          <cell r="F1198" t="str">
            <v>successful</v>
          </cell>
        </row>
        <row r="1199">
          <cell r="D1199">
            <v>15000</v>
          </cell>
          <cell r="F1199" t="str">
            <v>successful</v>
          </cell>
        </row>
        <row r="1200">
          <cell r="D1200">
            <v>3500</v>
          </cell>
          <cell r="F1200" t="str">
            <v>successful</v>
          </cell>
        </row>
        <row r="1201">
          <cell r="D1201">
            <v>2658</v>
          </cell>
          <cell r="F1201" t="str">
            <v>successful</v>
          </cell>
        </row>
        <row r="1202">
          <cell r="D1202">
            <v>4800</v>
          </cell>
          <cell r="F1202" t="str">
            <v>successful</v>
          </cell>
        </row>
        <row r="1203">
          <cell r="D1203">
            <v>6000</v>
          </cell>
          <cell r="F1203" t="str">
            <v>successful</v>
          </cell>
        </row>
        <row r="1204">
          <cell r="D1204">
            <v>25000</v>
          </cell>
          <cell r="F1204" t="str">
            <v>successful</v>
          </cell>
        </row>
        <row r="1205">
          <cell r="D1205">
            <v>16300</v>
          </cell>
          <cell r="F1205" t="str">
            <v>successful</v>
          </cell>
        </row>
        <row r="1206">
          <cell r="D1206">
            <v>13000</v>
          </cell>
          <cell r="F1206" t="str">
            <v>successful</v>
          </cell>
        </row>
        <row r="1207">
          <cell r="D1207">
            <v>13000</v>
          </cell>
          <cell r="F1207" t="str">
            <v>successful</v>
          </cell>
        </row>
        <row r="1208">
          <cell r="D1208">
            <v>900</v>
          </cell>
          <cell r="F1208" t="str">
            <v>successful</v>
          </cell>
        </row>
        <row r="1209">
          <cell r="D1209">
            <v>16700</v>
          </cell>
          <cell r="F1209" t="str">
            <v>successful</v>
          </cell>
        </row>
        <row r="1210">
          <cell r="D1210">
            <v>10000</v>
          </cell>
          <cell r="F1210" t="str">
            <v>successful</v>
          </cell>
        </row>
        <row r="1211">
          <cell r="D1211">
            <v>6000</v>
          </cell>
          <cell r="F1211" t="str">
            <v>successful</v>
          </cell>
        </row>
        <row r="1212">
          <cell r="D1212">
            <v>20000</v>
          </cell>
          <cell r="F1212" t="str">
            <v>successful</v>
          </cell>
        </row>
        <row r="1213">
          <cell r="D1213">
            <v>1000</v>
          </cell>
          <cell r="F1213" t="str">
            <v>successful</v>
          </cell>
        </row>
        <row r="1214">
          <cell r="D1214">
            <v>2500</v>
          </cell>
          <cell r="F1214" t="str">
            <v>successful</v>
          </cell>
        </row>
        <row r="1215">
          <cell r="D1215">
            <v>6500</v>
          </cell>
          <cell r="F1215" t="str">
            <v>successful</v>
          </cell>
        </row>
        <row r="1216">
          <cell r="D1216">
            <v>2000</v>
          </cell>
          <cell r="F1216" t="str">
            <v>successful</v>
          </cell>
        </row>
        <row r="1217">
          <cell r="D1217">
            <v>5000</v>
          </cell>
          <cell r="F1217" t="str">
            <v>successful</v>
          </cell>
        </row>
        <row r="1218">
          <cell r="D1218">
            <v>14000</v>
          </cell>
          <cell r="F1218" t="str">
            <v>successful</v>
          </cell>
        </row>
        <row r="1219">
          <cell r="D1219">
            <v>26500</v>
          </cell>
          <cell r="F1219" t="str">
            <v>successful</v>
          </cell>
        </row>
        <row r="1220">
          <cell r="D1220">
            <v>9000</v>
          </cell>
          <cell r="F1220" t="str">
            <v>successful</v>
          </cell>
        </row>
        <row r="1221">
          <cell r="D1221">
            <v>16350</v>
          </cell>
          <cell r="F1221" t="str">
            <v>successful</v>
          </cell>
        </row>
        <row r="1222">
          <cell r="D1222">
            <v>15000</v>
          </cell>
          <cell r="F1222" t="str">
            <v>successful</v>
          </cell>
        </row>
        <row r="1223">
          <cell r="D1223">
            <v>2200</v>
          </cell>
          <cell r="F1223" t="str">
            <v>successful</v>
          </cell>
        </row>
        <row r="1224">
          <cell r="D1224">
            <v>4000</v>
          </cell>
          <cell r="F1224" t="str">
            <v>successful</v>
          </cell>
        </row>
        <row r="1225">
          <cell r="D1225">
            <v>19800</v>
          </cell>
          <cell r="F1225" t="str">
            <v>successful</v>
          </cell>
        </row>
        <row r="1226">
          <cell r="D1226">
            <v>15000</v>
          </cell>
          <cell r="F1226" t="str">
            <v>canceled</v>
          </cell>
        </row>
        <row r="1227">
          <cell r="D1227">
            <v>3000</v>
          </cell>
          <cell r="F1227" t="str">
            <v>canceled</v>
          </cell>
        </row>
        <row r="1228">
          <cell r="D1228">
            <v>50000</v>
          </cell>
          <cell r="F1228" t="str">
            <v>canceled</v>
          </cell>
        </row>
        <row r="1229">
          <cell r="D1229">
            <v>2000</v>
          </cell>
          <cell r="F1229" t="str">
            <v>canceled</v>
          </cell>
        </row>
        <row r="1230">
          <cell r="D1230">
            <v>5000</v>
          </cell>
          <cell r="F1230" t="str">
            <v>canceled</v>
          </cell>
        </row>
        <row r="1231">
          <cell r="D1231">
            <v>2750</v>
          </cell>
          <cell r="F1231" t="str">
            <v>canceled</v>
          </cell>
        </row>
        <row r="1232">
          <cell r="D1232">
            <v>500000</v>
          </cell>
          <cell r="F1232" t="str">
            <v>canceled</v>
          </cell>
        </row>
        <row r="1233">
          <cell r="D1233">
            <v>5000</v>
          </cell>
          <cell r="F1233" t="str">
            <v>canceled</v>
          </cell>
        </row>
        <row r="1234">
          <cell r="D1234">
            <v>5000</v>
          </cell>
          <cell r="F1234" t="str">
            <v>canceled</v>
          </cell>
        </row>
        <row r="1235">
          <cell r="D1235">
            <v>1000</v>
          </cell>
          <cell r="F1235" t="str">
            <v>canceled</v>
          </cell>
        </row>
        <row r="1236">
          <cell r="D1236">
            <v>50000</v>
          </cell>
          <cell r="F1236" t="str">
            <v>canceled</v>
          </cell>
        </row>
        <row r="1237">
          <cell r="D1237">
            <v>7534</v>
          </cell>
          <cell r="F1237" t="str">
            <v>canceled</v>
          </cell>
        </row>
        <row r="1238">
          <cell r="D1238">
            <v>2500</v>
          </cell>
          <cell r="F1238" t="str">
            <v>canceled</v>
          </cell>
        </row>
        <row r="1239">
          <cell r="D1239">
            <v>25000</v>
          </cell>
          <cell r="F1239" t="str">
            <v>canceled</v>
          </cell>
        </row>
        <row r="1240">
          <cell r="D1240">
            <v>1000</v>
          </cell>
          <cell r="F1240" t="str">
            <v>canceled</v>
          </cell>
        </row>
        <row r="1241">
          <cell r="D1241">
            <v>2500</v>
          </cell>
          <cell r="F1241" t="str">
            <v>canceled</v>
          </cell>
        </row>
        <row r="1242">
          <cell r="D1242">
            <v>8000</v>
          </cell>
          <cell r="F1242" t="str">
            <v>canceled</v>
          </cell>
        </row>
        <row r="1243">
          <cell r="D1243">
            <v>5000</v>
          </cell>
          <cell r="F1243" t="str">
            <v>canceled</v>
          </cell>
        </row>
        <row r="1244">
          <cell r="D1244">
            <v>911</v>
          </cell>
          <cell r="F1244" t="str">
            <v>canceled</v>
          </cell>
        </row>
        <row r="1245">
          <cell r="D1245">
            <v>12000</v>
          </cell>
          <cell r="F1245" t="str">
            <v>canceled</v>
          </cell>
        </row>
        <row r="1246">
          <cell r="D1246">
            <v>2000</v>
          </cell>
          <cell r="F1246" t="str">
            <v>successful</v>
          </cell>
        </row>
        <row r="1247">
          <cell r="D1247">
            <v>2000</v>
          </cell>
          <cell r="F1247" t="str">
            <v>successful</v>
          </cell>
        </row>
        <row r="1248">
          <cell r="D1248">
            <v>2000</v>
          </cell>
          <cell r="F1248" t="str">
            <v>successful</v>
          </cell>
        </row>
        <row r="1249">
          <cell r="D1249">
            <v>3500</v>
          </cell>
          <cell r="F1249" t="str">
            <v>successful</v>
          </cell>
        </row>
        <row r="1250">
          <cell r="D1250">
            <v>2500</v>
          </cell>
          <cell r="F1250" t="str">
            <v>successful</v>
          </cell>
        </row>
        <row r="1251">
          <cell r="D1251">
            <v>5000</v>
          </cell>
          <cell r="F1251" t="str">
            <v>successful</v>
          </cell>
        </row>
        <row r="1252">
          <cell r="D1252">
            <v>30000</v>
          </cell>
          <cell r="F1252" t="str">
            <v>successful</v>
          </cell>
        </row>
        <row r="1253">
          <cell r="D1253">
            <v>6000</v>
          </cell>
          <cell r="F1253" t="str">
            <v>successful</v>
          </cell>
        </row>
        <row r="1254">
          <cell r="D1254">
            <v>3500</v>
          </cell>
          <cell r="F1254" t="str">
            <v>successful</v>
          </cell>
        </row>
        <row r="1255">
          <cell r="D1255">
            <v>10</v>
          </cell>
          <cell r="F1255" t="str">
            <v>successful</v>
          </cell>
        </row>
        <row r="1256">
          <cell r="D1256">
            <v>6700</v>
          </cell>
          <cell r="F1256" t="str">
            <v>successful</v>
          </cell>
        </row>
        <row r="1257">
          <cell r="D1257">
            <v>3000</v>
          </cell>
          <cell r="F1257" t="str">
            <v>successful</v>
          </cell>
        </row>
        <row r="1258">
          <cell r="D1258">
            <v>30000</v>
          </cell>
          <cell r="F1258" t="str">
            <v>successful</v>
          </cell>
        </row>
        <row r="1259">
          <cell r="D1259">
            <v>5500</v>
          </cell>
          <cell r="F1259" t="str">
            <v>successful</v>
          </cell>
        </row>
        <row r="1260">
          <cell r="D1260">
            <v>12000</v>
          </cell>
          <cell r="F1260" t="str">
            <v>successful</v>
          </cell>
        </row>
        <row r="1261">
          <cell r="D1261">
            <v>2500</v>
          </cell>
          <cell r="F1261" t="str">
            <v>successful</v>
          </cell>
        </row>
        <row r="1262">
          <cell r="D1262">
            <v>3300</v>
          </cell>
          <cell r="F1262" t="str">
            <v>successful</v>
          </cell>
        </row>
        <row r="1263">
          <cell r="D1263">
            <v>2000</v>
          </cell>
          <cell r="F1263" t="str">
            <v>successful</v>
          </cell>
        </row>
        <row r="1264">
          <cell r="D1264">
            <v>6500</v>
          </cell>
          <cell r="F1264" t="str">
            <v>successful</v>
          </cell>
        </row>
        <row r="1265">
          <cell r="D1265">
            <v>1500</v>
          </cell>
          <cell r="F1265" t="str">
            <v>successful</v>
          </cell>
        </row>
        <row r="1266">
          <cell r="D1266">
            <v>650</v>
          </cell>
          <cell r="F1266" t="str">
            <v>successful</v>
          </cell>
        </row>
        <row r="1267">
          <cell r="D1267">
            <v>3500</v>
          </cell>
          <cell r="F1267" t="str">
            <v>successful</v>
          </cell>
        </row>
        <row r="1268">
          <cell r="D1268">
            <v>9500</v>
          </cell>
          <cell r="F1268" t="str">
            <v>successful</v>
          </cell>
        </row>
        <row r="1269">
          <cell r="D1269">
            <v>22000</v>
          </cell>
          <cell r="F1269" t="str">
            <v>successful</v>
          </cell>
        </row>
        <row r="1270">
          <cell r="D1270">
            <v>12000</v>
          </cell>
          <cell r="F1270" t="str">
            <v>successful</v>
          </cell>
        </row>
        <row r="1271">
          <cell r="D1271">
            <v>18800</v>
          </cell>
          <cell r="F1271" t="str">
            <v>successful</v>
          </cell>
        </row>
        <row r="1272">
          <cell r="D1272">
            <v>10000</v>
          </cell>
          <cell r="F1272" t="str">
            <v>successful</v>
          </cell>
        </row>
        <row r="1273">
          <cell r="D1273">
            <v>7500</v>
          </cell>
          <cell r="F1273" t="str">
            <v>successful</v>
          </cell>
        </row>
        <row r="1274">
          <cell r="D1274">
            <v>5000</v>
          </cell>
          <cell r="F1274" t="str">
            <v>successful</v>
          </cell>
        </row>
        <row r="1275">
          <cell r="D1275">
            <v>4000</v>
          </cell>
          <cell r="F1275" t="str">
            <v>successful</v>
          </cell>
        </row>
        <row r="1276">
          <cell r="D1276">
            <v>25000</v>
          </cell>
          <cell r="F1276" t="str">
            <v>successful</v>
          </cell>
        </row>
        <row r="1277">
          <cell r="D1277">
            <v>15000</v>
          </cell>
          <cell r="F1277" t="str">
            <v>successful</v>
          </cell>
        </row>
        <row r="1278">
          <cell r="D1278">
            <v>3000</v>
          </cell>
          <cell r="F1278" t="str">
            <v>successful</v>
          </cell>
        </row>
        <row r="1279">
          <cell r="D1279">
            <v>15000</v>
          </cell>
          <cell r="F1279" t="str">
            <v>successful</v>
          </cell>
        </row>
        <row r="1280">
          <cell r="D1280">
            <v>6500</v>
          </cell>
          <cell r="F1280" t="str">
            <v>successful</v>
          </cell>
        </row>
        <row r="1281">
          <cell r="D1281">
            <v>12516</v>
          </cell>
          <cell r="F1281" t="str">
            <v>successful</v>
          </cell>
        </row>
        <row r="1282">
          <cell r="D1282">
            <v>15000</v>
          </cell>
          <cell r="F1282" t="str">
            <v>successful</v>
          </cell>
        </row>
        <row r="1283">
          <cell r="D1283">
            <v>7000</v>
          </cell>
          <cell r="F1283" t="str">
            <v>successful</v>
          </cell>
        </row>
        <row r="1284">
          <cell r="D1284">
            <v>15000</v>
          </cell>
          <cell r="F1284" t="str">
            <v>successful</v>
          </cell>
        </row>
        <row r="1285">
          <cell r="D1285">
            <v>1000</v>
          </cell>
          <cell r="F1285" t="str">
            <v>successful</v>
          </cell>
        </row>
        <row r="1286">
          <cell r="D1286">
            <v>2000</v>
          </cell>
          <cell r="F1286" t="str">
            <v>successful</v>
          </cell>
        </row>
        <row r="1287">
          <cell r="D1287">
            <v>2000</v>
          </cell>
          <cell r="F1287" t="str">
            <v>successful</v>
          </cell>
        </row>
        <row r="1288">
          <cell r="D1288">
            <v>1500</v>
          </cell>
          <cell r="F1288" t="str">
            <v>successful</v>
          </cell>
        </row>
        <row r="1289">
          <cell r="D1289">
            <v>250</v>
          </cell>
          <cell r="F1289" t="str">
            <v>successful</v>
          </cell>
        </row>
        <row r="1290">
          <cell r="D1290">
            <v>4000</v>
          </cell>
          <cell r="F1290" t="str">
            <v>successful</v>
          </cell>
        </row>
        <row r="1291">
          <cell r="D1291">
            <v>1500</v>
          </cell>
          <cell r="F1291" t="str">
            <v>successful</v>
          </cell>
        </row>
        <row r="1292">
          <cell r="D1292">
            <v>3500</v>
          </cell>
          <cell r="F1292" t="str">
            <v>successful</v>
          </cell>
        </row>
        <row r="1293">
          <cell r="D1293">
            <v>3000</v>
          </cell>
          <cell r="F1293" t="str">
            <v>successful</v>
          </cell>
        </row>
        <row r="1294">
          <cell r="D1294">
            <v>1700</v>
          </cell>
          <cell r="F1294" t="str">
            <v>successful</v>
          </cell>
        </row>
        <row r="1295">
          <cell r="D1295">
            <v>15000</v>
          </cell>
          <cell r="F1295" t="str">
            <v>successful</v>
          </cell>
        </row>
        <row r="1296">
          <cell r="D1296">
            <v>500</v>
          </cell>
          <cell r="F1296" t="str">
            <v>successful</v>
          </cell>
        </row>
        <row r="1297">
          <cell r="D1297">
            <v>2500</v>
          </cell>
          <cell r="F1297" t="str">
            <v>successful</v>
          </cell>
        </row>
        <row r="1298">
          <cell r="D1298">
            <v>850</v>
          </cell>
          <cell r="F1298" t="str">
            <v>successful</v>
          </cell>
        </row>
        <row r="1299">
          <cell r="D1299">
            <v>20000</v>
          </cell>
          <cell r="F1299" t="str">
            <v>successful</v>
          </cell>
        </row>
        <row r="1300">
          <cell r="D1300">
            <v>2000</v>
          </cell>
          <cell r="F1300" t="str">
            <v>successful</v>
          </cell>
        </row>
        <row r="1301">
          <cell r="D1301">
            <v>3500</v>
          </cell>
          <cell r="F1301" t="str">
            <v>successful</v>
          </cell>
        </row>
        <row r="1302">
          <cell r="D1302">
            <v>3000</v>
          </cell>
          <cell r="F1302" t="str">
            <v>successful</v>
          </cell>
        </row>
        <row r="1303">
          <cell r="D1303">
            <v>2000</v>
          </cell>
          <cell r="F1303" t="str">
            <v>successful</v>
          </cell>
        </row>
        <row r="1304">
          <cell r="D1304">
            <v>2500</v>
          </cell>
          <cell r="F1304" t="str">
            <v>successful</v>
          </cell>
        </row>
        <row r="1305">
          <cell r="D1305">
            <v>3500</v>
          </cell>
          <cell r="F1305" t="str">
            <v>successful</v>
          </cell>
        </row>
        <row r="1306">
          <cell r="D1306">
            <v>40000</v>
          </cell>
          <cell r="F1306" t="str">
            <v>canceled</v>
          </cell>
        </row>
        <row r="1307">
          <cell r="D1307">
            <v>30000</v>
          </cell>
          <cell r="F1307" t="str">
            <v>canceled</v>
          </cell>
        </row>
        <row r="1308">
          <cell r="D1308">
            <v>110000</v>
          </cell>
          <cell r="F1308" t="str">
            <v>canceled</v>
          </cell>
        </row>
        <row r="1309">
          <cell r="D1309">
            <v>50000</v>
          </cell>
          <cell r="F1309" t="str">
            <v>canceled</v>
          </cell>
        </row>
        <row r="1310">
          <cell r="D1310">
            <v>10000</v>
          </cell>
          <cell r="F1310" t="str">
            <v>canceled</v>
          </cell>
        </row>
        <row r="1311">
          <cell r="D1311">
            <v>11500</v>
          </cell>
          <cell r="F1311" t="str">
            <v>canceled</v>
          </cell>
        </row>
        <row r="1312">
          <cell r="D1312">
            <v>20000</v>
          </cell>
          <cell r="F1312" t="str">
            <v>canceled</v>
          </cell>
        </row>
        <row r="1313">
          <cell r="D1313">
            <v>250000</v>
          </cell>
          <cell r="F1313" t="str">
            <v>canceled</v>
          </cell>
        </row>
        <row r="1314">
          <cell r="D1314">
            <v>4600</v>
          </cell>
          <cell r="F1314" t="str">
            <v>canceled</v>
          </cell>
        </row>
        <row r="1315">
          <cell r="D1315">
            <v>40000</v>
          </cell>
          <cell r="F1315" t="str">
            <v>canceled</v>
          </cell>
        </row>
        <row r="1316">
          <cell r="D1316">
            <v>180000</v>
          </cell>
          <cell r="F1316" t="str">
            <v>canceled</v>
          </cell>
        </row>
        <row r="1317">
          <cell r="D1317">
            <v>100000</v>
          </cell>
          <cell r="F1317" t="str">
            <v>canceled</v>
          </cell>
        </row>
        <row r="1318">
          <cell r="D1318">
            <v>75000</v>
          </cell>
          <cell r="F1318" t="str">
            <v>canceled</v>
          </cell>
        </row>
        <row r="1319">
          <cell r="D1319">
            <v>200000</v>
          </cell>
          <cell r="F1319" t="str">
            <v>canceled</v>
          </cell>
        </row>
        <row r="1320">
          <cell r="D1320">
            <v>40000</v>
          </cell>
          <cell r="F1320" t="str">
            <v>canceled</v>
          </cell>
        </row>
        <row r="1321">
          <cell r="D1321">
            <v>5800</v>
          </cell>
          <cell r="F1321" t="str">
            <v>canceled</v>
          </cell>
        </row>
        <row r="1322">
          <cell r="D1322">
            <v>100000</v>
          </cell>
          <cell r="F1322" t="str">
            <v>canceled</v>
          </cell>
        </row>
        <row r="1323">
          <cell r="D1323">
            <v>462000</v>
          </cell>
          <cell r="F1323" t="str">
            <v>canceled</v>
          </cell>
        </row>
        <row r="1324">
          <cell r="D1324">
            <v>35000</v>
          </cell>
          <cell r="F1324" t="str">
            <v>canceled</v>
          </cell>
        </row>
        <row r="1325">
          <cell r="D1325">
            <v>15000</v>
          </cell>
          <cell r="F1325" t="str">
            <v>canceled</v>
          </cell>
        </row>
        <row r="1326">
          <cell r="D1326">
            <v>50000</v>
          </cell>
          <cell r="F1326" t="str">
            <v>canceled</v>
          </cell>
        </row>
        <row r="1327">
          <cell r="D1327">
            <v>20000</v>
          </cell>
          <cell r="F1327" t="str">
            <v>canceled</v>
          </cell>
        </row>
        <row r="1328">
          <cell r="D1328">
            <v>100000</v>
          </cell>
          <cell r="F1328" t="str">
            <v>canceled</v>
          </cell>
        </row>
        <row r="1329">
          <cell r="D1329">
            <v>48000</v>
          </cell>
          <cell r="F1329" t="str">
            <v>canceled</v>
          </cell>
        </row>
        <row r="1330">
          <cell r="D1330">
            <v>75000</v>
          </cell>
          <cell r="F1330" t="str">
            <v>canceled</v>
          </cell>
        </row>
        <row r="1331">
          <cell r="D1331">
            <v>50000</v>
          </cell>
          <cell r="F1331" t="str">
            <v>canceled</v>
          </cell>
        </row>
        <row r="1332">
          <cell r="D1332">
            <v>35000</v>
          </cell>
          <cell r="F1332" t="str">
            <v>canceled</v>
          </cell>
        </row>
        <row r="1333">
          <cell r="D1333">
            <v>250000</v>
          </cell>
          <cell r="F1333" t="str">
            <v>canceled</v>
          </cell>
        </row>
        <row r="1334">
          <cell r="D1334">
            <v>10115</v>
          </cell>
          <cell r="F1334" t="str">
            <v>canceled</v>
          </cell>
        </row>
        <row r="1335">
          <cell r="D1335">
            <v>2500</v>
          </cell>
          <cell r="F1335" t="str">
            <v>canceled</v>
          </cell>
        </row>
        <row r="1336">
          <cell r="D1336">
            <v>133000</v>
          </cell>
          <cell r="F1336" t="str">
            <v>canceled</v>
          </cell>
        </row>
        <row r="1337">
          <cell r="D1337">
            <v>25000</v>
          </cell>
          <cell r="F1337" t="str">
            <v>canceled</v>
          </cell>
        </row>
        <row r="1338">
          <cell r="D1338">
            <v>100000</v>
          </cell>
          <cell r="F1338" t="str">
            <v>canceled</v>
          </cell>
        </row>
        <row r="1339">
          <cell r="D1339">
            <v>50000</v>
          </cell>
          <cell r="F1339" t="str">
            <v>canceled</v>
          </cell>
        </row>
        <row r="1340">
          <cell r="D1340">
            <v>30000</v>
          </cell>
          <cell r="F1340" t="str">
            <v>canceled</v>
          </cell>
        </row>
        <row r="1341">
          <cell r="D1341">
            <v>50000</v>
          </cell>
          <cell r="F1341" t="str">
            <v>canceled</v>
          </cell>
        </row>
        <row r="1342">
          <cell r="D1342">
            <v>1680</v>
          </cell>
          <cell r="F1342" t="str">
            <v>canceled</v>
          </cell>
        </row>
        <row r="1343">
          <cell r="D1343">
            <v>25000</v>
          </cell>
          <cell r="F1343" t="str">
            <v>canceled</v>
          </cell>
        </row>
        <row r="1344">
          <cell r="D1344">
            <v>50000</v>
          </cell>
          <cell r="F1344" t="str">
            <v>canceled</v>
          </cell>
        </row>
        <row r="1345">
          <cell r="D1345">
            <v>50000</v>
          </cell>
          <cell r="F1345" t="str">
            <v>canceled</v>
          </cell>
        </row>
        <row r="1346">
          <cell r="D1346">
            <v>1500</v>
          </cell>
          <cell r="F1346" t="str">
            <v>successful</v>
          </cell>
        </row>
        <row r="1347">
          <cell r="D1347">
            <v>300</v>
          </cell>
          <cell r="F1347" t="str">
            <v>successful</v>
          </cell>
        </row>
        <row r="1348">
          <cell r="D1348">
            <v>4900</v>
          </cell>
          <cell r="F1348" t="str">
            <v>successful</v>
          </cell>
        </row>
        <row r="1349">
          <cell r="D1349">
            <v>2500</v>
          </cell>
          <cell r="F1349" t="str">
            <v>successful</v>
          </cell>
        </row>
        <row r="1350">
          <cell r="D1350">
            <v>5875</v>
          </cell>
          <cell r="F1350" t="str">
            <v>successful</v>
          </cell>
        </row>
        <row r="1351">
          <cell r="D1351">
            <v>5000</v>
          </cell>
          <cell r="F1351" t="str">
            <v>successful</v>
          </cell>
        </row>
        <row r="1352">
          <cell r="D1352">
            <v>5000</v>
          </cell>
          <cell r="F1352" t="str">
            <v>successful</v>
          </cell>
        </row>
        <row r="1353">
          <cell r="D1353">
            <v>20000</v>
          </cell>
          <cell r="F1353" t="str">
            <v>successful</v>
          </cell>
        </row>
        <row r="1354">
          <cell r="D1354">
            <v>10000</v>
          </cell>
          <cell r="F1354" t="str">
            <v>successful</v>
          </cell>
        </row>
        <row r="1355">
          <cell r="D1355">
            <v>1000</v>
          </cell>
          <cell r="F1355" t="str">
            <v>successful</v>
          </cell>
        </row>
        <row r="1356">
          <cell r="D1356">
            <v>1200</v>
          </cell>
          <cell r="F1356" t="str">
            <v>successful</v>
          </cell>
        </row>
        <row r="1357">
          <cell r="D1357">
            <v>2500</v>
          </cell>
          <cell r="F1357" t="str">
            <v>successful</v>
          </cell>
        </row>
        <row r="1358">
          <cell r="D1358">
            <v>3400</v>
          </cell>
          <cell r="F1358" t="str">
            <v>successful</v>
          </cell>
        </row>
        <row r="1359">
          <cell r="D1359">
            <v>2000</v>
          </cell>
          <cell r="F1359" t="str">
            <v>successful</v>
          </cell>
        </row>
        <row r="1360">
          <cell r="D1360">
            <v>3000</v>
          </cell>
          <cell r="F1360" t="str">
            <v>successful</v>
          </cell>
        </row>
        <row r="1361">
          <cell r="D1361">
            <v>660</v>
          </cell>
          <cell r="F1361" t="str">
            <v>successful</v>
          </cell>
        </row>
        <row r="1362">
          <cell r="D1362">
            <v>1500</v>
          </cell>
          <cell r="F1362" t="str">
            <v>successful</v>
          </cell>
        </row>
        <row r="1363">
          <cell r="D1363">
            <v>6000</v>
          </cell>
          <cell r="F1363" t="str">
            <v>successful</v>
          </cell>
        </row>
        <row r="1364">
          <cell r="D1364">
            <v>1000</v>
          </cell>
          <cell r="F1364" t="str">
            <v>successful</v>
          </cell>
        </row>
        <row r="1365">
          <cell r="D1365">
            <v>200</v>
          </cell>
          <cell r="F1365" t="str">
            <v>successful</v>
          </cell>
        </row>
        <row r="1366">
          <cell r="D1366">
            <v>42000</v>
          </cell>
          <cell r="F1366" t="str">
            <v>successful</v>
          </cell>
        </row>
        <row r="1367">
          <cell r="D1367">
            <v>7500</v>
          </cell>
          <cell r="F1367" t="str">
            <v>successful</v>
          </cell>
        </row>
        <row r="1368">
          <cell r="D1368">
            <v>7500</v>
          </cell>
          <cell r="F1368" t="str">
            <v>successful</v>
          </cell>
        </row>
        <row r="1369">
          <cell r="D1369">
            <v>5000</v>
          </cell>
          <cell r="F1369" t="str">
            <v>successful</v>
          </cell>
        </row>
        <row r="1370">
          <cell r="D1370">
            <v>5000</v>
          </cell>
          <cell r="F1370" t="str">
            <v>successful</v>
          </cell>
        </row>
        <row r="1371">
          <cell r="D1371">
            <v>32360</v>
          </cell>
          <cell r="F1371" t="str">
            <v>successful</v>
          </cell>
        </row>
        <row r="1372">
          <cell r="D1372">
            <v>1500</v>
          </cell>
          <cell r="F1372" t="str">
            <v>successful</v>
          </cell>
        </row>
        <row r="1373">
          <cell r="D1373">
            <v>6999</v>
          </cell>
          <cell r="F1373" t="str">
            <v>successful</v>
          </cell>
        </row>
        <row r="1374">
          <cell r="D1374">
            <v>500</v>
          </cell>
          <cell r="F1374" t="str">
            <v>successful</v>
          </cell>
        </row>
        <row r="1375">
          <cell r="D1375">
            <v>10000</v>
          </cell>
          <cell r="F1375" t="str">
            <v>successful</v>
          </cell>
        </row>
        <row r="1376">
          <cell r="D1376">
            <v>1500</v>
          </cell>
          <cell r="F1376" t="str">
            <v>successful</v>
          </cell>
        </row>
        <row r="1377">
          <cell r="D1377">
            <v>4000</v>
          </cell>
          <cell r="F1377" t="str">
            <v>successful</v>
          </cell>
        </row>
        <row r="1378">
          <cell r="D1378">
            <v>3700</v>
          </cell>
          <cell r="F1378" t="str">
            <v>successful</v>
          </cell>
        </row>
        <row r="1379">
          <cell r="D1379">
            <v>1300</v>
          </cell>
          <cell r="F1379" t="str">
            <v>successful</v>
          </cell>
        </row>
        <row r="1380">
          <cell r="D1380">
            <v>2000</v>
          </cell>
          <cell r="F1380" t="str">
            <v>successful</v>
          </cell>
        </row>
        <row r="1381">
          <cell r="D1381">
            <v>10000</v>
          </cell>
          <cell r="F1381" t="str">
            <v>successful</v>
          </cell>
        </row>
        <row r="1382">
          <cell r="D1382">
            <v>25</v>
          </cell>
          <cell r="F1382" t="str">
            <v>successful</v>
          </cell>
        </row>
        <row r="1383">
          <cell r="D1383">
            <v>5000</v>
          </cell>
          <cell r="F1383" t="str">
            <v>successful</v>
          </cell>
        </row>
        <row r="1384">
          <cell r="D1384">
            <v>8000</v>
          </cell>
          <cell r="F1384" t="str">
            <v>successful</v>
          </cell>
        </row>
        <row r="1385">
          <cell r="D1385">
            <v>2200</v>
          </cell>
          <cell r="F1385" t="str">
            <v>successful</v>
          </cell>
        </row>
        <row r="1386">
          <cell r="D1386">
            <v>3500</v>
          </cell>
          <cell r="F1386" t="str">
            <v>successful</v>
          </cell>
        </row>
        <row r="1387">
          <cell r="D1387">
            <v>8000</v>
          </cell>
          <cell r="F1387" t="str">
            <v>successful</v>
          </cell>
        </row>
        <row r="1388">
          <cell r="D1388">
            <v>400</v>
          </cell>
          <cell r="F1388" t="str">
            <v>successful</v>
          </cell>
        </row>
        <row r="1389">
          <cell r="D1389">
            <v>4000</v>
          </cell>
          <cell r="F1389" t="str">
            <v>successful</v>
          </cell>
        </row>
        <row r="1390">
          <cell r="D1390">
            <v>5000</v>
          </cell>
          <cell r="F1390" t="str">
            <v>successful</v>
          </cell>
        </row>
        <row r="1391">
          <cell r="D1391">
            <v>500</v>
          </cell>
          <cell r="F1391" t="str">
            <v>successful</v>
          </cell>
        </row>
        <row r="1392">
          <cell r="D1392">
            <v>2800</v>
          </cell>
          <cell r="F1392" t="str">
            <v>successful</v>
          </cell>
        </row>
        <row r="1393">
          <cell r="D1393">
            <v>500</v>
          </cell>
          <cell r="F1393" t="str">
            <v>successful</v>
          </cell>
        </row>
        <row r="1394">
          <cell r="D1394">
            <v>2500</v>
          </cell>
          <cell r="F1394" t="str">
            <v>successful</v>
          </cell>
        </row>
        <row r="1395">
          <cell r="D1395">
            <v>10000</v>
          </cell>
          <cell r="F1395" t="str">
            <v>successful</v>
          </cell>
        </row>
        <row r="1396">
          <cell r="D1396">
            <v>750</v>
          </cell>
          <cell r="F1396" t="str">
            <v>successful</v>
          </cell>
        </row>
        <row r="1397">
          <cell r="D1397">
            <v>3500</v>
          </cell>
          <cell r="F1397" t="str">
            <v>successful</v>
          </cell>
        </row>
        <row r="1398">
          <cell r="D1398">
            <v>6000</v>
          </cell>
          <cell r="F1398" t="str">
            <v>successful</v>
          </cell>
        </row>
        <row r="1399">
          <cell r="D1399">
            <v>10000</v>
          </cell>
          <cell r="F1399" t="str">
            <v>successful</v>
          </cell>
        </row>
        <row r="1400">
          <cell r="D1400">
            <v>4400</v>
          </cell>
          <cell r="F1400" t="str">
            <v>successful</v>
          </cell>
        </row>
        <row r="1401">
          <cell r="D1401">
            <v>9000</v>
          </cell>
          <cell r="F1401" t="str">
            <v>successful</v>
          </cell>
        </row>
        <row r="1402">
          <cell r="D1402">
            <v>350</v>
          </cell>
          <cell r="F1402" t="str">
            <v>successful</v>
          </cell>
        </row>
        <row r="1403">
          <cell r="D1403">
            <v>2500</v>
          </cell>
          <cell r="F1403" t="str">
            <v>successful</v>
          </cell>
        </row>
        <row r="1404">
          <cell r="D1404">
            <v>2500</v>
          </cell>
          <cell r="F1404" t="str">
            <v>successful</v>
          </cell>
        </row>
        <row r="1405">
          <cell r="D1405">
            <v>4000</v>
          </cell>
          <cell r="F1405" t="str">
            <v>successful</v>
          </cell>
        </row>
        <row r="1406">
          <cell r="D1406">
            <v>14500</v>
          </cell>
          <cell r="F1406" t="str">
            <v>failed</v>
          </cell>
        </row>
        <row r="1407">
          <cell r="D1407">
            <v>25000</v>
          </cell>
          <cell r="F1407" t="str">
            <v>failed</v>
          </cell>
        </row>
        <row r="1408">
          <cell r="D1408">
            <v>12000</v>
          </cell>
          <cell r="F1408" t="str">
            <v>failed</v>
          </cell>
        </row>
        <row r="1409">
          <cell r="D1409">
            <v>3000</v>
          </cell>
          <cell r="F1409" t="str">
            <v>failed</v>
          </cell>
        </row>
        <row r="1410">
          <cell r="D1410">
            <v>1000</v>
          </cell>
          <cell r="F1410" t="str">
            <v>failed</v>
          </cell>
        </row>
        <row r="1411">
          <cell r="D1411">
            <v>4000</v>
          </cell>
          <cell r="F1411" t="str">
            <v>failed</v>
          </cell>
        </row>
        <row r="1412">
          <cell r="D1412">
            <v>6000</v>
          </cell>
          <cell r="F1412" t="str">
            <v>failed</v>
          </cell>
        </row>
        <row r="1413">
          <cell r="D1413">
            <v>3000</v>
          </cell>
          <cell r="F1413" t="str">
            <v>failed</v>
          </cell>
        </row>
        <row r="1414">
          <cell r="D1414">
            <v>7000</v>
          </cell>
          <cell r="F1414" t="str">
            <v>failed</v>
          </cell>
        </row>
        <row r="1415">
          <cell r="D1415">
            <v>2000</v>
          </cell>
          <cell r="F1415" t="str">
            <v>failed</v>
          </cell>
        </row>
        <row r="1416">
          <cell r="D1416">
            <v>500</v>
          </cell>
          <cell r="F1416" t="str">
            <v>failed</v>
          </cell>
        </row>
        <row r="1417">
          <cell r="D1417">
            <v>4400</v>
          </cell>
          <cell r="F1417" t="str">
            <v>failed</v>
          </cell>
        </row>
        <row r="1418">
          <cell r="D1418">
            <v>50000</v>
          </cell>
          <cell r="F1418" t="str">
            <v>failed</v>
          </cell>
        </row>
        <row r="1419">
          <cell r="D1419">
            <v>4500</v>
          </cell>
          <cell r="F1419" t="str">
            <v>failed</v>
          </cell>
        </row>
        <row r="1420">
          <cell r="D1420">
            <v>3000</v>
          </cell>
          <cell r="F1420" t="str">
            <v>failed</v>
          </cell>
        </row>
        <row r="1421">
          <cell r="D1421">
            <v>6300</v>
          </cell>
          <cell r="F1421" t="str">
            <v>failed</v>
          </cell>
        </row>
        <row r="1422">
          <cell r="D1422">
            <v>110</v>
          </cell>
          <cell r="F1422" t="str">
            <v>failed</v>
          </cell>
        </row>
        <row r="1423">
          <cell r="D1423">
            <v>200000</v>
          </cell>
          <cell r="F1423" t="str">
            <v>failed</v>
          </cell>
        </row>
        <row r="1424">
          <cell r="D1424">
            <v>25000</v>
          </cell>
          <cell r="F1424" t="str">
            <v>failed</v>
          </cell>
        </row>
        <row r="1425">
          <cell r="D1425">
            <v>30000</v>
          </cell>
          <cell r="F1425" t="str">
            <v>failed</v>
          </cell>
        </row>
        <row r="1426">
          <cell r="D1426">
            <v>7500</v>
          </cell>
          <cell r="F1426" t="str">
            <v>failed</v>
          </cell>
        </row>
        <row r="1427">
          <cell r="D1427">
            <v>13000</v>
          </cell>
          <cell r="F1427" t="str">
            <v>failed</v>
          </cell>
        </row>
        <row r="1428">
          <cell r="D1428">
            <v>1000</v>
          </cell>
          <cell r="F1428" t="str">
            <v>failed</v>
          </cell>
        </row>
        <row r="1429">
          <cell r="D1429">
            <v>5000</v>
          </cell>
          <cell r="F1429" t="str">
            <v>failed</v>
          </cell>
        </row>
        <row r="1430">
          <cell r="D1430">
            <v>1000</v>
          </cell>
          <cell r="F1430" t="str">
            <v>failed</v>
          </cell>
        </row>
        <row r="1431">
          <cell r="D1431">
            <v>10000</v>
          </cell>
          <cell r="F1431" t="str">
            <v>failed</v>
          </cell>
        </row>
        <row r="1432">
          <cell r="D1432">
            <v>5000</v>
          </cell>
          <cell r="F1432" t="str">
            <v>failed</v>
          </cell>
        </row>
        <row r="1433">
          <cell r="D1433">
            <v>17000</v>
          </cell>
          <cell r="F1433" t="str">
            <v>failed</v>
          </cell>
        </row>
        <row r="1434">
          <cell r="D1434">
            <v>40000</v>
          </cell>
          <cell r="F1434" t="str">
            <v>failed</v>
          </cell>
        </row>
        <row r="1435">
          <cell r="D1435">
            <v>12000</v>
          </cell>
          <cell r="F1435" t="str">
            <v>failed</v>
          </cell>
        </row>
        <row r="1436">
          <cell r="D1436">
            <v>82000</v>
          </cell>
          <cell r="F1436" t="str">
            <v>failed</v>
          </cell>
        </row>
        <row r="1437">
          <cell r="D1437">
            <v>15000</v>
          </cell>
          <cell r="F1437" t="str">
            <v>failed</v>
          </cell>
        </row>
        <row r="1438">
          <cell r="D1438">
            <v>10000</v>
          </cell>
          <cell r="F1438" t="str">
            <v>failed</v>
          </cell>
        </row>
        <row r="1439">
          <cell r="D1439">
            <v>3000</v>
          </cell>
          <cell r="F1439" t="str">
            <v>failed</v>
          </cell>
        </row>
        <row r="1440">
          <cell r="D1440">
            <v>20000</v>
          </cell>
          <cell r="F1440" t="str">
            <v>failed</v>
          </cell>
        </row>
        <row r="1441">
          <cell r="D1441">
            <v>2725</v>
          </cell>
          <cell r="F1441" t="str">
            <v>failed</v>
          </cell>
        </row>
        <row r="1442">
          <cell r="D1442">
            <v>13000</v>
          </cell>
          <cell r="F1442" t="str">
            <v>failed</v>
          </cell>
        </row>
        <row r="1443">
          <cell r="D1443">
            <v>180000</v>
          </cell>
          <cell r="F1443" t="str">
            <v>failed</v>
          </cell>
        </row>
        <row r="1444">
          <cell r="D1444">
            <v>1500</v>
          </cell>
          <cell r="F1444" t="str">
            <v>failed</v>
          </cell>
        </row>
        <row r="1445">
          <cell r="D1445">
            <v>13000</v>
          </cell>
          <cell r="F1445" t="str">
            <v>failed</v>
          </cell>
        </row>
        <row r="1446">
          <cell r="D1446">
            <v>4950</v>
          </cell>
          <cell r="F1446" t="str">
            <v>failed</v>
          </cell>
        </row>
        <row r="1447">
          <cell r="D1447">
            <v>130000</v>
          </cell>
          <cell r="F1447" t="str">
            <v>failed</v>
          </cell>
        </row>
        <row r="1448">
          <cell r="D1448">
            <v>900</v>
          </cell>
          <cell r="F1448" t="str">
            <v>failed</v>
          </cell>
        </row>
        <row r="1449">
          <cell r="D1449">
            <v>500000</v>
          </cell>
          <cell r="F1449" t="str">
            <v>failed</v>
          </cell>
        </row>
        <row r="1450">
          <cell r="D1450">
            <v>200000</v>
          </cell>
          <cell r="F1450" t="str">
            <v>failed</v>
          </cell>
        </row>
        <row r="1451">
          <cell r="D1451">
            <v>8888</v>
          </cell>
          <cell r="F1451" t="str">
            <v>failed</v>
          </cell>
        </row>
        <row r="1452">
          <cell r="D1452">
            <v>100000</v>
          </cell>
          <cell r="F1452" t="str">
            <v>failed</v>
          </cell>
        </row>
        <row r="1453">
          <cell r="D1453">
            <v>18950</v>
          </cell>
          <cell r="F1453" t="str">
            <v>canceled</v>
          </cell>
        </row>
        <row r="1454">
          <cell r="D1454">
            <v>14000</v>
          </cell>
          <cell r="F1454" t="str">
            <v>canceled</v>
          </cell>
        </row>
        <row r="1455">
          <cell r="D1455">
            <v>25000</v>
          </cell>
          <cell r="F1455" t="str">
            <v>canceled</v>
          </cell>
        </row>
        <row r="1456">
          <cell r="D1456">
            <v>1750</v>
          </cell>
          <cell r="F1456" t="str">
            <v>canceled</v>
          </cell>
        </row>
        <row r="1457">
          <cell r="D1457">
            <v>15000</v>
          </cell>
          <cell r="F1457" t="str">
            <v>canceled</v>
          </cell>
        </row>
        <row r="1458">
          <cell r="D1458">
            <v>5000</v>
          </cell>
          <cell r="F1458" t="str">
            <v>canceled</v>
          </cell>
        </row>
        <row r="1459">
          <cell r="D1459">
            <v>6000</v>
          </cell>
          <cell r="F1459" t="str">
            <v>canceled</v>
          </cell>
        </row>
        <row r="1460">
          <cell r="D1460">
            <v>5000</v>
          </cell>
          <cell r="F1460" t="str">
            <v>canceled</v>
          </cell>
        </row>
        <row r="1461">
          <cell r="D1461">
            <v>37000</v>
          </cell>
          <cell r="F1461" t="str">
            <v>canceled</v>
          </cell>
        </row>
        <row r="1462">
          <cell r="D1462">
            <v>25000000</v>
          </cell>
          <cell r="F1462" t="str">
            <v>canceled</v>
          </cell>
        </row>
        <row r="1463">
          <cell r="D1463">
            <v>15000</v>
          </cell>
          <cell r="F1463" t="str">
            <v>successful</v>
          </cell>
        </row>
        <row r="1464">
          <cell r="D1464">
            <v>4000</v>
          </cell>
          <cell r="F1464" t="str">
            <v>successful</v>
          </cell>
        </row>
        <row r="1465">
          <cell r="D1465">
            <v>600</v>
          </cell>
          <cell r="F1465" t="str">
            <v>successful</v>
          </cell>
        </row>
        <row r="1466">
          <cell r="D1466">
            <v>5000</v>
          </cell>
          <cell r="F1466" t="str">
            <v>successful</v>
          </cell>
        </row>
        <row r="1467">
          <cell r="D1467">
            <v>30000</v>
          </cell>
          <cell r="F1467" t="str">
            <v>successful</v>
          </cell>
        </row>
        <row r="1468">
          <cell r="D1468">
            <v>16000</v>
          </cell>
          <cell r="F1468" t="str">
            <v>successful</v>
          </cell>
        </row>
        <row r="1469">
          <cell r="D1469">
            <v>40000</v>
          </cell>
          <cell r="F1469" t="str">
            <v>successful</v>
          </cell>
        </row>
        <row r="1470">
          <cell r="D1470">
            <v>9500</v>
          </cell>
          <cell r="F1470" t="str">
            <v>successful</v>
          </cell>
        </row>
        <row r="1471">
          <cell r="D1471">
            <v>44250</v>
          </cell>
          <cell r="F1471" t="str">
            <v>successful</v>
          </cell>
        </row>
        <row r="1472">
          <cell r="D1472">
            <v>1500</v>
          </cell>
          <cell r="F1472" t="str">
            <v>successful</v>
          </cell>
        </row>
        <row r="1473">
          <cell r="D1473">
            <v>32000</v>
          </cell>
          <cell r="F1473" t="str">
            <v>successful</v>
          </cell>
        </row>
        <row r="1474">
          <cell r="D1474">
            <v>25000</v>
          </cell>
          <cell r="F1474" t="str">
            <v>successful</v>
          </cell>
        </row>
        <row r="1475">
          <cell r="D1475">
            <v>1500</v>
          </cell>
          <cell r="F1475" t="str">
            <v>successful</v>
          </cell>
        </row>
        <row r="1476">
          <cell r="D1476">
            <v>3000</v>
          </cell>
          <cell r="F1476" t="str">
            <v>successful</v>
          </cell>
        </row>
        <row r="1477">
          <cell r="D1477">
            <v>15000</v>
          </cell>
          <cell r="F1477" t="str">
            <v>successful</v>
          </cell>
        </row>
        <row r="1478">
          <cell r="D1478">
            <v>6000</v>
          </cell>
          <cell r="F1478" t="str">
            <v>successful</v>
          </cell>
        </row>
        <row r="1479">
          <cell r="D1479">
            <v>30000</v>
          </cell>
          <cell r="F1479" t="str">
            <v>successful</v>
          </cell>
        </row>
        <row r="1480">
          <cell r="D1480">
            <v>50000</v>
          </cell>
          <cell r="F1480" t="str">
            <v>successful</v>
          </cell>
        </row>
        <row r="1481">
          <cell r="D1481">
            <v>1600</v>
          </cell>
          <cell r="F1481" t="str">
            <v>successful</v>
          </cell>
        </row>
        <row r="1482">
          <cell r="D1482">
            <v>50000</v>
          </cell>
          <cell r="F1482" t="str">
            <v>successful</v>
          </cell>
        </row>
        <row r="1483">
          <cell r="D1483">
            <v>5000</v>
          </cell>
          <cell r="F1483" t="str">
            <v>failed</v>
          </cell>
        </row>
        <row r="1484">
          <cell r="D1484">
            <v>5000</v>
          </cell>
          <cell r="F1484" t="str">
            <v>failed</v>
          </cell>
        </row>
        <row r="1485">
          <cell r="D1485">
            <v>7000</v>
          </cell>
          <cell r="F1485" t="str">
            <v>failed</v>
          </cell>
        </row>
        <row r="1486">
          <cell r="D1486">
            <v>2000</v>
          </cell>
          <cell r="F1486" t="str">
            <v>failed</v>
          </cell>
        </row>
        <row r="1487">
          <cell r="D1487">
            <v>6700</v>
          </cell>
          <cell r="F1487" t="str">
            <v>failed</v>
          </cell>
        </row>
        <row r="1488">
          <cell r="D1488">
            <v>20000</v>
          </cell>
          <cell r="F1488" t="str">
            <v>failed</v>
          </cell>
        </row>
        <row r="1489">
          <cell r="D1489">
            <v>10000</v>
          </cell>
          <cell r="F1489" t="str">
            <v>failed</v>
          </cell>
        </row>
        <row r="1490">
          <cell r="D1490">
            <v>15000</v>
          </cell>
          <cell r="F1490" t="str">
            <v>failed</v>
          </cell>
        </row>
        <row r="1491">
          <cell r="D1491">
            <v>5000</v>
          </cell>
          <cell r="F1491" t="str">
            <v>failed</v>
          </cell>
        </row>
        <row r="1492">
          <cell r="D1492">
            <v>2900</v>
          </cell>
          <cell r="F1492" t="str">
            <v>failed</v>
          </cell>
        </row>
        <row r="1493">
          <cell r="D1493">
            <v>1200</v>
          </cell>
          <cell r="F1493" t="str">
            <v>failed</v>
          </cell>
        </row>
        <row r="1494">
          <cell r="D1494">
            <v>4000</v>
          </cell>
          <cell r="F1494" t="str">
            <v>failed</v>
          </cell>
        </row>
        <row r="1495">
          <cell r="D1495">
            <v>2400</v>
          </cell>
          <cell r="F1495" t="str">
            <v>failed</v>
          </cell>
        </row>
        <row r="1496">
          <cell r="D1496">
            <v>5000</v>
          </cell>
          <cell r="F1496" t="str">
            <v>failed</v>
          </cell>
        </row>
        <row r="1497">
          <cell r="D1497">
            <v>2000</v>
          </cell>
          <cell r="F1497" t="str">
            <v>failed</v>
          </cell>
        </row>
        <row r="1498">
          <cell r="D1498">
            <v>1500</v>
          </cell>
          <cell r="F1498" t="str">
            <v>failed</v>
          </cell>
        </row>
        <row r="1499">
          <cell r="D1499">
            <v>15000</v>
          </cell>
          <cell r="F1499" t="str">
            <v>failed</v>
          </cell>
        </row>
        <row r="1500">
          <cell r="D1500">
            <v>3000</v>
          </cell>
          <cell r="F1500" t="str">
            <v>failed</v>
          </cell>
        </row>
        <row r="1501">
          <cell r="D1501">
            <v>2000</v>
          </cell>
          <cell r="F1501" t="str">
            <v>failed</v>
          </cell>
        </row>
        <row r="1502">
          <cell r="D1502">
            <v>2800</v>
          </cell>
          <cell r="F1502" t="str">
            <v>failed</v>
          </cell>
        </row>
        <row r="1503">
          <cell r="D1503">
            <v>52000</v>
          </cell>
          <cell r="F1503" t="str">
            <v>successful</v>
          </cell>
        </row>
        <row r="1504">
          <cell r="D1504">
            <v>22000</v>
          </cell>
          <cell r="F1504" t="str">
            <v>successful</v>
          </cell>
        </row>
        <row r="1505">
          <cell r="D1505">
            <v>3750</v>
          </cell>
          <cell r="F1505" t="str">
            <v>successful</v>
          </cell>
        </row>
        <row r="1506">
          <cell r="D1506">
            <v>6500</v>
          </cell>
          <cell r="F1506" t="str">
            <v>successful</v>
          </cell>
        </row>
        <row r="1507">
          <cell r="D1507">
            <v>16000</v>
          </cell>
          <cell r="F1507" t="str">
            <v>successful</v>
          </cell>
        </row>
        <row r="1508">
          <cell r="D1508">
            <v>1500</v>
          </cell>
          <cell r="F1508" t="str">
            <v>successful</v>
          </cell>
        </row>
        <row r="1509">
          <cell r="D1509">
            <v>1200</v>
          </cell>
          <cell r="F1509" t="str">
            <v>successful</v>
          </cell>
        </row>
        <row r="1510">
          <cell r="D1510">
            <v>18500</v>
          </cell>
          <cell r="F1510" t="str">
            <v>successful</v>
          </cell>
        </row>
        <row r="1511">
          <cell r="D1511">
            <v>17500</v>
          </cell>
          <cell r="F1511" t="str">
            <v>successful</v>
          </cell>
        </row>
        <row r="1512">
          <cell r="D1512">
            <v>16000</v>
          </cell>
          <cell r="F1512" t="str">
            <v>successful</v>
          </cell>
        </row>
        <row r="1513">
          <cell r="D1513">
            <v>14000</v>
          </cell>
          <cell r="F1513" t="str">
            <v>successful</v>
          </cell>
        </row>
        <row r="1514">
          <cell r="D1514">
            <v>3500</v>
          </cell>
          <cell r="F1514" t="str">
            <v>successful</v>
          </cell>
        </row>
        <row r="1515">
          <cell r="D1515">
            <v>8000</v>
          </cell>
          <cell r="F1515" t="str">
            <v>successful</v>
          </cell>
        </row>
        <row r="1516">
          <cell r="D1516">
            <v>25000</v>
          </cell>
          <cell r="F1516" t="str">
            <v>successful</v>
          </cell>
        </row>
        <row r="1517">
          <cell r="D1517">
            <v>300000</v>
          </cell>
          <cell r="F1517" t="str">
            <v>successful</v>
          </cell>
        </row>
        <row r="1518">
          <cell r="D1518">
            <v>17000</v>
          </cell>
          <cell r="F1518" t="str">
            <v>successful</v>
          </cell>
        </row>
        <row r="1519">
          <cell r="D1519">
            <v>15000</v>
          </cell>
          <cell r="F1519" t="str">
            <v>successful</v>
          </cell>
        </row>
        <row r="1520">
          <cell r="D1520">
            <v>15000</v>
          </cell>
          <cell r="F1520" t="str">
            <v>successful</v>
          </cell>
        </row>
        <row r="1521">
          <cell r="D1521">
            <v>9000</v>
          </cell>
          <cell r="F1521" t="str">
            <v>successful</v>
          </cell>
        </row>
        <row r="1522">
          <cell r="D1522">
            <v>18000</v>
          </cell>
          <cell r="F1522" t="str">
            <v>successful</v>
          </cell>
        </row>
        <row r="1523">
          <cell r="D1523">
            <v>37500</v>
          </cell>
          <cell r="F1523" t="str">
            <v>successful</v>
          </cell>
        </row>
        <row r="1524">
          <cell r="D1524">
            <v>43500</v>
          </cell>
          <cell r="F1524" t="str">
            <v>successful</v>
          </cell>
        </row>
        <row r="1525">
          <cell r="D1525">
            <v>18500</v>
          </cell>
          <cell r="F1525" t="str">
            <v>successful</v>
          </cell>
        </row>
        <row r="1526">
          <cell r="D1526">
            <v>3000</v>
          </cell>
          <cell r="F1526" t="str">
            <v>successful</v>
          </cell>
        </row>
        <row r="1527">
          <cell r="D1527">
            <v>2600</v>
          </cell>
          <cell r="F1527" t="str">
            <v>successful</v>
          </cell>
        </row>
        <row r="1528">
          <cell r="D1528">
            <v>23000</v>
          </cell>
          <cell r="F1528" t="str">
            <v>successful</v>
          </cell>
        </row>
        <row r="1529">
          <cell r="D1529">
            <v>3500</v>
          </cell>
          <cell r="F1529" t="str">
            <v>successful</v>
          </cell>
        </row>
        <row r="1530">
          <cell r="D1530">
            <v>3000</v>
          </cell>
          <cell r="F1530" t="str">
            <v>successful</v>
          </cell>
        </row>
        <row r="1531">
          <cell r="D1531">
            <v>19000</v>
          </cell>
          <cell r="F1531" t="str">
            <v>successful</v>
          </cell>
        </row>
        <row r="1532">
          <cell r="D1532">
            <v>35000</v>
          </cell>
          <cell r="F1532" t="str">
            <v>successful</v>
          </cell>
        </row>
        <row r="1533">
          <cell r="D1533">
            <v>2350</v>
          </cell>
          <cell r="F1533" t="str">
            <v>successful</v>
          </cell>
        </row>
        <row r="1534">
          <cell r="D1534">
            <v>5000</v>
          </cell>
          <cell r="F1534" t="str">
            <v>successful</v>
          </cell>
        </row>
        <row r="1535">
          <cell r="D1535">
            <v>45000</v>
          </cell>
          <cell r="F1535" t="str">
            <v>successful</v>
          </cell>
        </row>
        <row r="1536">
          <cell r="D1536">
            <v>7500</v>
          </cell>
          <cell r="F1536" t="str">
            <v>successful</v>
          </cell>
        </row>
        <row r="1537">
          <cell r="D1537">
            <v>4000</v>
          </cell>
          <cell r="F1537" t="str">
            <v>successful</v>
          </cell>
        </row>
        <row r="1538">
          <cell r="D1538">
            <v>12000</v>
          </cell>
          <cell r="F1538" t="str">
            <v>successful</v>
          </cell>
        </row>
        <row r="1539">
          <cell r="D1539">
            <v>12000</v>
          </cell>
          <cell r="F1539" t="str">
            <v>successful</v>
          </cell>
        </row>
        <row r="1540">
          <cell r="D1540">
            <v>7000</v>
          </cell>
          <cell r="F1540" t="str">
            <v>successful</v>
          </cell>
        </row>
        <row r="1541">
          <cell r="D1541">
            <v>20000</v>
          </cell>
          <cell r="F1541" t="str">
            <v>successful</v>
          </cell>
        </row>
        <row r="1542">
          <cell r="D1542">
            <v>15000</v>
          </cell>
          <cell r="F1542" t="str">
            <v>successful</v>
          </cell>
        </row>
        <row r="1543">
          <cell r="D1543">
            <v>18000</v>
          </cell>
          <cell r="F1543" t="str">
            <v>failed</v>
          </cell>
        </row>
        <row r="1544">
          <cell r="D1544">
            <v>500</v>
          </cell>
          <cell r="F1544" t="str">
            <v>failed</v>
          </cell>
        </row>
        <row r="1545">
          <cell r="D1545">
            <v>2250</v>
          </cell>
          <cell r="F1545" t="str">
            <v>failed</v>
          </cell>
        </row>
        <row r="1546">
          <cell r="D1546">
            <v>1000</v>
          </cell>
          <cell r="F1546" t="str">
            <v>failed</v>
          </cell>
        </row>
        <row r="1547">
          <cell r="D1547">
            <v>3000</v>
          </cell>
          <cell r="F1547" t="str">
            <v>failed</v>
          </cell>
        </row>
        <row r="1548">
          <cell r="D1548">
            <v>1000</v>
          </cell>
          <cell r="F1548" t="str">
            <v>failed</v>
          </cell>
        </row>
        <row r="1549">
          <cell r="D1549">
            <v>20</v>
          </cell>
          <cell r="F1549" t="str">
            <v>failed</v>
          </cell>
        </row>
        <row r="1550">
          <cell r="D1550">
            <v>700</v>
          </cell>
          <cell r="F1550" t="str">
            <v>failed</v>
          </cell>
        </row>
        <row r="1551">
          <cell r="D1551">
            <v>500</v>
          </cell>
          <cell r="F1551" t="str">
            <v>failed</v>
          </cell>
        </row>
        <row r="1552">
          <cell r="D1552">
            <v>750</v>
          </cell>
          <cell r="F1552" t="str">
            <v>failed</v>
          </cell>
        </row>
        <row r="1553">
          <cell r="D1553">
            <v>3500</v>
          </cell>
          <cell r="F1553" t="str">
            <v>failed</v>
          </cell>
        </row>
        <row r="1554">
          <cell r="D1554">
            <v>4300</v>
          </cell>
          <cell r="F1554" t="str">
            <v>failed</v>
          </cell>
        </row>
        <row r="1555">
          <cell r="D1555">
            <v>6000</v>
          </cell>
          <cell r="F1555" t="str">
            <v>failed</v>
          </cell>
        </row>
        <row r="1556">
          <cell r="D1556">
            <v>20000</v>
          </cell>
          <cell r="F1556" t="str">
            <v>failed</v>
          </cell>
        </row>
        <row r="1557">
          <cell r="D1557">
            <v>750</v>
          </cell>
          <cell r="F1557" t="str">
            <v>failed</v>
          </cell>
        </row>
        <row r="1558">
          <cell r="D1558">
            <v>1500</v>
          </cell>
          <cell r="F1558" t="str">
            <v>failed</v>
          </cell>
        </row>
        <row r="1559">
          <cell r="D1559">
            <v>2500</v>
          </cell>
          <cell r="F1559" t="str">
            <v>failed</v>
          </cell>
        </row>
        <row r="1560">
          <cell r="D1560">
            <v>750</v>
          </cell>
          <cell r="F1560" t="str">
            <v>failed</v>
          </cell>
        </row>
        <row r="1561">
          <cell r="D1561">
            <v>15000</v>
          </cell>
          <cell r="F1561" t="str">
            <v>failed</v>
          </cell>
        </row>
        <row r="1562">
          <cell r="D1562">
            <v>2500</v>
          </cell>
          <cell r="F1562" t="str">
            <v>failed</v>
          </cell>
        </row>
        <row r="1563">
          <cell r="D1563">
            <v>10000</v>
          </cell>
          <cell r="F1563" t="str">
            <v>canceled</v>
          </cell>
        </row>
        <row r="1564">
          <cell r="D1564">
            <v>4000</v>
          </cell>
          <cell r="F1564" t="str">
            <v>canceled</v>
          </cell>
        </row>
        <row r="1565">
          <cell r="D1565">
            <v>6000</v>
          </cell>
          <cell r="F1565" t="str">
            <v>canceled</v>
          </cell>
        </row>
        <row r="1566">
          <cell r="D1566">
            <v>10000</v>
          </cell>
          <cell r="F1566" t="str">
            <v>canceled</v>
          </cell>
        </row>
        <row r="1567">
          <cell r="D1567">
            <v>4000</v>
          </cell>
          <cell r="F1567" t="str">
            <v>canceled</v>
          </cell>
        </row>
        <row r="1568">
          <cell r="D1568">
            <v>30000</v>
          </cell>
          <cell r="F1568" t="str">
            <v>canceled</v>
          </cell>
        </row>
        <row r="1569">
          <cell r="D1569">
            <v>8500</v>
          </cell>
          <cell r="F1569" t="str">
            <v>canceled</v>
          </cell>
        </row>
        <row r="1570">
          <cell r="D1570">
            <v>25000</v>
          </cell>
          <cell r="F1570" t="str">
            <v>canceled</v>
          </cell>
        </row>
        <row r="1571">
          <cell r="D1571">
            <v>30000</v>
          </cell>
          <cell r="F1571" t="str">
            <v>canceled</v>
          </cell>
        </row>
        <row r="1572">
          <cell r="D1572">
            <v>6000</v>
          </cell>
          <cell r="F1572" t="str">
            <v>canceled</v>
          </cell>
        </row>
        <row r="1573">
          <cell r="D1573">
            <v>12100</v>
          </cell>
          <cell r="F1573" t="str">
            <v>canceled</v>
          </cell>
        </row>
        <row r="1574">
          <cell r="D1574">
            <v>2500</v>
          </cell>
          <cell r="F1574" t="str">
            <v>canceled</v>
          </cell>
        </row>
        <row r="1575">
          <cell r="D1575">
            <v>9000</v>
          </cell>
          <cell r="F1575" t="str">
            <v>canceled</v>
          </cell>
        </row>
        <row r="1576">
          <cell r="D1576">
            <v>10000</v>
          </cell>
          <cell r="F1576" t="str">
            <v>canceled</v>
          </cell>
        </row>
        <row r="1577">
          <cell r="D1577">
            <v>10000</v>
          </cell>
          <cell r="F1577" t="str">
            <v>canceled</v>
          </cell>
        </row>
        <row r="1578">
          <cell r="D1578">
            <v>5000</v>
          </cell>
          <cell r="F1578" t="str">
            <v>canceled</v>
          </cell>
        </row>
        <row r="1579">
          <cell r="D1579">
            <v>10000</v>
          </cell>
          <cell r="F1579" t="str">
            <v>canceled</v>
          </cell>
        </row>
        <row r="1580">
          <cell r="D1580">
            <v>1897</v>
          </cell>
          <cell r="F1580" t="str">
            <v>canceled</v>
          </cell>
        </row>
        <row r="1581">
          <cell r="D1581">
            <v>3333</v>
          </cell>
          <cell r="F1581" t="str">
            <v>canceled</v>
          </cell>
        </row>
        <row r="1582">
          <cell r="D1582">
            <v>1750</v>
          </cell>
          <cell r="F1582" t="str">
            <v>canceled</v>
          </cell>
        </row>
        <row r="1583">
          <cell r="D1583">
            <v>1000</v>
          </cell>
          <cell r="F1583" t="str">
            <v>failed</v>
          </cell>
        </row>
        <row r="1584">
          <cell r="D1584">
            <v>1000</v>
          </cell>
          <cell r="F1584" t="str">
            <v>failed</v>
          </cell>
        </row>
        <row r="1585">
          <cell r="D1585">
            <v>20000</v>
          </cell>
          <cell r="F1585" t="str">
            <v>failed</v>
          </cell>
        </row>
        <row r="1586">
          <cell r="D1586">
            <v>1200</v>
          </cell>
          <cell r="F1586" t="str">
            <v>failed</v>
          </cell>
        </row>
        <row r="1587">
          <cell r="D1587">
            <v>2000</v>
          </cell>
          <cell r="F1587" t="str">
            <v>failed</v>
          </cell>
        </row>
        <row r="1588">
          <cell r="D1588">
            <v>1500</v>
          </cell>
          <cell r="F1588" t="str">
            <v>failed</v>
          </cell>
        </row>
        <row r="1589">
          <cell r="D1589">
            <v>7500</v>
          </cell>
          <cell r="F1589" t="str">
            <v>failed</v>
          </cell>
        </row>
        <row r="1590">
          <cell r="D1590">
            <v>516</v>
          </cell>
          <cell r="F1590" t="str">
            <v>failed</v>
          </cell>
        </row>
        <row r="1591">
          <cell r="D1591">
            <v>1200</v>
          </cell>
          <cell r="F1591" t="str">
            <v>failed</v>
          </cell>
        </row>
        <row r="1592">
          <cell r="D1592">
            <v>60000</v>
          </cell>
          <cell r="F1592" t="str">
            <v>failed</v>
          </cell>
        </row>
        <row r="1593">
          <cell r="D1593">
            <v>14000</v>
          </cell>
          <cell r="F1593" t="str">
            <v>failed</v>
          </cell>
        </row>
        <row r="1594">
          <cell r="D1594">
            <v>25</v>
          </cell>
          <cell r="F1594" t="str">
            <v>failed</v>
          </cell>
        </row>
        <row r="1595">
          <cell r="D1595">
            <v>22000</v>
          </cell>
          <cell r="F1595" t="str">
            <v>failed</v>
          </cell>
        </row>
        <row r="1596">
          <cell r="D1596">
            <v>1000</v>
          </cell>
          <cell r="F1596" t="str">
            <v>failed</v>
          </cell>
        </row>
        <row r="1597">
          <cell r="D1597">
            <v>100000</v>
          </cell>
          <cell r="F1597" t="str">
            <v>failed</v>
          </cell>
        </row>
        <row r="1598">
          <cell r="D1598">
            <v>3250</v>
          </cell>
          <cell r="F1598" t="str">
            <v>failed</v>
          </cell>
        </row>
        <row r="1599">
          <cell r="D1599">
            <v>15000</v>
          </cell>
          <cell r="F1599" t="str">
            <v>failed</v>
          </cell>
        </row>
        <row r="1600">
          <cell r="D1600">
            <v>800</v>
          </cell>
          <cell r="F1600" t="str">
            <v>failed</v>
          </cell>
        </row>
        <row r="1601">
          <cell r="D1601">
            <v>500</v>
          </cell>
          <cell r="F1601" t="str">
            <v>failed</v>
          </cell>
        </row>
        <row r="1602">
          <cell r="D1602">
            <v>5000</v>
          </cell>
          <cell r="F1602" t="str">
            <v>failed</v>
          </cell>
        </row>
        <row r="1603">
          <cell r="D1603">
            <v>2500</v>
          </cell>
          <cell r="F1603" t="str">
            <v>successful</v>
          </cell>
        </row>
        <row r="1604">
          <cell r="D1604">
            <v>1500</v>
          </cell>
          <cell r="F1604" t="str">
            <v>successful</v>
          </cell>
        </row>
        <row r="1605">
          <cell r="D1605">
            <v>2000</v>
          </cell>
          <cell r="F1605" t="str">
            <v>successful</v>
          </cell>
        </row>
        <row r="1606">
          <cell r="D1606">
            <v>2800</v>
          </cell>
          <cell r="F1606" t="str">
            <v>successful</v>
          </cell>
        </row>
        <row r="1607">
          <cell r="D1607">
            <v>6000</v>
          </cell>
          <cell r="F1607" t="str">
            <v>successful</v>
          </cell>
        </row>
        <row r="1608">
          <cell r="D1608">
            <v>8000</v>
          </cell>
          <cell r="F1608" t="str">
            <v>successful</v>
          </cell>
        </row>
        <row r="1609">
          <cell r="D1609">
            <v>10000</v>
          </cell>
          <cell r="F1609" t="str">
            <v>successful</v>
          </cell>
        </row>
        <row r="1610">
          <cell r="D1610">
            <v>1200</v>
          </cell>
          <cell r="F1610" t="str">
            <v>successful</v>
          </cell>
        </row>
        <row r="1611">
          <cell r="D1611">
            <v>1500</v>
          </cell>
          <cell r="F1611" t="str">
            <v>successful</v>
          </cell>
        </row>
        <row r="1612">
          <cell r="D1612">
            <v>2000</v>
          </cell>
          <cell r="F1612" t="str">
            <v>successful</v>
          </cell>
        </row>
        <row r="1613">
          <cell r="D1613">
            <v>800</v>
          </cell>
          <cell r="F1613" t="str">
            <v>successful</v>
          </cell>
        </row>
        <row r="1614">
          <cell r="D1614">
            <v>500</v>
          </cell>
          <cell r="F1614" t="str">
            <v>successful</v>
          </cell>
        </row>
        <row r="1615">
          <cell r="D1615">
            <v>1000</v>
          </cell>
          <cell r="F1615" t="str">
            <v>successful</v>
          </cell>
        </row>
        <row r="1616">
          <cell r="D1616">
            <v>5000</v>
          </cell>
          <cell r="F1616" t="str">
            <v>successful</v>
          </cell>
        </row>
        <row r="1617">
          <cell r="D1617">
            <v>8000</v>
          </cell>
          <cell r="F1617" t="str">
            <v>successful</v>
          </cell>
        </row>
        <row r="1618">
          <cell r="D1618">
            <v>10000</v>
          </cell>
          <cell r="F1618" t="str">
            <v>successful</v>
          </cell>
        </row>
        <row r="1619">
          <cell r="D1619">
            <v>7000</v>
          </cell>
          <cell r="F1619" t="str">
            <v>successful</v>
          </cell>
        </row>
        <row r="1620">
          <cell r="D1620">
            <v>1500</v>
          </cell>
          <cell r="F1620" t="str">
            <v>successful</v>
          </cell>
        </row>
        <row r="1621">
          <cell r="D1621">
            <v>1500</v>
          </cell>
          <cell r="F1621" t="str">
            <v>successful</v>
          </cell>
        </row>
        <row r="1622">
          <cell r="D1622">
            <v>1000</v>
          </cell>
          <cell r="F1622" t="str">
            <v>successful</v>
          </cell>
        </row>
        <row r="1623">
          <cell r="D1623">
            <v>5000</v>
          </cell>
          <cell r="F1623" t="str">
            <v>successful</v>
          </cell>
        </row>
        <row r="1624">
          <cell r="D1624">
            <v>6900</v>
          </cell>
          <cell r="F1624" t="str">
            <v>successful</v>
          </cell>
        </row>
        <row r="1625">
          <cell r="D1625">
            <v>750</v>
          </cell>
          <cell r="F1625" t="str">
            <v>successful</v>
          </cell>
        </row>
        <row r="1626">
          <cell r="D1626">
            <v>1000</v>
          </cell>
          <cell r="F1626" t="str">
            <v>successful</v>
          </cell>
        </row>
        <row r="1627">
          <cell r="D1627">
            <v>7500</v>
          </cell>
          <cell r="F1627" t="str">
            <v>successful</v>
          </cell>
        </row>
        <row r="1628">
          <cell r="D1628">
            <v>8000</v>
          </cell>
          <cell r="F1628" t="str">
            <v>successful</v>
          </cell>
        </row>
        <row r="1629">
          <cell r="D1629">
            <v>2000</v>
          </cell>
          <cell r="F1629" t="str">
            <v>successful</v>
          </cell>
        </row>
        <row r="1630">
          <cell r="D1630">
            <v>4000</v>
          </cell>
          <cell r="F1630" t="str">
            <v>successful</v>
          </cell>
        </row>
        <row r="1631">
          <cell r="D1631">
            <v>6000</v>
          </cell>
          <cell r="F1631" t="str">
            <v>successful</v>
          </cell>
        </row>
        <row r="1632">
          <cell r="D1632">
            <v>4000</v>
          </cell>
          <cell r="F1632" t="str">
            <v>successful</v>
          </cell>
        </row>
        <row r="1633">
          <cell r="D1633">
            <v>10000</v>
          </cell>
          <cell r="F1633" t="str">
            <v>successful</v>
          </cell>
        </row>
        <row r="1634">
          <cell r="D1634">
            <v>4000</v>
          </cell>
          <cell r="F1634" t="str">
            <v>successful</v>
          </cell>
        </row>
        <row r="1635">
          <cell r="D1635">
            <v>10000</v>
          </cell>
          <cell r="F1635" t="str">
            <v>successful</v>
          </cell>
        </row>
        <row r="1636">
          <cell r="D1636">
            <v>2000</v>
          </cell>
          <cell r="F1636" t="str">
            <v>successful</v>
          </cell>
        </row>
        <row r="1637">
          <cell r="D1637">
            <v>2000</v>
          </cell>
          <cell r="F1637" t="str">
            <v>successful</v>
          </cell>
        </row>
        <row r="1638">
          <cell r="D1638">
            <v>4500</v>
          </cell>
          <cell r="F1638" t="str">
            <v>successful</v>
          </cell>
        </row>
        <row r="1639">
          <cell r="D1639">
            <v>500</v>
          </cell>
          <cell r="F1639" t="str">
            <v>successful</v>
          </cell>
        </row>
        <row r="1640">
          <cell r="D1640">
            <v>1000</v>
          </cell>
          <cell r="F1640" t="str">
            <v>successful</v>
          </cell>
        </row>
        <row r="1641">
          <cell r="D1641">
            <v>1800</v>
          </cell>
          <cell r="F1641" t="str">
            <v>successful</v>
          </cell>
        </row>
        <row r="1642">
          <cell r="D1642">
            <v>400</v>
          </cell>
          <cell r="F1642" t="str">
            <v>successful</v>
          </cell>
        </row>
        <row r="1643">
          <cell r="D1643">
            <v>2500</v>
          </cell>
          <cell r="F1643" t="str">
            <v>successful</v>
          </cell>
        </row>
        <row r="1644">
          <cell r="D1644">
            <v>1200</v>
          </cell>
          <cell r="F1644" t="str">
            <v>successful</v>
          </cell>
        </row>
        <row r="1645">
          <cell r="D1645">
            <v>5000</v>
          </cell>
          <cell r="F1645" t="str">
            <v>successful</v>
          </cell>
        </row>
        <row r="1646">
          <cell r="D1646">
            <v>10000</v>
          </cell>
          <cell r="F1646" t="str">
            <v>successful</v>
          </cell>
        </row>
        <row r="1647">
          <cell r="D1647">
            <v>5000</v>
          </cell>
          <cell r="F1647" t="str">
            <v>successful</v>
          </cell>
        </row>
        <row r="1648">
          <cell r="D1648">
            <v>2000</v>
          </cell>
          <cell r="F1648" t="str">
            <v>successful</v>
          </cell>
        </row>
        <row r="1649">
          <cell r="D1649">
            <v>5000</v>
          </cell>
          <cell r="F1649" t="str">
            <v>successful</v>
          </cell>
        </row>
        <row r="1650">
          <cell r="D1650">
            <v>2300</v>
          </cell>
          <cell r="F1650" t="str">
            <v>successful</v>
          </cell>
        </row>
        <row r="1651">
          <cell r="D1651">
            <v>3800</v>
          </cell>
          <cell r="F1651" t="str">
            <v>successful</v>
          </cell>
        </row>
        <row r="1652">
          <cell r="D1652">
            <v>2000</v>
          </cell>
          <cell r="F1652" t="str">
            <v>successful</v>
          </cell>
        </row>
        <row r="1653">
          <cell r="D1653">
            <v>2000</v>
          </cell>
          <cell r="F1653" t="str">
            <v>successful</v>
          </cell>
        </row>
        <row r="1654">
          <cell r="D1654">
            <v>4500</v>
          </cell>
          <cell r="F1654" t="str">
            <v>successful</v>
          </cell>
        </row>
        <row r="1655">
          <cell r="D1655">
            <v>5000</v>
          </cell>
          <cell r="F1655" t="str">
            <v>successful</v>
          </cell>
        </row>
        <row r="1656">
          <cell r="D1656">
            <v>1100</v>
          </cell>
          <cell r="F1656" t="str">
            <v>successful</v>
          </cell>
        </row>
        <row r="1657">
          <cell r="D1657">
            <v>1500</v>
          </cell>
          <cell r="F1657" t="str">
            <v>successful</v>
          </cell>
        </row>
        <row r="1658">
          <cell r="D1658">
            <v>7500</v>
          </cell>
          <cell r="F1658" t="str">
            <v>successful</v>
          </cell>
        </row>
        <row r="1659">
          <cell r="D1659">
            <v>25000</v>
          </cell>
          <cell r="F1659" t="str">
            <v>successful</v>
          </cell>
        </row>
        <row r="1660">
          <cell r="D1660">
            <v>6000</v>
          </cell>
          <cell r="F1660" t="str">
            <v>successful</v>
          </cell>
        </row>
        <row r="1661">
          <cell r="D1661">
            <v>500</v>
          </cell>
          <cell r="F1661" t="str">
            <v>successful</v>
          </cell>
        </row>
        <row r="1662">
          <cell r="D1662">
            <v>80</v>
          </cell>
          <cell r="F1662" t="str">
            <v>successful</v>
          </cell>
        </row>
        <row r="1663">
          <cell r="D1663">
            <v>7900</v>
          </cell>
          <cell r="F1663" t="str">
            <v>successful</v>
          </cell>
        </row>
        <row r="1664">
          <cell r="D1664">
            <v>8000</v>
          </cell>
          <cell r="F1664" t="str">
            <v>successful</v>
          </cell>
        </row>
        <row r="1665">
          <cell r="D1665">
            <v>1000</v>
          </cell>
          <cell r="F1665" t="str">
            <v>successful</v>
          </cell>
        </row>
        <row r="1666">
          <cell r="D1666">
            <v>2500</v>
          </cell>
          <cell r="F1666" t="str">
            <v>successful</v>
          </cell>
        </row>
        <row r="1667">
          <cell r="D1667">
            <v>3500</v>
          </cell>
          <cell r="F1667" t="str">
            <v>successful</v>
          </cell>
        </row>
        <row r="1668">
          <cell r="D1668">
            <v>2500</v>
          </cell>
          <cell r="F1668" t="str">
            <v>successful</v>
          </cell>
        </row>
        <row r="1669">
          <cell r="D1669">
            <v>3400</v>
          </cell>
          <cell r="F1669" t="str">
            <v>successful</v>
          </cell>
        </row>
        <row r="1670">
          <cell r="D1670">
            <v>8000</v>
          </cell>
          <cell r="F1670" t="str">
            <v>successful</v>
          </cell>
        </row>
        <row r="1671">
          <cell r="D1671">
            <v>2000</v>
          </cell>
          <cell r="F1671" t="str">
            <v>successful</v>
          </cell>
        </row>
        <row r="1672">
          <cell r="D1672">
            <v>1000</v>
          </cell>
          <cell r="F1672" t="str">
            <v>successful</v>
          </cell>
        </row>
        <row r="1673">
          <cell r="D1673">
            <v>2000</v>
          </cell>
          <cell r="F1673" t="str">
            <v>successful</v>
          </cell>
        </row>
        <row r="1674">
          <cell r="D1674">
            <v>1700</v>
          </cell>
          <cell r="F1674" t="str">
            <v>successful</v>
          </cell>
        </row>
        <row r="1675">
          <cell r="D1675">
            <v>2100</v>
          </cell>
          <cell r="F1675" t="str">
            <v>successful</v>
          </cell>
        </row>
        <row r="1676">
          <cell r="D1676">
            <v>5000</v>
          </cell>
          <cell r="F1676" t="str">
            <v>successful</v>
          </cell>
        </row>
        <row r="1677">
          <cell r="D1677">
            <v>1000</v>
          </cell>
          <cell r="F1677" t="str">
            <v>successful</v>
          </cell>
        </row>
        <row r="1678">
          <cell r="D1678">
            <v>3000</v>
          </cell>
          <cell r="F1678" t="str">
            <v>successful</v>
          </cell>
        </row>
        <row r="1679">
          <cell r="D1679">
            <v>6000</v>
          </cell>
          <cell r="F1679" t="str">
            <v>successful</v>
          </cell>
        </row>
        <row r="1680">
          <cell r="D1680">
            <v>1500</v>
          </cell>
          <cell r="F1680" t="str">
            <v>successful</v>
          </cell>
        </row>
        <row r="1681">
          <cell r="D1681">
            <v>2000</v>
          </cell>
          <cell r="F1681" t="str">
            <v>successful</v>
          </cell>
        </row>
        <row r="1682">
          <cell r="D1682">
            <v>1000</v>
          </cell>
          <cell r="F1682" t="str">
            <v>successful</v>
          </cell>
        </row>
        <row r="1683">
          <cell r="D1683">
            <v>65000</v>
          </cell>
          <cell r="F1683" t="str">
            <v>live</v>
          </cell>
        </row>
        <row r="1684">
          <cell r="D1684">
            <v>6000</v>
          </cell>
          <cell r="F1684" t="str">
            <v>live</v>
          </cell>
        </row>
        <row r="1685">
          <cell r="D1685">
            <v>3500</v>
          </cell>
          <cell r="F1685" t="str">
            <v>live</v>
          </cell>
        </row>
        <row r="1686">
          <cell r="D1686">
            <v>8000</v>
          </cell>
          <cell r="F1686" t="str">
            <v>live</v>
          </cell>
        </row>
        <row r="1687">
          <cell r="D1687">
            <v>350</v>
          </cell>
          <cell r="F1687" t="str">
            <v>live</v>
          </cell>
        </row>
        <row r="1688">
          <cell r="D1688">
            <v>5000</v>
          </cell>
          <cell r="F1688" t="str">
            <v>live</v>
          </cell>
        </row>
        <row r="1689">
          <cell r="D1689">
            <v>10000</v>
          </cell>
          <cell r="F1689" t="str">
            <v>live</v>
          </cell>
        </row>
        <row r="1690">
          <cell r="D1690">
            <v>4000</v>
          </cell>
          <cell r="F1690" t="str">
            <v>live</v>
          </cell>
        </row>
        <row r="1691">
          <cell r="D1691">
            <v>2400</v>
          </cell>
          <cell r="F1691" t="str">
            <v>live</v>
          </cell>
        </row>
        <row r="1692">
          <cell r="D1692">
            <v>2500</v>
          </cell>
          <cell r="F1692" t="str">
            <v>live</v>
          </cell>
        </row>
        <row r="1693">
          <cell r="D1693">
            <v>30000</v>
          </cell>
          <cell r="F1693" t="str">
            <v>live</v>
          </cell>
        </row>
        <row r="1694">
          <cell r="D1694">
            <v>5000</v>
          </cell>
          <cell r="F1694" t="str">
            <v>live</v>
          </cell>
        </row>
        <row r="1695">
          <cell r="D1695">
            <v>3000</v>
          </cell>
          <cell r="F1695" t="str">
            <v>live</v>
          </cell>
        </row>
        <row r="1696">
          <cell r="D1696">
            <v>10000</v>
          </cell>
          <cell r="F1696" t="str">
            <v>live</v>
          </cell>
        </row>
        <row r="1697">
          <cell r="D1697">
            <v>12000</v>
          </cell>
          <cell r="F1697" t="str">
            <v>live</v>
          </cell>
        </row>
        <row r="1698">
          <cell r="D1698">
            <v>300000</v>
          </cell>
          <cell r="F1698" t="str">
            <v>live</v>
          </cell>
        </row>
        <row r="1699">
          <cell r="D1699">
            <v>12500</v>
          </cell>
          <cell r="F1699" t="str">
            <v>live</v>
          </cell>
        </row>
        <row r="1700">
          <cell r="D1700">
            <v>125000</v>
          </cell>
          <cell r="F1700" t="str">
            <v>live</v>
          </cell>
        </row>
        <row r="1701">
          <cell r="D1701">
            <v>5105</v>
          </cell>
          <cell r="F1701" t="str">
            <v>live</v>
          </cell>
        </row>
        <row r="1702">
          <cell r="D1702">
            <v>20000</v>
          </cell>
          <cell r="F1702" t="str">
            <v>live</v>
          </cell>
        </row>
        <row r="1703">
          <cell r="D1703">
            <v>5050</v>
          </cell>
          <cell r="F1703" t="str">
            <v>failed</v>
          </cell>
        </row>
        <row r="1704">
          <cell r="D1704">
            <v>16500</v>
          </cell>
          <cell r="F1704" t="str">
            <v>failed</v>
          </cell>
        </row>
        <row r="1705">
          <cell r="D1705">
            <v>5000</v>
          </cell>
          <cell r="F1705" t="str">
            <v>failed</v>
          </cell>
        </row>
        <row r="1706">
          <cell r="D1706">
            <v>2000</v>
          </cell>
          <cell r="F1706" t="str">
            <v>failed</v>
          </cell>
        </row>
        <row r="1707">
          <cell r="D1707">
            <v>2000</v>
          </cell>
          <cell r="F1707" t="str">
            <v>failed</v>
          </cell>
        </row>
        <row r="1708">
          <cell r="D1708">
            <v>5500</v>
          </cell>
          <cell r="F1708" t="str">
            <v>failed</v>
          </cell>
        </row>
        <row r="1709">
          <cell r="D1709">
            <v>5000</v>
          </cell>
          <cell r="F1709" t="str">
            <v>failed</v>
          </cell>
        </row>
        <row r="1710">
          <cell r="D1710">
            <v>7000</v>
          </cell>
          <cell r="F1710" t="str">
            <v>failed</v>
          </cell>
        </row>
        <row r="1711">
          <cell r="D1711">
            <v>1750</v>
          </cell>
          <cell r="F1711" t="str">
            <v>failed</v>
          </cell>
        </row>
        <row r="1712">
          <cell r="D1712">
            <v>5000</v>
          </cell>
          <cell r="F1712" t="str">
            <v>failed</v>
          </cell>
        </row>
        <row r="1713">
          <cell r="D1713">
            <v>10000</v>
          </cell>
          <cell r="F1713" t="str">
            <v>failed</v>
          </cell>
        </row>
        <row r="1714">
          <cell r="D1714">
            <v>5000</v>
          </cell>
          <cell r="F1714" t="str">
            <v>failed</v>
          </cell>
        </row>
        <row r="1715">
          <cell r="D1715">
            <v>3000</v>
          </cell>
          <cell r="F1715" t="str">
            <v>failed</v>
          </cell>
        </row>
        <row r="1716">
          <cell r="D1716">
            <v>25000</v>
          </cell>
          <cell r="F1716" t="str">
            <v>failed</v>
          </cell>
        </row>
        <row r="1717">
          <cell r="D1717">
            <v>5000</v>
          </cell>
          <cell r="F1717" t="str">
            <v>failed</v>
          </cell>
        </row>
        <row r="1718">
          <cell r="D1718">
            <v>2000</v>
          </cell>
          <cell r="F1718" t="str">
            <v>failed</v>
          </cell>
        </row>
        <row r="1719">
          <cell r="D1719">
            <v>3265</v>
          </cell>
          <cell r="F1719" t="str">
            <v>failed</v>
          </cell>
        </row>
        <row r="1720">
          <cell r="D1720">
            <v>35000</v>
          </cell>
          <cell r="F1720" t="str">
            <v>failed</v>
          </cell>
        </row>
        <row r="1721">
          <cell r="D1721">
            <v>4000</v>
          </cell>
          <cell r="F1721" t="str">
            <v>failed</v>
          </cell>
        </row>
        <row r="1722">
          <cell r="D1722">
            <v>4000</v>
          </cell>
          <cell r="F1722" t="str">
            <v>failed</v>
          </cell>
        </row>
        <row r="1723">
          <cell r="D1723">
            <v>5000</v>
          </cell>
          <cell r="F1723" t="str">
            <v>failed</v>
          </cell>
        </row>
        <row r="1724">
          <cell r="D1724">
            <v>2880</v>
          </cell>
          <cell r="F1724" t="str">
            <v>failed</v>
          </cell>
        </row>
        <row r="1725">
          <cell r="D1725">
            <v>10000</v>
          </cell>
          <cell r="F1725" t="str">
            <v>failed</v>
          </cell>
        </row>
        <row r="1726">
          <cell r="D1726">
            <v>6000</v>
          </cell>
          <cell r="F1726" t="str">
            <v>failed</v>
          </cell>
        </row>
        <row r="1727">
          <cell r="D1727">
            <v>5500</v>
          </cell>
          <cell r="F1727" t="str">
            <v>failed</v>
          </cell>
        </row>
        <row r="1728">
          <cell r="D1728">
            <v>6500</v>
          </cell>
          <cell r="F1728" t="str">
            <v>failed</v>
          </cell>
        </row>
        <row r="1729">
          <cell r="D1729">
            <v>3000</v>
          </cell>
          <cell r="F1729" t="str">
            <v>failed</v>
          </cell>
        </row>
        <row r="1730">
          <cell r="D1730">
            <v>1250</v>
          </cell>
          <cell r="F1730" t="str">
            <v>failed</v>
          </cell>
        </row>
        <row r="1731">
          <cell r="D1731">
            <v>10000</v>
          </cell>
          <cell r="F1731" t="str">
            <v>failed</v>
          </cell>
        </row>
        <row r="1732">
          <cell r="D1732">
            <v>3000</v>
          </cell>
          <cell r="F1732" t="str">
            <v>failed</v>
          </cell>
        </row>
        <row r="1733">
          <cell r="D1733">
            <v>1000</v>
          </cell>
          <cell r="F1733" t="str">
            <v>failed</v>
          </cell>
        </row>
        <row r="1734">
          <cell r="D1734">
            <v>4000</v>
          </cell>
          <cell r="F1734" t="str">
            <v>failed</v>
          </cell>
        </row>
        <row r="1735">
          <cell r="D1735">
            <v>10000</v>
          </cell>
          <cell r="F1735" t="str">
            <v>failed</v>
          </cell>
        </row>
        <row r="1736">
          <cell r="D1736">
            <v>4500</v>
          </cell>
          <cell r="F1736" t="str">
            <v>failed</v>
          </cell>
        </row>
        <row r="1737">
          <cell r="D1737">
            <v>1000</v>
          </cell>
          <cell r="F1737" t="str">
            <v>failed</v>
          </cell>
        </row>
        <row r="1738">
          <cell r="D1738">
            <v>3000</v>
          </cell>
          <cell r="F1738" t="str">
            <v>failed</v>
          </cell>
        </row>
        <row r="1739">
          <cell r="D1739">
            <v>4000</v>
          </cell>
          <cell r="F1739" t="str">
            <v>failed</v>
          </cell>
        </row>
        <row r="1740">
          <cell r="D1740">
            <v>5000</v>
          </cell>
          <cell r="F1740" t="str">
            <v>failed</v>
          </cell>
        </row>
        <row r="1741">
          <cell r="D1741">
            <v>1000</v>
          </cell>
          <cell r="F1741" t="str">
            <v>failed</v>
          </cell>
        </row>
        <row r="1742">
          <cell r="D1742">
            <v>3000</v>
          </cell>
          <cell r="F1742" t="str">
            <v>failed</v>
          </cell>
        </row>
        <row r="1743">
          <cell r="D1743">
            <v>1200</v>
          </cell>
          <cell r="F1743" t="str">
            <v>successful</v>
          </cell>
        </row>
        <row r="1744">
          <cell r="D1744">
            <v>2000</v>
          </cell>
          <cell r="F1744" t="str">
            <v>successful</v>
          </cell>
        </row>
        <row r="1745">
          <cell r="D1745">
            <v>6000</v>
          </cell>
          <cell r="F1745" t="str">
            <v>successful</v>
          </cell>
        </row>
        <row r="1746">
          <cell r="D1746">
            <v>5500</v>
          </cell>
          <cell r="F1746" t="str">
            <v>successful</v>
          </cell>
        </row>
        <row r="1747">
          <cell r="D1747">
            <v>7000</v>
          </cell>
          <cell r="F1747" t="str">
            <v>successful</v>
          </cell>
        </row>
        <row r="1748">
          <cell r="D1748">
            <v>15000</v>
          </cell>
          <cell r="F1748" t="str">
            <v>successful</v>
          </cell>
        </row>
        <row r="1749">
          <cell r="D1749">
            <v>9000</v>
          </cell>
          <cell r="F1749" t="str">
            <v>successful</v>
          </cell>
        </row>
        <row r="1750">
          <cell r="D1750">
            <v>50000</v>
          </cell>
          <cell r="F1750" t="str">
            <v>successful</v>
          </cell>
        </row>
        <row r="1751">
          <cell r="D1751">
            <v>10050</v>
          </cell>
          <cell r="F1751" t="str">
            <v>successful</v>
          </cell>
        </row>
        <row r="1752">
          <cell r="D1752">
            <v>5000</v>
          </cell>
          <cell r="F1752" t="str">
            <v>successful</v>
          </cell>
        </row>
        <row r="1753">
          <cell r="D1753">
            <v>10000</v>
          </cell>
          <cell r="F1753" t="str">
            <v>successful</v>
          </cell>
        </row>
        <row r="1754">
          <cell r="D1754">
            <v>1200</v>
          </cell>
          <cell r="F1754" t="str">
            <v>successful</v>
          </cell>
        </row>
        <row r="1755">
          <cell r="D1755">
            <v>15000</v>
          </cell>
          <cell r="F1755" t="str">
            <v>successful</v>
          </cell>
        </row>
        <row r="1756">
          <cell r="D1756">
            <v>8500</v>
          </cell>
          <cell r="F1756" t="str">
            <v>successful</v>
          </cell>
        </row>
        <row r="1757">
          <cell r="D1757">
            <v>25</v>
          </cell>
          <cell r="F1757" t="str">
            <v>successful</v>
          </cell>
        </row>
        <row r="1758">
          <cell r="D1758">
            <v>5500</v>
          </cell>
          <cell r="F1758" t="str">
            <v>successful</v>
          </cell>
        </row>
        <row r="1759">
          <cell r="D1759">
            <v>5000</v>
          </cell>
          <cell r="F1759" t="str">
            <v>successful</v>
          </cell>
        </row>
        <row r="1760">
          <cell r="D1760">
            <v>1000</v>
          </cell>
          <cell r="F1760" t="str">
            <v>successful</v>
          </cell>
        </row>
        <row r="1761">
          <cell r="D1761">
            <v>5000</v>
          </cell>
          <cell r="F1761" t="str">
            <v>successful</v>
          </cell>
        </row>
        <row r="1762">
          <cell r="D1762">
            <v>5000</v>
          </cell>
          <cell r="F1762" t="str">
            <v>successful</v>
          </cell>
        </row>
        <row r="1763">
          <cell r="D1763">
            <v>100</v>
          </cell>
          <cell r="F1763" t="str">
            <v>successful</v>
          </cell>
        </row>
        <row r="1764">
          <cell r="D1764">
            <v>100</v>
          </cell>
          <cell r="F1764" t="str">
            <v>successful</v>
          </cell>
        </row>
        <row r="1765">
          <cell r="D1765">
            <v>12000</v>
          </cell>
          <cell r="F1765" t="str">
            <v>successful</v>
          </cell>
        </row>
        <row r="1766">
          <cell r="D1766">
            <v>11000</v>
          </cell>
          <cell r="F1766" t="str">
            <v>failed</v>
          </cell>
        </row>
        <row r="1767">
          <cell r="D1767">
            <v>12500</v>
          </cell>
          <cell r="F1767" t="str">
            <v>failed</v>
          </cell>
        </row>
        <row r="1768">
          <cell r="D1768">
            <v>1500</v>
          </cell>
          <cell r="F1768" t="str">
            <v>failed</v>
          </cell>
        </row>
        <row r="1769">
          <cell r="D1769">
            <v>5000</v>
          </cell>
          <cell r="F1769" t="str">
            <v>failed</v>
          </cell>
        </row>
        <row r="1770">
          <cell r="D1770">
            <v>5000</v>
          </cell>
          <cell r="F1770" t="str">
            <v>failed</v>
          </cell>
        </row>
        <row r="1771">
          <cell r="D1771">
            <v>40000</v>
          </cell>
          <cell r="F1771" t="str">
            <v>failed</v>
          </cell>
        </row>
        <row r="1772">
          <cell r="D1772">
            <v>24500</v>
          </cell>
          <cell r="F1772" t="str">
            <v>failed</v>
          </cell>
        </row>
        <row r="1773">
          <cell r="D1773">
            <v>4200</v>
          </cell>
          <cell r="F1773" t="str">
            <v>failed</v>
          </cell>
        </row>
        <row r="1774">
          <cell r="D1774">
            <v>5500</v>
          </cell>
          <cell r="F1774" t="str">
            <v>failed</v>
          </cell>
        </row>
        <row r="1775">
          <cell r="D1775">
            <v>30000</v>
          </cell>
          <cell r="F1775" t="str">
            <v>failed</v>
          </cell>
        </row>
        <row r="1776">
          <cell r="D1776">
            <v>2500</v>
          </cell>
          <cell r="F1776" t="str">
            <v>failed</v>
          </cell>
        </row>
        <row r="1777">
          <cell r="D1777">
            <v>32500</v>
          </cell>
          <cell r="F1777" t="str">
            <v>failed</v>
          </cell>
        </row>
        <row r="1778">
          <cell r="D1778">
            <v>5000</v>
          </cell>
          <cell r="F1778" t="str">
            <v>failed</v>
          </cell>
        </row>
        <row r="1779">
          <cell r="D1779">
            <v>4800</v>
          </cell>
          <cell r="F1779" t="str">
            <v>failed</v>
          </cell>
        </row>
        <row r="1780">
          <cell r="D1780">
            <v>50000</v>
          </cell>
          <cell r="F1780" t="str">
            <v>failed</v>
          </cell>
        </row>
        <row r="1781">
          <cell r="D1781">
            <v>11000</v>
          </cell>
          <cell r="F1781" t="str">
            <v>failed</v>
          </cell>
        </row>
        <row r="1782">
          <cell r="D1782">
            <v>30000</v>
          </cell>
          <cell r="F1782" t="str">
            <v>failed</v>
          </cell>
        </row>
        <row r="1783">
          <cell r="D1783">
            <v>5500</v>
          </cell>
          <cell r="F1783" t="str">
            <v>failed</v>
          </cell>
        </row>
        <row r="1784">
          <cell r="D1784">
            <v>35000</v>
          </cell>
          <cell r="F1784" t="str">
            <v>failed</v>
          </cell>
        </row>
        <row r="1785">
          <cell r="D1785">
            <v>40000</v>
          </cell>
          <cell r="F1785" t="str">
            <v>failed</v>
          </cell>
        </row>
        <row r="1786">
          <cell r="D1786">
            <v>5000</v>
          </cell>
          <cell r="F1786" t="str">
            <v>failed</v>
          </cell>
        </row>
        <row r="1787">
          <cell r="D1787">
            <v>24000</v>
          </cell>
          <cell r="F1787" t="str">
            <v>failed</v>
          </cell>
        </row>
        <row r="1788">
          <cell r="D1788">
            <v>1900</v>
          </cell>
          <cell r="F1788" t="str">
            <v>failed</v>
          </cell>
        </row>
        <row r="1789">
          <cell r="D1789">
            <v>10000</v>
          </cell>
          <cell r="F1789" t="str">
            <v>failed</v>
          </cell>
        </row>
        <row r="1790">
          <cell r="D1790">
            <v>5500</v>
          </cell>
          <cell r="F1790" t="str">
            <v>failed</v>
          </cell>
        </row>
        <row r="1791">
          <cell r="D1791">
            <v>8000</v>
          </cell>
          <cell r="F1791" t="str">
            <v>failed</v>
          </cell>
        </row>
        <row r="1792">
          <cell r="D1792">
            <v>33000</v>
          </cell>
          <cell r="F1792" t="str">
            <v>failed</v>
          </cell>
        </row>
        <row r="1793">
          <cell r="D1793">
            <v>3000</v>
          </cell>
          <cell r="F1793" t="str">
            <v>failed</v>
          </cell>
        </row>
        <row r="1794">
          <cell r="D1794">
            <v>25000</v>
          </cell>
          <cell r="F1794" t="str">
            <v>failed</v>
          </cell>
        </row>
        <row r="1795">
          <cell r="D1795">
            <v>3000</v>
          </cell>
          <cell r="F1795" t="str">
            <v>failed</v>
          </cell>
        </row>
        <row r="1796">
          <cell r="D1796">
            <v>9000</v>
          </cell>
          <cell r="F1796" t="str">
            <v>failed</v>
          </cell>
        </row>
        <row r="1797">
          <cell r="D1797">
            <v>28000</v>
          </cell>
          <cell r="F1797" t="str">
            <v>failed</v>
          </cell>
        </row>
        <row r="1798">
          <cell r="D1798">
            <v>19000</v>
          </cell>
          <cell r="F1798" t="str">
            <v>failed</v>
          </cell>
        </row>
        <row r="1799">
          <cell r="D1799">
            <v>10000</v>
          </cell>
          <cell r="F1799" t="str">
            <v>failed</v>
          </cell>
        </row>
        <row r="1800">
          <cell r="D1800">
            <v>16000</v>
          </cell>
          <cell r="F1800" t="str">
            <v>failed</v>
          </cell>
        </row>
        <row r="1801">
          <cell r="D1801">
            <v>4000</v>
          </cell>
          <cell r="F1801" t="str">
            <v>failed</v>
          </cell>
        </row>
        <row r="1802">
          <cell r="D1802">
            <v>46260</v>
          </cell>
          <cell r="F1802" t="str">
            <v>failed</v>
          </cell>
        </row>
        <row r="1803">
          <cell r="D1803">
            <v>17000</v>
          </cell>
          <cell r="F1803" t="str">
            <v>failed</v>
          </cell>
        </row>
        <row r="1804">
          <cell r="D1804">
            <v>3500</v>
          </cell>
          <cell r="F1804" t="str">
            <v>failed</v>
          </cell>
        </row>
        <row r="1805">
          <cell r="D1805">
            <v>17500</v>
          </cell>
          <cell r="F1805" t="str">
            <v>failed</v>
          </cell>
        </row>
        <row r="1806">
          <cell r="D1806">
            <v>15500</v>
          </cell>
          <cell r="F1806" t="str">
            <v>failed</v>
          </cell>
        </row>
        <row r="1807">
          <cell r="D1807">
            <v>22500</v>
          </cell>
          <cell r="F1807" t="str">
            <v>failed</v>
          </cell>
        </row>
        <row r="1808">
          <cell r="D1808">
            <v>20000</v>
          </cell>
          <cell r="F1808" t="str">
            <v>failed</v>
          </cell>
        </row>
        <row r="1809">
          <cell r="D1809">
            <v>5000</v>
          </cell>
          <cell r="F1809" t="str">
            <v>failed</v>
          </cell>
        </row>
        <row r="1810">
          <cell r="D1810">
            <v>28000</v>
          </cell>
          <cell r="F1810" t="str">
            <v>failed</v>
          </cell>
        </row>
        <row r="1811">
          <cell r="D1811">
            <v>3500</v>
          </cell>
          <cell r="F1811" t="str">
            <v>failed</v>
          </cell>
        </row>
        <row r="1812">
          <cell r="D1812">
            <v>450</v>
          </cell>
          <cell r="F1812" t="str">
            <v>failed</v>
          </cell>
        </row>
        <row r="1813">
          <cell r="D1813">
            <v>54000</v>
          </cell>
          <cell r="F1813" t="str">
            <v>failed</v>
          </cell>
        </row>
        <row r="1814">
          <cell r="D1814">
            <v>6500</v>
          </cell>
          <cell r="F1814" t="str">
            <v>failed</v>
          </cell>
        </row>
        <row r="1815">
          <cell r="D1815">
            <v>8750</v>
          </cell>
          <cell r="F1815" t="str">
            <v>failed</v>
          </cell>
        </row>
        <row r="1816">
          <cell r="D1816">
            <v>12000</v>
          </cell>
          <cell r="F1816" t="str">
            <v>failed</v>
          </cell>
        </row>
        <row r="1817">
          <cell r="D1817">
            <v>3000</v>
          </cell>
          <cell r="F1817" t="str">
            <v>failed</v>
          </cell>
        </row>
        <row r="1818">
          <cell r="D1818">
            <v>25000</v>
          </cell>
          <cell r="F1818" t="str">
            <v>failed</v>
          </cell>
        </row>
        <row r="1819">
          <cell r="D1819">
            <v>18000</v>
          </cell>
          <cell r="F1819" t="str">
            <v>failed</v>
          </cell>
        </row>
        <row r="1820">
          <cell r="D1820">
            <v>15000</v>
          </cell>
          <cell r="F1820" t="str">
            <v>failed</v>
          </cell>
        </row>
        <row r="1821">
          <cell r="D1821">
            <v>1200</v>
          </cell>
          <cell r="F1821" t="str">
            <v>failed</v>
          </cell>
        </row>
        <row r="1822">
          <cell r="D1822">
            <v>26000</v>
          </cell>
          <cell r="F1822" t="str">
            <v>failed</v>
          </cell>
        </row>
        <row r="1823">
          <cell r="D1823">
            <v>2500</v>
          </cell>
          <cell r="F1823" t="str">
            <v>successful</v>
          </cell>
        </row>
        <row r="1824">
          <cell r="D1824">
            <v>300</v>
          </cell>
          <cell r="F1824" t="str">
            <v>successful</v>
          </cell>
        </row>
        <row r="1825">
          <cell r="D1825">
            <v>700</v>
          </cell>
          <cell r="F1825" t="str">
            <v>successful</v>
          </cell>
        </row>
        <row r="1826">
          <cell r="D1826">
            <v>3000</v>
          </cell>
          <cell r="F1826" t="str">
            <v>successful</v>
          </cell>
        </row>
        <row r="1827">
          <cell r="D1827">
            <v>2000</v>
          </cell>
          <cell r="F1827" t="str">
            <v>successful</v>
          </cell>
        </row>
        <row r="1828">
          <cell r="D1828">
            <v>2000</v>
          </cell>
          <cell r="F1828" t="str">
            <v>successful</v>
          </cell>
        </row>
        <row r="1829">
          <cell r="D1829">
            <v>8000</v>
          </cell>
          <cell r="F1829" t="str">
            <v>successful</v>
          </cell>
        </row>
        <row r="1830">
          <cell r="D1830">
            <v>20000</v>
          </cell>
          <cell r="F1830" t="str">
            <v>successful</v>
          </cell>
        </row>
        <row r="1831">
          <cell r="D1831">
            <v>1500</v>
          </cell>
          <cell r="F1831" t="str">
            <v>successful</v>
          </cell>
        </row>
        <row r="1832">
          <cell r="D1832">
            <v>15000</v>
          </cell>
          <cell r="F1832" t="str">
            <v>successful</v>
          </cell>
        </row>
        <row r="1833">
          <cell r="D1833">
            <v>1000</v>
          </cell>
          <cell r="F1833" t="str">
            <v>successful</v>
          </cell>
        </row>
        <row r="1834">
          <cell r="D1834">
            <v>350</v>
          </cell>
          <cell r="F1834" t="str">
            <v>successful</v>
          </cell>
        </row>
        <row r="1835">
          <cell r="D1835">
            <v>400</v>
          </cell>
          <cell r="F1835" t="str">
            <v>successful</v>
          </cell>
        </row>
        <row r="1836">
          <cell r="D1836">
            <v>10000</v>
          </cell>
          <cell r="F1836" t="str">
            <v>successful</v>
          </cell>
        </row>
        <row r="1837">
          <cell r="D1837">
            <v>500</v>
          </cell>
          <cell r="F1837" t="str">
            <v>successful</v>
          </cell>
        </row>
        <row r="1838">
          <cell r="D1838">
            <v>5000</v>
          </cell>
          <cell r="F1838" t="str">
            <v>successful</v>
          </cell>
        </row>
        <row r="1839">
          <cell r="D1839">
            <v>600</v>
          </cell>
          <cell r="F1839" t="str">
            <v>successful</v>
          </cell>
        </row>
        <row r="1840">
          <cell r="D1840">
            <v>1000</v>
          </cell>
          <cell r="F1840" t="str">
            <v>successful</v>
          </cell>
        </row>
        <row r="1841">
          <cell r="D1841">
            <v>1000</v>
          </cell>
          <cell r="F1841" t="str">
            <v>successful</v>
          </cell>
        </row>
        <row r="1842">
          <cell r="D1842">
            <v>900</v>
          </cell>
          <cell r="F1842" t="str">
            <v>successful</v>
          </cell>
        </row>
        <row r="1843">
          <cell r="D1843">
            <v>2000</v>
          </cell>
          <cell r="F1843" t="str">
            <v>successful</v>
          </cell>
        </row>
        <row r="1844">
          <cell r="D1844">
            <v>2000</v>
          </cell>
          <cell r="F1844" t="str">
            <v>successful</v>
          </cell>
        </row>
        <row r="1845">
          <cell r="D1845">
            <v>10000</v>
          </cell>
          <cell r="F1845" t="str">
            <v>successful</v>
          </cell>
        </row>
        <row r="1846">
          <cell r="D1846">
            <v>1500</v>
          </cell>
          <cell r="F1846" t="str">
            <v>successful</v>
          </cell>
        </row>
        <row r="1847">
          <cell r="D1847">
            <v>1000</v>
          </cell>
          <cell r="F1847" t="str">
            <v>successful</v>
          </cell>
        </row>
        <row r="1848">
          <cell r="D1848">
            <v>15000</v>
          </cell>
          <cell r="F1848" t="str">
            <v>successful</v>
          </cell>
        </row>
        <row r="1849">
          <cell r="D1849">
            <v>2500</v>
          </cell>
          <cell r="F1849" t="str">
            <v>successful</v>
          </cell>
        </row>
        <row r="1850">
          <cell r="D1850">
            <v>3000</v>
          </cell>
          <cell r="F1850" t="str">
            <v>successful</v>
          </cell>
        </row>
        <row r="1851">
          <cell r="D1851">
            <v>300</v>
          </cell>
          <cell r="F1851" t="str">
            <v>successful</v>
          </cell>
        </row>
        <row r="1852">
          <cell r="D1852">
            <v>9000</v>
          </cell>
          <cell r="F1852" t="str">
            <v>successful</v>
          </cell>
        </row>
        <row r="1853">
          <cell r="D1853">
            <v>1300</v>
          </cell>
          <cell r="F1853" t="str">
            <v>successful</v>
          </cell>
        </row>
        <row r="1854">
          <cell r="D1854">
            <v>15000</v>
          </cell>
          <cell r="F1854" t="str">
            <v>successful</v>
          </cell>
        </row>
        <row r="1855">
          <cell r="D1855">
            <v>800</v>
          </cell>
          <cell r="F1855" t="str">
            <v>successful</v>
          </cell>
        </row>
        <row r="1856">
          <cell r="D1856">
            <v>15000</v>
          </cell>
          <cell r="F1856" t="str">
            <v>successful</v>
          </cell>
        </row>
        <row r="1857">
          <cell r="D1857">
            <v>8750</v>
          </cell>
          <cell r="F1857" t="str">
            <v>successful</v>
          </cell>
        </row>
        <row r="1858">
          <cell r="D1858">
            <v>2000</v>
          </cell>
          <cell r="F1858" t="str">
            <v>successful</v>
          </cell>
        </row>
        <row r="1859">
          <cell r="D1859">
            <v>3000</v>
          </cell>
          <cell r="F1859" t="str">
            <v>successful</v>
          </cell>
        </row>
        <row r="1860">
          <cell r="D1860">
            <v>5555.55</v>
          </cell>
          <cell r="F1860" t="str">
            <v>successful</v>
          </cell>
        </row>
        <row r="1861">
          <cell r="D1861">
            <v>3000</v>
          </cell>
          <cell r="F1861" t="str">
            <v>successful</v>
          </cell>
        </row>
        <row r="1862">
          <cell r="D1862">
            <v>750</v>
          </cell>
          <cell r="F1862" t="str">
            <v>successful</v>
          </cell>
        </row>
        <row r="1863">
          <cell r="D1863">
            <v>250000</v>
          </cell>
          <cell r="F1863" t="str">
            <v>failed</v>
          </cell>
        </row>
        <row r="1864">
          <cell r="D1864">
            <v>18000</v>
          </cell>
          <cell r="F1864" t="str">
            <v>failed</v>
          </cell>
        </row>
        <row r="1865">
          <cell r="D1865">
            <v>2500</v>
          </cell>
          <cell r="F1865" t="str">
            <v>failed</v>
          </cell>
        </row>
        <row r="1866">
          <cell r="D1866">
            <v>6500</v>
          </cell>
          <cell r="F1866" t="str">
            <v>failed</v>
          </cell>
        </row>
        <row r="1867">
          <cell r="D1867">
            <v>110000</v>
          </cell>
          <cell r="F1867" t="str">
            <v>failed</v>
          </cell>
        </row>
        <row r="1868">
          <cell r="D1868">
            <v>25000</v>
          </cell>
          <cell r="F1868" t="str">
            <v>failed</v>
          </cell>
        </row>
        <row r="1869">
          <cell r="D1869">
            <v>20000</v>
          </cell>
          <cell r="F1869" t="str">
            <v>failed</v>
          </cell>
        </row>
        <row r="1870">
          <cell r="D1870">
            <v>25000</v>
          </cell>
          <cell r="F1870" t="str">
            <v>failed</v>
          </cell>
        </row>
        <row r="1871">
          <cell r="D1871">
            <v>10000</v>
          </cell>
          <cell r="F1871" t="str">
            <v>failed</v>
          </cell>
        </row>
        <row r="1872">
          <cell r="D1872">
            <v>3500</v>
          </cell>
          <cell r="F1872" t="str">
            <v>failed</v>
          </cell>
        </row>
        <row r="1873">
          <cell r="D1873">
            <v>6500</v>
          </cell>
          <cell r="F1873" t="str">
            <v>failed</v>
          </cell>
        </row>
        <row r="1874">
          <cell r="D1874">
            <v>20000</v>
          </cell>
          <cell r="F1874" t="str">
            <v>failed</v>
          </cell>
        </row>
        <row r="1875">
          <cell r="D1875">
            <v>8000</v>
          </cell>
          <cell r="F1875" t="str">
            <v>failed</v>
          </cell>
        </row>
        <row r="1876">
          <cell r="D1876">
            <v>160000</v>
          </cell>
          <cell r="F1876" t="str">
            <v>failed</v>
          </cell>
        </row>
        <row r="1877">
          <cell r="D1877">
            <v>10000</v>
          </cell>
          <cell r="F1877" t="str">
            <v>failed</v>
          </cell>
        </row>
        <row r="1878">
          <cell r="D1878">
            <v>280</v>
          </cell>
          <cell r="F1878" t="str">
            <v>failed</v>
          </cell>
        </row>
        <row r="1879">
          <cell r="D1879">
            <v>60</v>
          </cell>
          <cell r="F1879" t="str">
            <v>failed</v>
          </cell>
        </row>
        <row r="1880">
          <cell r="D1880">
            <v>8000</v>
          </cell>
          <cell r="F1880" t="str">
            <v>failed</v>
          </cell>
        </row>
        <row r="1881">
          <cell r="D1881">
            <v>5000</v>
          </cell>
          <cell r="F1881" t="str">
            <v>failed</v>
          </cell>
        </row>
        <row r="1882">
          <cell r="D1882">
            <v>5000</v>
          </cell>
          <cell r="F1882" t="str">
            <v>failed</v>
          </cell>
        </row>
        <row r="1883">
          <cell r="D1883">
            <v>2000</v>
          </cell>
          <cell r="F1883" t="str">
            <v>successful</v>
          </cell>
        </row>
        <row r="1884">
          <cell r="D1884">
            <v>3350</v>
          </cell>
          <cell r="F1884" t="str">
            <v>successful</v>
          </cell>
        </row>
        <row r="1885">
          <cell r="D1885">
            <v>999</v>
          </cell>
          <cell r="F1885" t="str">
            <v>successful</v>
          </cell>
        </row>
        <row r="1886">
          <cell r="D1886">
            <v>1000</v>
          </cell>
          <cell r="F1886" t="str">
            <v>successful</v>
          </cell>
        </row>
        <row r="1887">
          <cell r="D1887">
            <v>4575</v>
          </cell>
          <cell r="F1887" t="str">
            <v>successful</v>
          </cell>
        </row>
        <row r="1888">
          <cell r="D1888">
            <v>1200</v>
          </cell>
          <cell r="F1888" t="str">
            <v>successful</v>
          </cell>
        </row>
        <row r="1889">
          <cell r="D1889">
            <v>3000</v>
          </cell>
          <cell r="F1889" t="str">
            <v>successful</v>
          </cell>
        </row>
        <row r="1890">
          <cell r="D1890">
            <v>2500</v>
          </cell>
          <cell r="F1890" t="str">
            <v>successful</v>
          </cell>
        </row>
        <row r="1891">
          <cell r="D1891">
            <v>2000</v>
          </cell>
          <cell r="F1891" t="str">
            <v>successful</v>
          </cell>
        </row>
        <row r="1892">
          <cell r="D1892">
            <v>12000</v>
          </cell>
          <cell r="F1892" t="str">
            <v>successful</v>
          </cell>
        </row>
        <row r="1893">
          <cell r="D1893">
            <v>10000</v>
          </cell>
          <cell r="F1893" t="str">
            <v>successful</v>
          </cell>
        </row>
        <row r="1894">
          <cell r="D1894">
            <v>500</v>
          </cell>
          <cell r="F1894" t="str">
            <v>successful</v>
          </cell>
        </row>
        <row r="1895">
          <cell r="D1895">
            <v>2500</v>
          </cell>
          <cell r="F1895" t="str">
            <v>successful</v>
          </cell>
        </row>
        <row r="1896">
          <cell r="D1896">
            <v>1000</v>
          </cell>
          <cell r="F1896" t="str">
            <v>successful</v>
          </cell>
        </row>
        <row r="1897">
          <cell r="D1897">
            <v>9072</v>
          </cell>
          <cell r="F1897" t="str">
            <v>successful</v>
          </cell>
        </row>
        <row r="1898">
          <cell r="D1898">
            <v>451</v>
          </cell>
          <cell r="F1898" t="str">
            <v>successful</v>
          </cell>
        </row>
        <row r="1899">
          <cell r="D1899">
            <v>6350</v>
          </cell>
          <cell r="F1899" t="str">
            <v>successful</v>
          </cell>
        </row>
        <row r="1900">
          <cell r="D1900">
            <v>1000</v>
          </cell>
          <cell r="F1900" t="str">
            <v>successful</v>
          </cell>
        </row>
        <row r="1901">
          <cell r="D1901">
            <v>900</v>
          </cell>
          <cell r="F1901" t="str">
            <v>successful</v>
          </cell>
        </row>
        <row r="1902">
          <cell r="D1902">
            <v>2500</v>
          </cell>
          <cell r="F1902" t="str">
            <v>successful</v>
          </cell>
        </row>
        <row r="1903">
          <cell r="D1903">
            <v>99000</v>
          </cell>
          <cell r="F1903" t="str">
            <v>failed</v>
          </cell>
        </row>
        <row r="1904">
          <cell r="D1904">
            <v>1000</v>
          </cell>
          <cell r="F1904" t="str">
            <v>failed</v>
          </cell>
        </row>
        <row r="1905">
          <cell r="D1905">
            <v>3000</v>
          </cell>
          <cell r="F1905" t="str">
            <v>failed</v>
          </cell>
        </row>
        <row r="1906">
          <cell r="D1906">
            <v>50000</v>
          </cell>
          <cell r="F1906" t="str">
            <v>failed</v>
          </cell>
        </row>
        <row r="1907">
          <cell r="D1907">
            <v>25000</v>
          </cell>
          <cell r="F1907" t="str">
            <v>failed</v>
          </cell>
        </row>
        <row r="1908">
          <cell r="D1908">
            <v>50000</v>
          </cell>
          <cell r="F1908" t="str">
            <v>failed</v>
          </cell>
        </row>
        <row r="1909">
          <cell r="D1909">
            <v>30000</v>
          </cell>
          <cell r="F1909" t="str">
            <v>failed</v>
          </cell>
        </row>
        <row r="1910">
          <cell r="D1910">
            <v>25000</v>
          </cell>
          <cell r="F1910" t="str">
            <v>failed</v>
          </cell>
        </row>
        <row r="1911">
          <cell r="D1911">
            <v>35000</v>
          </cell>
          <cell r="F1911" t="str">
            <v>failed</v>
          </cell>
        </row>
        <row r="1912">
          <cell r="D1912">
            <v>85000</v>
          </cell>
          <cell r="F1912" t="str">
            <v>failed</v>
          </cell>
        </row>
        <row r="1913">
          <cell r="D1913">
            <v>42500</v>
          </cell>
          <cell r="F1913" t="str">
            <v>failed</v>
          </cell>
        </row>
        <row r="1914">
          <cell r="D1914">
            <v>5000</v>
          </cell>
          <cell r="F1914" t="str">
            <v>failed</v>
          </cell>
        </row>
        <row r="1915">
          <cell r="D1915">
            <v>48000</v>
          </cell>
          <cell r="F1915" t="str">
            <v>failed</v>
          </cell>
        </row>
        <row r="1916">
          <cell r="D1916">
            <v>666</v>
          </cell>
          <cell r="F1916" t="str">
            <v>failed</v>
          </cell>
        </row>
        <row r="1917">
          <cell r="D1917">
            <v>500</v>
          </cell>
          <cell r="F1917" t="str">
            <v>failed</v>
          </cell>
        </row>
        <row r="1918">
          <cell r="D1918">
            <v>20000</v>
          </cell>
          <cell r="F1918" t="str">
            <v>failed</v>
          </cell>
        </row>
        <row r="1919">
          <cell r="D1919">
            <v>390000</v>
          </cell>
          <cell r="F1919" t="str">
            <v>failed</v>
          </cell>
        </row>
        <row r="1920">
          <cell r="D1920">
            <v>25000</v>
          </cell>
          <cell r="F1920" t="str">
            <v>failed</v>
          </cell>
        </row>
        <row r="1921">
          <cell r="D1921">
            <v>500</v>
          </cell>
          <cell r="F1921" t="str">
            <v>failed</v>
          </cell>
        </row>
        <row r="1922">
          <cell r="D1922">
            <v>10000</v>
          </cell>
          <cell r="F1922" t="str">
            <v>failed</v>
          </cell>
        </row>
        <row r="1923">
          <cell r="D1923">
            <v>1500</v>
          </cell>
          <cell r="F1923" t="str">
            <v>successful</v>
          </cell>
        </row>
        <row r="1924">
          <cell r="D1924">
            <v>2000</v>
          </cell>
          <cell r="F1924" t="str">
            <v>successful</v>
          </cell>
        </row>
        <row r="1925">
          <cell r="D1925">
            <v>125</v>
          </cell>
          <cell r="F1925" t="str">
            <v>successful</v>
          </cell>
        </row>
        <row r="1926">
          <cell r="D1926">
            <v>3000</v>
          </cell>
          <cell r="F1926" t="str">
            <v>successful</v>
          </cell>
        </row>
        <row r="1927">
          <cell r="D1927">
            <v>1500</v>
          </cell>
          <cell r="F1927" t="str">
            <v>successful</v>
          </cell>
        </row>
        <row r="1928">
          <cell r="D1928">
            <v>1500</v>
          </cell>
          <cell r="F1928" t="str">
            <v>successful</v>
          </cell>
        </row>
        <row r="1929">
          <cell r="D1929">
            <v>600</v>
          </cell>
          <cell r="F1929" t="str">
            <v>successful</v>
          </cell>
        </row>
        <row r="1930">
          <cell r="D1930">
            <v>2550</v>
          </cell>
          <cell r="F1930" t="str">
            <v>successful</v>
          </cell>
        </row>
        <row r="1931">
          <cell r="D1931">
            <v>3200</v>
          </cell>
          <cell r="F1931" t="str">
            <v>successful</v>
          </cell>
        </row>
        <row r="1932">
          <cell r="D1932">
            <v>1000</v>
          </cell>
          <cell r="F1932" t="str">
            <v>successful</v>
          </cell>
        </row>
        <row r="1933">
          <cell r="D1933">
            <v>2000</v>
          </cell>
          <cell r="F1933" t="str">
            <v>successful</v>
          </cell>
        </row>
        <row r="1934">
          <cell r="D1934">
            <v>5250</v>
          </cell>
          <cell r="F1934" t="str">
            <v>successful</v>
          </cell>
        </row>
        <row r="1935">
          <cell r="D1935">
            <v>6000</v>
          </cell>
          <cell r="F1935" t="str">
            <v>successful</v>
          </cell>
        </row>
        <row r="1936">
          <cell r="D1936">
            <v>5000</v>
          </cell>
          <cell r="F1936" t="str">
            <v>successful</v>
          </cell>
        </row>
        <row r="1937">
          <cell r="D1937">
            <v>2500</v>
          </cell>
          <cell r="F1937" t="str">
            <v>successful</v>
          </cell>
        </row>
        <row r="1938">
          <cell r="D1938">
            <v>7500</v>
          </cell>
          <cell r="F1938" t="str">
            <v>successful</v>
          </cell>
        </row>
        <row r="1939">
          <cell r="D1939">
            <v>600</v>
          </cell>
          <cell r="F1939" t="str">
            <v>successful</v>
          </cell>
        </row>
        <row r="1940">
          <cell r="D1940">
            <v>15000</v>
          </cell>
          <cell r="F1940" t="str">
            <v>successful</v>
          </cell>
        </row>
        <row r="1941">
          <cell r="D1941">
            <v>10000</v>
          </cell>
          <cell r="F1941" t="str">
            <v>successful</v>
          </cell>
        </row>
        <row r="1942">
          <cell r="D1942">
            <v>650</v>
          </cell>
          <cell r="F1942" t="str">
            <v>successful</v>
          </cell>
        </row>
        <row r="1943">
          <cell r="D1943">
            <v>250000</v>
          </cell>
          <cell r="F1943" t="str">
            <v>successful</v>
          </cell>
        </row>
        <row r="1944">
          <cell r="D1944">
            <v>6000</v>
          </cell>
          <cell r="F1944" t="str">
            <v>successful</v>
          </cell>
        </row>
        <row r="1945">
          <cell r="D1945">
            <v>10000</v>
          </cell>
          <cell r="F1945" t="str">
            <v>successful</v>
          </cell>
        </row>
        <row r="1946">
          <cell r="D1946">
            <v>40000</v>
          </cell>
          <cell r="F1946" t="str">
            <v>successful</v>
          </cell>
        </row>
        <row r="1947">
          <cell r="D1947">
            <v>100000</v>
          </cell>
          <cell r="F1947" t="str">
            <v>successful</v>
          </cell>
        </row>
        <row r="1948">
          <cell r="D1948">
            <v>7500</v>
          </cell>
          <cell r="F1948" t="str">
            <v>successful</v>
          </cell>
        </row>
        <row r="1949">
          <cell r="D1949">
            <v>800</v>
          </cell>
          <cell r="F1949" t="str">
            <v>successful</v>
          </cell>
        </row>
        <row r="1950">
          <cell r="D1950">
            <v>100000</v>
          </cell>
          <cell r="F1950" t="str">
            <v>successful</v>
          </cell>
        </row>
        <row r="1951">
          <cell r="D1951">
            <v>50000</v>
          </cell>
          <cell r="F1951" t="str">
            <v>successful</v>
          </cell>
        </row>
        <row r="1952">
          <cell r="D1952">
            <v>48000</v>
          </cell>
          <cell r="F1952" t="str">
            <v>successful</v>
          </cell>
        </row>
        <row r="1953">
          <cell r="D1953">
            <v>50000</v>
          </cell>
          <cell r="F1953" t="str">
            <v>successful</v>
          </cell>
        </row>
        <row r="1954">
          <cell r="D1954">
            <v>35000</v>
          </cell>
          <cell r="F1954" t="str">
            <v>successful</v>
          </cell>
        </row>
        <row r="1955">
          <cell r="D1955">
            <v>15000</v>
          </cell>
          <cell r="F1955" t="str">
            <v>successful</v>
          </cell>
        </row>
        <row r="1956">
          <cell r="D1956">
            <v>50000</v>
          </cell>
          <cell r="F1956" t="str">
            <v>successful</v>
          </cell>
        </row>
        <row r="1957">
          <cell r="D1957">
            <v>42000</v>
          </cell>
          <cell r="F1957" t="str">
            <v>successful</v>
          </cell>
        </row>
        <row r="1958">
          <cell r="D1958">
            <v>60000</v>
          </cell>
          <cell r="F1958" t="str">
            <v>successful</v>
          </cell>
        </row>
        <row r="1959">
          <cell r="D1959">
            <v>30000</v>
          </cell>
          <cell r="F1959" t="str">
            <v>successful</v>
          </cell>
        </row>
        <row r="1960">
          <cell r="D1960">
            <v>7000</v>
          </cell>
          <cell r="F1960" t="str">
            <v>successful</v>
          </cell>
        </row>
        <row r="1961">
          <cell r="D1961">
            <v>10000</v>
          </cell>
          <cell r="F1961" t="str">
            <v>successful</v>
          </cell>
        </row>
        <row r="1962">
          <cell r="D1962">
            <v>70000</v>
          </cell>
          <cell r="F1962" t="str">
            <v>successful</v>
          </cell>
        </row>
        <row r="1963">
          <cell r="D1963">
            <v>10000</v>
          </cell>
          <cell r="F1963" t="str">
            <v>successful</v>
          </cell>
        </row>
        <row r="1964">
          <cell r="D1964">
            <v>10000</v>
          </cell>
          <cell r="F1964" t="str">
            <v>successful</v>
          </cell>
        </row>
        <row r="1965">
          <cell r="D1965">
            <v>19000</v>
          </cell>
          <cell r="F1965" t="str">
            <v>successful</v>
          </cell>
        </row>
        <row r="1966">
          <cell r="D1966">
            <v>89200</v>
          </cell>
          <cell r="F1966" t="str">
            <v>successful</v>
          </cell>
        </row>
        <row r="1967">
          <cell r="D1967">
            <v>5000</v>
          </cell>
          <cell r="F1967" t="str">
            <v>successful</v>
          </cell>
        </row>
        <row r="1968">
          <cell r="D1968">
            <v>100000</v>
          </cell>
          <cell r="F1968" t="str">
            <v>successful</v>
          </cell>
        </row>
        <row r="1969">
          <cell r="D1969">
            <v>20000</v>
          </cell>
          <cell r="F1969" t="str">
            <v>successful</v>
          </cell>
        </row>
        <row r="1970">
          <cell r="D1970">
            <v>50000</v>
          </cell>
          <cell r="F1970" t="str">
            <v>successful</v>
          </cell>
        </row>
        <row r="1971">
          <cell r="D1971">
            <v>20000</v>
          </cell>
          <cell r="F1971" t="str">
            <v>successful</v>
          </cell>
        </row>
        <row r="1972">
          <cell r="D1972">
            <v>5000</v>
          </cell>
          <cell r="F1972" t="str">
            <v>successful</v>
          </cell>
        </row>
        <row r="1973">
          <cell r="D1973">
            <v>400000</v>
          </cell>
          <cell r="F1973" t="str">
            <v>successful</v>
          </cell>
        </row>
        <row r="1974">
          <cell r="D1974">
            <v>2500</v>
          </cell>
          <cell r="F1974" t="str">
            <v>successful</v>
          </cell>
        </row>
        <row r="1975">
          <cell r="D1975">
            <v>198000</v>
          </cell>
          <cell r="F1975" t="str">
            <v>successful</v>
          </cell>
        </row>
        <row r="1976">
          <cell r="D1976">
            <v>20000</v>
          </cell>
          <cell r="F1976" t="str">
            <v>successful</v>
          </cell>
        </row>
        <row r="1977">
          <cell r="D1977">
            <v>16000</v>
          </cell>
          <cell r="F1977" t="str">
            <v>successful</v>
          </cell>
        </row>
        <row r="1978">
          <cell r="D1978">
            <v>4000</v>
          </cell>
          <cell r="F1978" t="str">
            <v>successful</v>
          </cell>
        </row>
        <row r="1979">
          <cell r="D1979">
            <v>50000</v>
          </cell>
          <cell r="F1979" t="str">
            <v>successful</v>
          </cell>
        </row>
        <row r="1980">
          <cell r="D1980">
            <v>50000</v>
          </cell>
          <cell r="F1980" t="str">
            <v>successful</v>
          </cell>
        </row>
        <row r="1981">
          <cell r="D1981">
            <v>200000</v>
          </cell>
          <cell r="F1981" t="str">
            <v>successful</v>
          </cell>
        </row>
        <row r="1982">
          <cell r="D1982">
            <v>50000</v>
          </cell>
          <cell r="F1982" t="str">
            <v>successful</v>
          </cell>
        </row>
        <row r="1983">
          <cell r="D1983">
            <v>7500</v>
          </cell>
          <cell r="F1983" t="str">
            <v>failed</v>
          </cell>
        </row>
        <row r="1984">
          <cell r="D1984">
            <v>180000</v>
          </cell>
          <cell r="F1984" t="str">
            <v>failed</v>
          </cell>
        </row>
        <row r="1985">
          <cell r="D1985">
            <v>33000</v>
          </cell>
          <cell r="F1985" t="str">
            <v>failed</v>
          </cell>
        </row>
        <row r="1986">
          <cell r="D1986">
            <v>15000</v>
          </cell>
          <cell r="F1986" t="str">
            <v>failed</v>
          </cell>
        </row>
        <row r="1987">
          <cell r="D1987">
            <v>1600</v>
          </cell>
          <cell r="F1987" t="str">
            <v>failed</v>
          </cell>
        </row>
        <row r="1988">
          <cell r="D1988">
            <v>2000</v>
          </cell>
          <cell r="F1988" t="str">
            <v>failed</v>
          </cell>
        </row>
        <row r="1989">
          <cell r="D1989">
            <v>5500</v>
          </cell>
          <cell r="F1989" t="str">
            <v>failed</v>
          </cell>
        </row>
        <row r="1990">
          <cell r="D1990">
            <v>6000</v>
          </cell>
          <cell r="F1990" t="str">
            <v>failed</v>
          </cell>
        </row>
        <row r="1991">
          <cell r="D1991">
            <v>5000</v>
          </cell>
          <cell r="F1991" t="str">
            <v>failed</v>
          </cell>
        </row>
        <row r="1992">
          <cell r="D1992">
            <v>3000</v>
          </cell>
          <cell r="F1992" t="str">
            <v>failed</v>
          </cell>
        </row>
        <row r="1993">
          <cell r="D1993">
            <v>2000</v>
          </cell>
          <cell r="F1993" t="str">
            <v>failed</v>
          </cell>
        </row>
        <row r="1994">
          <cell r="D1994">
            <v>1500</v>
          </cell>
          <cell r="F1994" t="str">
            <v>failed</v>
          </cell>
        </row>
        <row r="1995">
          <cell r="D1995">
            <v>2000</v>
          </cell>
          <cell r="F1995" t="str">
            <v>failed</v>
          </cell>
        </row>
        <row r="1996">
          <cell r="D1996">
            <v>3200</v>
          </cell>
          <cell r="F1996" t="str">
            <v>failed</v>
          </cell>
        </row>
        <row r="1997">
          <cell r="D1997">
            <v>1000</v>
          </cell>
          <cell r="F1997" t="str">
            <v>failed</v>
          </cell>
        </row>
        <row r="1998">
          <cell r="D1998">
            <v>133800</v>
          </cell>
          <cell r="F1998" t="str">
            <v>failed</v>
          </cell>
        </row>
        <row r="1999">
          <cell r="D1999">
            <v>6500</v>
          </cell>
          <cell r="F1999" t="str">
            <v>failed</v>
          </cell>
        </row>
        <row r="2000">
          <cell r="D2000">
            <v>2500</v>
          </cell>
          <cell r="F2000" t="str">
            <v>failed</v>
          </cell>
        </row>
        <row r="2001">
          <cell r="D2001">
            <v>31000</v>
          </cell>
          <cell r="F2001" t="str">
            <v>failed</v>
          </cell>
        </row>
        <row r="2002">
          <cell r="D2002">
            <v>5000</v>
          </cell>
          <cell r="F2002" t="str">
            <v>failed</v>
          </cell>
        </row>
        <row r="2003">
          <cell r="D2003">
            <v>55000</v>
          </cell>
          <cell r="F2003" t="str">
            <v>successful</v>
          </cell>
        </row>
        <row r="2004">
          <cell r="D2004">
            <v>50000</v>
          </cell>
          <cell r="F2004" t="str">
            <v>successful</v>
          </cell>
        </row>
        <row r="2005">
          <cell r="D2005">
            <v>500</v>
          </cell>
          <cell r="F2005" t="str">
            <v>successful</v>
          </cell>
        </row>
        <row r="2006">
          <cell r="D2006">
            <v>50000</v>
          </cell>
          <cell r="F2006" t="str">
            <v>successful</v>
          </cell>
        </row>
        <row r="2007">
          <cell r="D2007">
            <v>30000</v>
          </cell>
          <cell r="F2007" t="str">
            <v>successful</v>
          </cell>
        </row>
        <row r="2008">
          <cell r="D2008">
            <v>50000</v>
          </cell>
          <cell r="F2008" t="str">
            <v>successful</v>
          </cell>
        </row>
        <row r="2009">
          <cell r="D2009">
            <v>10000</v>
          </cell>
          <cell r="F2009" t="str">
            <v>successful</v>
          </cell>
        </row>
        <row r="2010">
          <cell r="D2010">
            <v>1570.79</v>
          </cell>
          <cell r="F2010" t="str">
            <v>successful</v>
          </cell>
        </row>
        <row r="2011">
          <cell r="D2011">
            <v>50000</v>
          </cell>
          <cell r="F2011" t="str">
            <v>successful</v>
          </cell>
        </row>
        <row r="2012">
          <cell r="D2012">
            <v>30000</v>
          </cell>
          <cell r="F2012" t="str">
            <v>successful</v>
          </cell>
        </row>
        <row r="2013">
          <cell r="D2013">
            <v>50000</v>
          </cell>
          <cell r="F2013" t="str">
            <v>successful</v>
          </cell>
        </row>
        <row r="2014">
          <cell r="D2014">
            <v>5000</v>
          </cell>
          <cell r="F2014" t="str">
            <v>successful</v>
          </cell>
        </row>
        <row r="2015">
          <cell r="D2015">
            <v>160000</v>
          </cell>
          <cell r="F2015" t="str">
            <v>successful</v>
          </cell>
        </row>
        <row r="2016">
          <cell r="D2016">
            <v>30000</v>
          </cell>
          <cell r="F2016" t="str">
            <v>successful</v>
          </cell>
        </row>
        <row r="2017">
          <cell r="D2017">
            <v>7200</v>
          </cell>
          <cell r="F2017" t="str">
            <v>successful</v>
          </cell>
        </row>
        <row r="2018">
          <cell r="D2018">
            <v>10000</v>
          </cell>
          <cell r="F2018" t="str">
            <v>successful</v>
          </cell>
        </row>
        <row r="2019">
          <cell r="D2019">
            <v>25000</v>
          </cell>
          <cell r="F2019" t="str">
            <v>successful</v>
          </cell>
        </row>
        <row r="2020">
          <cell r="D2020">
            <v>65000</v>
          </cell>
          <cell r="F2020" t="str">
            <v>successful</v>
          </cell>
        </row>
        <row r="2021">
          <cell r="D2021">
            <v>40000</v>
          </cell>
          <cell r="F2021" t="str">
            <v>successful</v>
          </cell>
        </row>
        <row r="2022">
          <cell r="D2022">
            <v>1500</v>
          </cell>
          <cell r="F2022" t="str">
            <v>successful</v>
          </cell>
        </row>
        <row r="2023">
          <cell r="D2023">
            <v>5000</v>
          </cell>
          <cell r="F2023" t="str">
            <v>successful</v>
          </cell>
        </row>
        <row r="2024">
          <cell r="D2024">
            <v>100000</v>
          </cell>
          <cell r="F2024" t="str">
            <v>successful</v>
          </cell>
        </row>
        <row r="2025">
          <cell r="D2025">
            <v>100000</v>
          </cell>
          <cell r="F2025" t="str">
            <v>successful</v>
          </cell>
        </row>
        <row r="2026">
          <cell r="D2026">
            <v>4000</v>
          </cell>
          <cell r="F2026" t="str">
            <v>successful</v>
          </cell>
        </row>
        <row r="2027">
          <cell r="D2027">
            <v>80000</v>
          </cell>
          <cell r="F2027" t="str">
            <v>successful</v>
          </cell>
        </row>
        <row r="2028">
          <cell r="D2028">
            <v>25000</v>
          </cell>
          <cell r="F2028" t="str">
            <v>successful</v>
          </cell>
        </row>
        <row r="2029">
          <cell r="D2029">
            <v>100000</v>
          </cell>
          <cell r="F2029" t="str">
            <v>successful</v>
          </cell>
        </row>
        <row r="2030">
          <cell r="D2030">
            <v>3000</v>
          </cell>
          <cell r="F2030" t="str">
            <v>successful</v>
          </cell>
        </row>
        <row r="2031">
          <cell r="D2031">
            <v>2500</v>
          </cell>
          <cell r="F2031" t="str">
            <v>successful</v>
          </cell>
        </row>
        <row r="2032">
          <cell r="D2032">
            <v>32768</v>
          </cell>
          <cell r="F2032" t="str">
            <v>successful</v>
          </cell>
        </row>
        <row r="2033">
          <cell r="D2033">
            <v>50000</v>
          </cell>
          <cell r="F2033" t="str">
            <v>successful</v>
          </cell>
        </row>
        <row r="2034">
          <cell r="D2034">
            <v>25000</v>
          </cell>
          <cell r="F2034" t="str">
            <v>successful</v>
          </cell>
        </row>
        <row r="2035">
          <cell r="D2035">
            <v>25000</v>
          </cell>
          <cell r="F2035" t="str">
            <v>successful</v>
          </cell>
        </row>
        <row r="2036">
          <cell r="D2036">
            <v>78000</v>
          </cell>
          <cell r="F2036" t="str">
            <v>successful</v>
          </cell>
        </row>
        <row r="2037">
          <cell r="D2037">
            <v>80000</v>
          </cell>
          <cell r="F2037" t="str">
            <v>successful</v>
          </cell>
        </row>
        <row r="2038">
          <cell r="D2038">
            <v>30000</v>
          </cell>
          <cell r="F2038" t="str">
            <v>successful</v>
          </cell>
        </row>
        <row r="2039">
          <cell r="D2039">
            <v>10000</v>
          </cell>
          <cell r="F2039" t="str">
            <v>successful</v>
          </cell>
        </row>
        <row r="2040">
          <cell r="D2040">
            <v>8000</v>
          </cell>
          <cell r="F2040" t="str">
            <v>successful</v>
          </cell>
        </row>
        <row r="2041">
          <cell r="D2041">
            <v>125000</v>
          </cell>
          <cell r="F2041" t="str">
            <v>successful</v>
          </cell>
        </row>
        <row r="2042">
          <cell r="D2042">
            <v>3000</v>
          </cell>
          <cell r="F2042" t="str">
            <v>successful</v>
          </cell>
        </row>
        <row r="2043">
          <cell r="D2043">
            <v>9500</v>
          </cell>
          <cell r="F2043" t="str">
            <v>successful</v>
          </cell>
        </row>
        <row r="2044">
          <cell r="D2044">
            <v>10000</v>
          </cell>
          <cell r="F2044" t="str">
            <v>successful</v>
          </cell>
        </row>
        <row r="2045">
          <cell r="D2045">
            <v>1385</v>
          </cell>
          <cell r="F2045" t="str">
            <v>successful</v>
          </cell>
        </row>
        <row r="2046">
          <cell r="D2046">
            <v>15000</v>
          </cell>
          <cell r="F2046" t="str">
            <v>successful</v>
          </cell>
        </row>
        <row r="2047">
          <cell r="D2047">
            <v>4900</v>
          </cell>
          <cell r="F2047" t="str">
            <v>successful</v>
          </cell>
        </row>
        <row r="2048">
          <cell r="D2048">
            <v>10000</v>
          </cell>
          <cell r="F2048" t="str">
            <v>successful</v>
          </cell>
        </row>
        <row r="2049">
          <cell r="D2049">
            <v>98000</v>
          </cell>
          <cell r="F2049" t="str">
            <v>successful</v>
          </cell>
        </row>
        <row r="2050">
          <cell r="D2050">
            <v>85000</v>
          </cell>
          <cell r="F2050" t="str">
            <v>successful</v>
          </cell>
        </row>
        <row r="2051">
          <cell r="D2051">
            <v>50000</v>
          </cell>
          <cell r="F2051" t="str">
            <v>successful</v>
          </cell>
        </row>
        <row r="2052">
          <cell r="D2052">
            <v>10000</v>
          </cell>
          <cell r="F2052" t="str">
            <v>successful</v>
          </cell>
        </row>
        <row r="2053">
          <cell r="D2053">
            <v>8000</v>
          </cell>
          <cell r="F2053" t="str">
            <v>successful</v>
          </cell>
        </row>
        <row r="2054">
          <cell r="D2054">
            <v>50000</v>
          </cell>
          <cell r="F2054" t="str">
            <v>successful</v>
          </cell>
        </row>
        <row r="2055">
          <cell r="D2055">
            <v>5000</v>
          </cell>
          <cell r="F2055" t="str">
            <v>successful</v>
          </cell>
        </row>
        <row r="2056">
          <cell r="D2056">
            <v>35000</v>
          </cell>
          <cell r="F2056" t="str">
            <v>successful</v>
          </cell>
        </row>
        <row r="2057">
          <cell r="D2057">
            <v>6000</v>
          </cell>
          <cell r="F2057" t="str">
            <v>successful</v>
          </cell>
        </row>
        <row r="2058">
          <cell r="D2058">
            <v>50000</v>
          </cell>
          <cell r="F2058" t="str">
            <v>successful</v>
          </cell>
        </row>
        <row r="2059">
          <cell r="D2059">
            <v>15000</v>
          </cell>
          <cell r="F2059" t="str">
            <v>successful</v>
          </cell>
        </row>
        <row r="2060">
          <cell r="D2060">
            <v>2560</v>
          </cell>
          <cell r="F2060" t="str">
            <v>successful</v>
          </cell>
        </row>
        <row r="2061">
          <cell r="D2061">
            <v>30000</v>
          </cell>
          <cell r="F2061" t="str">
            <v>successful</v>
          </cell>
        </row>
        <row r="2062">
          <cell r="D2062">
            <v>25000</v>
          </cell>
          <cell r="F2062" t="str">
            <v>successful</v>
          </cell>
        </row>
        <row r="2063">
          <cell r="D2063">
            <v>5000</v>
          </cell>
          <cell r="F2063" t="str">
            <v>successful</v>
          </cell>
        </row>
        <row r="2064">
          <cell r="D2064">
            <v>100000</v>
          </cell>
          <cell r="F2064" t="str">
            <v>successful</v>
          </cell>
        </row>
        <row r="2065">
          <cell r="D2065">
            <v>4000</v>
          </cell>
          <cell r="F2065" t="str">
            <v>successful</v>
          </cell>
        </row>
        <row r="2066">
          <cell r="D2066">
            <v>261962</v>
          </cell>
          <cell r="F2066" t="str">
            <v>successful</v>
          </cell>
        </row>
        <row r="2067">
          <cell r="D2067">
            <v>40000</v>
          </cell>
          <cell r="F2067" t="str">
            <v>successful</v>
          </cell>
        </row>
        <row r="2068">
          <cell r="D2068">
            <v>2000</v>
          </cell>
          <cell r="F2068" t="str">
            <v>successful</v>
          </cell>
        </row>
        <row r="2069">
          <cell r="D2069">
            <v>495</v>
          </cell>
          <cell r="F2069" t="str">
            <v>successful</v>
          </cell>
        </row>
        <row r="2070">
          <cell r="D2070">
            <v>25000</v>
          </cell>
          <cell r="F2070" t="str">
            <v>successful</v>
          </cell>
        </row>
        <row r="2071">
          <cell r="D2071">
            <v>50000</v>
          </cell>
          <cell r="F2071" t="str">
            <v>successful</v>
          </cell>
        </row>
        <row r="2072">
          <cell r="D2072">
            <v>125000</v>
          </cell>
          <cell r="F2072" t="str">
            <v>successful</v>
          </cell>
        </row>
        <row r="2073">
          <cell r="D2073">
            <v>20000</v>
          </cell>
          <cell r="F2073" t="str">
            <v>successful</v>
          </cell>
        </row>
        <row r="2074">
          <cell r="D2074">
            <v>71500</v>
          </cell>
          <cell r="F2074" t="str">
            <v>successful</v>
          </cell>
        </row>
        <row r="2075">
          <cell r="D2075">
            <v>100000</v>
          </cell>
          <cell r="F2075" t="str">
            <v>successful</v>
          </cell>
        </row>
        <row r="2076">
          <cell r="D2076">
            <v>600</v>
          </cell>
          <cell r="F2076" t="str">
            <v>successful</v>
          </cell>
        </row>
        <row r="2077">
          <cell r="D2077">
            <v>9999</v>
          </cell>
          <cell r="F2077" t="str">
            <v>successful</v>
          </cell>
        </row>
        <row r="2078">
          <cell r="D2078">
            <v>179000</v>
          </cell>
          <cell r="F2078" t="str">
            <v>successful</v>
          </cell>
        </row>
        <row r="2079">
          <cell r="D2079">
            <v>50000</v>
          </cell>
          <cell r="F2079" t="str">
            <v>successful</v>
          </cell>
        </row>
        <row r="2080">
          <cell r="D2080">
            <v>20000</v>
          </cell>
          <cell r="F2080" t="str">
            <v>successful</v>
          </cell>
        </row>
        <row r="2081">
          <cell r="D2081">
            <v>10000</v>
          </cell>
          <cell r="F2081" t="str">
            <v>successful</v>
          </cell>
        </row>
        <row r="2082">
          <cell r="D2082">
            <v>1000</v>
          </cell>
          <cell r="F2082" t="str">
            <v>successful</v>
          </cell>
        </row>
        <row r="2083">
          <cell r="D2083">
            <v>3500</v>
          </cell>
          <cell r="F2083" t="str">
            <v>successful</v>
          </cell>
        </row>
        <row r="2084">
          <cell r="D2084">
            <v>1500</v>
          </cell>
          <cell r="F2084" t="str">
            <v>successful</v>
          </cell>
        </row>
        <row r="2085">
          <cell r="D2085">
            <v>750</v>
          </cell>
          <cell r="F2085" t="str">
            <v>successful</v>
          </cell>
        </row>
        <row r="2086">
          <cell r="D2086">
            <v>3000</v>
          </cell>
          <cell r="F2086" t="str">
            <v>successful</v>
          </cell>
        </row>
        <row r="2087">
          <cell r="D2087">
            <v>6000</v>
          </cell>
          <cell r="F2087" t="str">
            <v>successful</v>
          </cell>
        </row>
        <row r="2088">
          <cell r="D2088">
            <v>4000</v>
          </cell>
          <cell r="F2088" t="str">
            <v>successful</v>
          </cell>
        </row>
        <row r="2089">
          <cell r="D2089">
            <v>1500</v>
          </cell>
          <cell r="F2089" t="str">
            <v>successful</v>
          </cell>
        </row>
        <row r="2090">
          <cell r="D2090">
            <v>3000</v>
          </cell>
          <cell r="F2090" t="str">
            <v>successful</v>
          </cell>
        </row>
        <row r="2091">
          <cell r="D2091">
            <v>2500</v>
          </cell>
          <cell r="F2091" t="str">
            <v>successful</v>
          </cell>
        </row>
        <row r="2092">
          <cell r="D2092">
            <v>8000</v>
          </cell>
          <cell r="F2092" t="str">
            <v>successful</v>
          </cell>
        </row>
        <row r="2093">
          <cell r="D2093">
            <v>18000</v>
          </cell>
          <cell r="F2093" t="str">
            <v>successful</v>
          </cell>
        </row>
        <row r="2094">
          <cell r="D2094">
            <v>6000</v>
          </cell>
          <cell r="F2094" t="str">
            <v>successful</v>
          </cell>
        </row>
        <row r="2095">
          <cell r="D2095">
            <v>1500</v>
          </cell>
          <cell r="F2095" t="str">
            <v>successful</v>
          </cell>
        </row>
        <row r="2096">
          <cell r="D2096">
            <v>3500</v>
          </cell>
          <cell r="F2096" t="str">
            <v>successful</v>
          </cell>
        </row>
        <row r="2097">
          <cell r="D2097">
            <v>2500</v>
          </cell>
          <cell r="F2097" t="str">
            <v>successful</v>
          </cell>
        </row>
        <row r="2098">
          <cell r="D2098">
            <v>600</v>
          </cell>
          <cell r="F2098" t="str">
            <v>successful</v>
          </cell>
        </row>
        <row r="2099">
          <cell r="D2099">
            <v>3000</v>
          </cell>
          <cell r="F2099" t="str">
            <v>successful</v>
          </cell>
        </row>
        <row r="2100">
          <cell r="D2100">
            <v>6000</v>
          </cell>
          <cell r="F2100" t="str">
            <v>successful</v>
          </cell>
        </row>
        <row r="2101">
          <cell r="D2101">
            <v>3000</v>
          </cell>
          <cell r="F2101" t="str">
            <v>successful</v>
          </cell>
        </row>
        <row r="2102">
          <cell r="D2102">
            <v>600</v>
          </cell>
          <cell r="F2102" t="str">
            <v>successful</v>
          </cell>
        </row>
        <row r="2103">
          <cell r="D2103">
            <v>2000</v>
          </cell>
          <cell r="F2103" t="str">
            <v>successful</v>
          </cell>
        </row>
        <row r="2104">
          <cell r="D2104">
            <v>1000</v>
          </cell>
          <cell r="F2104" t="str">
            <v>successful</v>
          </cell>
        </row>
        <row r="2105">
          <cell r="D2105">
            <v>7777</v>
          </cell>
          <cell r="F2105" t="str">
            <v>successful</v>
          </cell>
        </row>
        <row r="2106">
          <cell r="D2106">
            <v>800</v>
          </cell>
          <cell r="F2106" t="str">
            <v>successful</v>
          </cell>
        </row>
        <row r="2107">
          <cell r="D2107">
            <v>2000</v>
          </cell>
          <cell r="F2107" t="str">
            <v>successful</v>
          </cell>
        </row>
        <row r="2108">
          <cell r="D2108">
            <v>2200</v>
          </cell>
          <cell r="F2108" t="str">
            <v>successful</v>
          </cell>
        </row>
        <row r="2109">
          <cell r="D2109">
            <v>2000</v>
          </cell>
          <cell r="F2109" t="str">
            <v>successful</v>
          </cell>
        </row>
        <row r="2110">
          <cell r="D2110">
            <v>16000</v>
          </cell>
          <cell r="F2110" t="str">
            <v>successful</v>
          </cell>
        </row>
        <row r="2111">
          <cell r="D2111">
            <v>4000</v>
          </cell>
          <cell r="F2111" t="str">
            <v>successful</v>
          </cell>
        </row>
        <row r="2112">
          <cell r="D2112">
            <v>2000</v>
          </cell>
          <cell r="F2112" t="str">
            <v>successful</v>
          </cell>
        </row>
        <row r="2113">
          <cell r="D2113">
            <v>2000</v>
          </cell>
          <cell r="F2113" t="str">
            <v>successful</v>
          </cell>
        </row>
        <row r="2114">
          <cell r="D2114">
            <v>300</v>
          </cell>
          <cell r="F2114" t="str">
            <v>successful</v>
          </cell>
        </row>
        <row r="2115">
          <cell r="D2115">
            <v>7000</v>
          </cell>
          <cell r="F2115" t="str">
            <v>successful</v>
          </cell>
        </row>
        <row r="2116">
          <cell r="D2116">
            <v>5000</v>
          </cell>
          <cell r="F2116" t="str">
            <v>successful</v>
          </cell>
        </row>
        <row r="2117">
          <cell r="D2117">
            <v>1500</v>
          </cell>
          <cell r="F2117" t="str">
            <v>successful</v>
          </cell>
        </row>
        <row r="2118">
          <cell r="D2118">
            <v>48000</v>
          </cell>
          <cell r="F2118" t="str">
            <v>successful</v>
          </cell>
        </row>
        <row r="2119">
          <cell r="D2119">
            <v>1200</v>
          </cell>
          <cell r="F2119" t="str">
            <v>successful</v>
          </cell>
        </row>
        <row r="2120">
          <cell r="D2120">
            <v>1000</v>
          </cell>
          <cell r="F2120" t="str">
            <v>successful</v>
          </cell>
        </row>
        <row r="2121">
          <cell r="D2121">
            <v>2000</v>
          </cell>
          <cell r="F2121" t="str">
            <v>successful</v>
          </cell>
        </row>
        <row r="2122">
          <cell r="D2122">
            <v>8000</v>
          </cell>
          <cell r="F2122" t="str">
            <v>successful</v>
          </cell>
        </row>
        <row r="2123">
          <cell r="D2123">
            <v>50000</v>
          </cell>
          <cell r="F2123" t="str">
            <v>failed</v>
          </cell>
        </row>
        <row r="2124">
          <cell r="D2124">
            <v>80000</v>
          </cell>
          <cell r="F2124" t="str">
            <v>failed</v>
          </cell>
        </row>
        <row r="2125">
          <cell r="D2125">
            <v>500</v>
          </cell>
          <cell r="F2125" t="str">
            <v>failed</v>
          </cell>
        </row>
        <row r="2126">
          <cell r="D2126">
            <v>1100</v>
          </cell>
          <cell r="F2126" t="str">
            <v>failed</v>
          </cell>
        </row>
        <row r="2127">
          <cell r="D2127">
            <v>60000</v>
          </cell>
          <cell r="F2127" t="str">
            <v>failed</v>
          </cell>
        </row>
        <row r="2128">
          <cell r="D2128">
            <v>20000</v>
          </cell>
          <cell r="F2128" t="str">
            <v>failed</v>
          </cell>
        </row>
        <row r="2129">
          <cell r="D2129">
            <v>28000</v>
          </cell>
          <cell r="F2129" t="str">
            <v>failed</v>
          </cell>
        </row>
        <row r="2130">
          <cell r="D2130">
            <v>15000</v>
          </cell>
          <cell r="F2130" t="str">
            <v>failed</v>
          </cell>
        </row>
        <row r="2131">
          <cell r="D2131">
            <v>2000</v>
          </cell>
          <cell r="F2131" t="str">
            <v>failed</v>
          </cell>
        </row>
        <row r="2132">
          <cell r="D2132">
            <v>42000</v>
          </cell>
          <cell r="F2132" t="str">
            <v>failed</v>
          </cell>
        </row>
        <row r="2133">
          <cell r="D2133">
            <v>500</v>
          </cell>
          <cell r="F2133" t="str">
            <v>failed</v>
          </cell>
        </row>
        <row r="2134">
          <cell r="D2134">
            <v>100000</v>
          </cell>
          <cell r="F2134" t="str">
            <v>failed</v>
          </cell>
        </row>
        <row r="2135">
          <cell r="D2135">
            <v>1000</v>
          </cell>
          <cell r="F2135" t="str">
            <v>failed</v>
          </cell>
        </row>
        <row r="2136">
          <cell r="D2136">
            <v>6000</v>
          </cell>
          <cell r="F2136" t="str">
            <v>failed</v>
          </cell>
        </row>
        <row r="2137">
          <cell r="D2137">
            <v>5000</v>
          </cell>
          <cell r="F2137" t="str">
            <v>failed</v>
          </cell>
        </row>
        <row r="2138">
          <cell r="D2138">
            <v>80000</v>
          </cell>
          <cell r="F2138" t="str">
            <v>failed</v>
          </cell>
        </row>
        <row r="2139">
          <cell r="D2139">
            <v>50000</v>
          </cell>
          <cell r="F2139" t="str">
            <v>failed</v>
          </cell>
        </row>
        <row r="2140">
          <cell r="D2140">
            <v>1000</v>
          </cell>
          <cell r="F2140" t="str">
            <v>failed</v>
          </cell>
        </row>
        <row r="2141">
          <cell r="D2141">
            <v>30000</v>
          </cell>
          <cell r="F2141" t="str">
            <v>failed</v>
          </cell>
        </row>
        <row r="2142">
          <cell r="D2142">
            <v>500000</v>
          </cell>
          <cell r="F2142" t="str">
            <v>failed</v>
          </cell>
        </row>
        <row r="2143">
          <cell r="D2143">
            <v>15000</v>
          </cell>
          <cell r="F2143" t="str">
            <v>failed</v>
          </cell>
        </row>
        <row r="2144">
          <cell r="D2144">
            <v>10500</v>
          </cell>
          <cell r="F2144" t="str">
            <v>failed</v>
          </cell>
        </row>
        <row r="2145">
          <cell r="D2145">
            <v>2000</v>
          </cell>
          <cell r="F2145" t="str">
            <v>failed</v>
          </cell>
        </row>
        <row r="2146">
          <cell r="D2146">
            <v>35500</v>
          </cell>
          <cell r="F2146" t="str">
            <v>failed</v>
          </cell>
        </row>
        <row r="2147">
          <cell r="D2147">
            <v>15000</v>
          </cell>
          <cell r="F2147" t="str">
            <v>failed</v>
          </cell>
        </row>
        <row r="2148">
          <cell r="D2148">
            <v>5000</v>
          </cell>
          <cell r="F2148" t="str">
            <v>failed</v>
          </cell>
        </row>
        <row r="2149">
          <cell r="D2149">
            <v>390000</v>
          </cell>
          <cell r="F2149" t="str">
            <v>failed</v>
          </cell>
        </row>
        <row r="2150">
          <cell r="D2150">
            <v>100</v>
          </cell>
          <cell r="F2150" t="str">
            <v>failed</v>
          </cell>
        </row>
        <row r="2151">
          <cell r="D2151">
            <v>2000</v>
          </cell>
          <cell r="F2151" t="str">
            <v>failed</v>
          </cell>
        </row>
        <row r="2152">
          <cell r="D2152">
            <v>50000</v>
          </cell>
          <cell r="F2152" t="str">
            <v>failed</v>
          </cell>
        </row>
        <row r="2153">
          <cell r="D2153">
            <v>45000</v>
          </cell>
          <cell r="F2153" t="str">
            <v>failed</v>
          </cell>
        </row>
        <row r="2154">
          <cell r="D2154">
            <v>30000</v>
          </cell>
          <cell r="F2154" t="str">
            <v>failed</v>
          </cell>
        </row>
        <row r="2155">
          <cell r="D2155">
            <v>372625</v>
          </cell>
          <cell r="F2155" t="str">
            <v>failed</v>
          </cell>
        </row>
        <row r="2156">
          <cell r="D2156">
            <v>250</v>
          </cell>
          <cell r="F2156" t="str">
            <v>failed</v>
          </cell>
        </row>
        <row r="2157">
          <cell r="D2157">
            <v>5000</v>
          </cell>
          <cell r="F2157" t="str">
            <v>failed</v>
          </cell>
        </row>
        <row r="2158">
          <cell r="D2158">
            <v>56000</v>
          </cell>
          <cell r="F2158" t="str">
            <v>failed</v>
          </cell>
        </row>
        <row r="2159">
          <cell r="D2159">
            <v>75000</v>
          </cell>
          <cell r="F2159" t="str">
            <v>failed</v>
          </cell>
        </row>
        <row r="2160">
          <cell r="D2160">
            <v>300000</v>
          </cell>
          <cell r="F2160" t="str">
            <v>failed</v>
          </cell>
        </row>
        <row r="2161">
          <cell r="D2161">
            <v>3600</v>
          </cell>
          <cell r="F2161" t="str">
            <v>failed</v>
          </cell>
        </row>
        <row r="2162">
          <cell r="D2162">
            <v>10000</v>
          </cell>
          <cell r="F2162" t="str">
            <v>failed</v>
          </cell>
        </row>
        <row r="2163">
          <cell r="D2163">
            <v>400</v>
          </cell>
          <cell r="F2163" t="str">
            <v>successful</v>
          </cell>
        </row>
        <row r="2164">
          <cell r="D2164">
            <v>4500</v>
          </cell>
          <cell r="F2164" t="str">
            <v>successful</v>
          </cell>
        </row>
        <row r="2165">
          <cell r="D2165">
            <v>2500</v>
          </cell>
          <cell r="F2165" t="str">
            <v>successful</v>
          </cell>
        </row>
        <row r="2166">
          <cell r="D2166">
            <v>5500</v>
          </cell>
          <cell r="F2166" t="str">
            <v>successful</v>
          </cell>
        </row>
        <row r="2167">
          <cell r="D2167">
            <v>2500</v>
          </cell>
          <cell r="F2167" t="str">
            <v>successful</v>
          </cell>
        </row>
        <row r="2168">
          <cell r="D2168">
            <v>2000</v>
          </cell>
          <cell r="F2168" t="str">
            <v>successful</v>
          </cell>
        </row>
        <row r="2169">
          <cell r="D2169">
            <v>150</v>
          </cell>
          <cell r="F2169" t="str">
            <v>successful</v>
          </cell>
        </row>
        <row r="2170">
          <cell r="D2170">
            <v>18000</v>
          </cell>
          <cell r="F2170" t="str">
            <v>successful</v>
          </cell>
        </row>
        <row r="2171">
          <cell r="D2171">
            <v>153</v>
          </cell>
          <cell r="F2171" t="str">
            <v>successful</v>
          </cell>
        </row>
        <row r="2172">
          <cell r="D2172">
            <v>350</v>
          </cell>
          <cell r="F2172" t="str">
            <v>successful</v>
          </cell>
        </row>
        <row r="2173">
          <cell r="D2173">
            <v>4000</v>
          </cell>
          <cell r="F2173" t="str">
            <v>successful</v>
          </cell>
        </row>
        <row r="2174">
          <cell r="D2174">
            <v>1000</v>
          </cell>
          <cell r="F2174" t="str">
            <v>successful</v>
          </cell>
        </row>
        <row r="2175">
          <cell r="D2175">
            <v>4200</v>
          </cell>
          <cell r="F2175" t="str">
            <v>successful</v>
          </cell>
        </row>
        <row r="2176">
          <cell r="D2176">
            <v>4000</v>
          </cell>
          <cell r="F2176" t="str">
            <v>successful</v>
          </cell>
        </row>
        <row r="2177">
          <cell r="D2177">
            <v>700</v>
          </cell>
          <cell r="F2177" t="str">
            <v>successful</v>
          </cell>
        </row>
        <row r="2178">
          <cell r="D2178">
            <v>5000</v>
          </cell>
          <cell r="F2178" t="str">
            <v>successful</v>
          </cell>
        </row>
        <row r="2179">
          <cell r="D2179">
            <v>2500</v>
          </cell>
          <cell r="F2179" t="str">
            <v>successful</v>
          </cell>
        </row>
        <row r="2180">
          <cell r="D2180">
            <v>25000</v>
          </cell>
          <cell r="F2180" t="str">
            <v>successful</v>
          </cell>
        </row>
        <row r="2181">
          <cell r="D2181">
            <v>1000</v>
          </cell>
          <cell r="F2181" t="str">
            <v>successful</v>
          </cell>
        </row>
        <row r="2182">
          <cell r="D2182">
            <v>5000</v>
          </cell>
          <cell r="F2182" t="str">
            <v>successful</v>
          </cell>
        </row>
        <row r="2183">
          <cell r="D2183">
            <v>2000</v>
          </cell>
          <cell r="F2183" t="str">
            <v>successful</v>
          </cell>
        </row>
        <row r="2184">
          <cell r="D2184">
            <v>3000</v>
          </cell>
          <cell r="F2184" t="str">
            <v>successful</v>
          </cell>
        </row>
        <row r="2185">
          <cell r="D2185">
            <v>1800</v>
          </cell>
          <cell r="F2185" t="str">
            <v>successful</v>
          </cell>
        </row>
        <row r="2186">
          <cell r="D2186">
            <v>10000</v>
          </cell>
          <cell r="F2186" t="str">
            <v>successful</v>
          </cell>
        </row>
        <row r="2187">
          <cell r="D2187">
            <v>5000</v>
          </cell>
          <cell r="F2187" t="str">
            <v>successful</v>
          </cell>
        </row>
        <row r="2188">
          <cell r="D2188">
            <v>20000</v>
          </cell>
          <cell r="F2188" t="str">
            <v>successful</v>
          </cell>
        </row>
        <row r="2189">
          <cell r="D2189">
            <v>20000</v>
          </cell>
          <cell r="F2189" t="str">
            <v>successful</v>
          </cell>
        </row>
        <row r="2190">
          <cell r="D2190">
            <v>5494</v>
          </cell>
          <cell r="F2190" t="str">
            <v>successful</v>
          </cell>
        </row>
        <row r="2191">
          <cell r="D2191">
            <v>1200</v>
          </cell>
          <cell r="F2191" t="str">
            <v>successful</v>
          </cell>
        </row>
        <row r="2192">
          <cell r="D2192">
            <v>19000</v>
          </cell>
          <cell r="F2192" t="str">
            <v>successful</v>
          </cell>
        </row>
        <row r="2193">
          <cell r="D2193">
            <v>750</v>
          </cell>
          <cell r="F2193" t="str">
            <v>successful</v>
          </cell>
        </row>
        <row r="2194">
          <cell r="D2194">
            <v>12000</v>
          </cell>
          <cell r="F2194" t="str">
            <v>successful</v>
          </cell>
        </row>
        <row r="2195">
          <cell r="D2195">
            <v>15000</v>
          </cell>
          <cell r="F2195" t="str">
            <v>successful</v>
          </cell>
        </row>
        <row r="2196">
          <cell r="D2196">
            <v>10000</v>
          </cell>
          <cell r="F2196" t="str">
            <v>successful</v>
          </cell>
        </row>
        <row r="2197">
          <cell r="D2197">
            <v>4600</v>
          </cell>
          <cell r="F2197" t="str">
            <v>successful</v>
          </cell>
        </row>
        <row r="2198">
          <cell r="D2198">
            <v>14000</v>
          </cell>
          <cell r="F2198" t="str">
            <v>successful</v>
          </cell>
        </row>
        <row r="2199">
          <cell r="D2199">
            <v>30000</v>
          </cell>
          <cell r="F2199" t="str">
            <v>successful</v>
          </cell>
        </row>
        <row r="2200">
          <cell r="D2200">
            <v>40000</v>
          </cell>
          <cell r="F2200" t="str">
            <v>successful</v>
          </cell>
        </row>
        <row r="2201">
          <cell r="D2201">
            <v>9000</v>
          </cell>
          <cell r="F2201" t="str">
            <v>successful</v>
          </cell>
        </row>
        <row r="2202">
          <cell r="D2202">
            <v>2000</v>
          </cell>
          <cell r="F2202" t="str">
            <v>successful</v>
          </cell>
        </row>
        <row r="2203">
          <cell r="D2203">
            <v>110</v>
          </cell>
          <cell r="F2203" t="str">
            <v>successful</v>
          </cell>
        </row>
        <row r="2204">
          <cell r="D2204">
            <v>4000</v>
          </cell>
          <cell r="F2204" t="str">
            <v>successful</v>
          </cell>
        </row>
        <row r="2205">
          <cell r="D2205">
            <v>2000</v>
          </cell>
          <cell r="F2205" t="str">
            <v>successful</v>
          </cell>
        </row>
        <row r="2206">
          <cell r="D2206">
            <v>1500</v>
          </cell>
          <cell r="F2206" t="str">
            <v>successful</v>
          </cell>
        </row>
        <row r="2207">
          <cell r="D2207">
            <v>750</v>
          </cell>
          <cell r="F2207" t="str">
            <v>successful</v>
          </cell>
        </row>
        <row r="2208">
          <cell r="D2208">
            <v>1100</v>
          </cell>
          <cell r="F2208" t="str">
            <v>successful</v>
          </cell>
        </row>
        <row r="2209">
          <cell r="D2209">
            <v>2000</v>
          </cell>
          <cell r="F2209" t="str">
            <v>successful</v>
          </cell>
        </row>
        <row r="2210">
          <cell r="D2210">
            <v>1000</v>
          </cell>
          <cell r="F2210" t="str">
            <v>successful</v>
          </cell>
        </row>
        <row r="2211">
          <cell r="D2211">
            <v>500</v>
          </cell>
          <cell r="F2211" t="str">
            <v>successful</v>
          </cell>
        </row>
        <row r="2212">
          <cell r="D2212">
            <v>4000</v>
          </cell>
          <cell r="F2212" t="str">
            <v>successful</v>
          </cell>
        </row>
        <row r="2213">
          <cell r="D2213">
            <v>2500</v>
          </cell>
          <cell r="F2213" t="str">
            <v>successful</v>
          </cell>
        </row>
        <row r="2214">
          <cell r="D2214">
            <v>6000</v>
          </cell>
          <cell r="F2214" t="str">
            <v>successful</v>
          </cell>
        </row>
        <row r="2215">
          <cell r="D2215">
            <v>5</v>
          </cell>
          <cell r="F2215" t="str">
            <v>successful</v>
          </cell>
        </row>
        <row r="2216">
          <cell r="D2216">
            <v>600</v>
          </cell>
          <cell r="F2216" t="str">
            <v>successful</v>
          </cell>
        </row>
        <row r="2217">
          <cell r="D2217">
            <v>550</v>
          </cell>
          <cell r="F2217" t="str">
            <v>successful</v>
          </cell>
        </row>
        <row r="2218">
          <cell r="D2218">
            <v>300</v>
          </cell>
          <cell r="F2218" t="str">
            <v>successful</v>
          </cell>
        </row>
        <row r="2219">
          <cell r="D2219">
            <v>420</v>
          </cell>
          <cell r="F2219" t="str">
            <v>successful</v>
          </cell>
        </row>
        <row r="2220">
          <cell r="D2220">
            <v>2000</v>
          </cell>
          <cell r="F2220" t="str">
            <v>successful</v>
          </cell>
        </row>
        <row r="2221">
          <cell r="D2221">
            <v>1000</v>
          </cell>
          <cell r="F2221" t="str">
            <v>successful</v>
          </cell>
        </row>
        <row r="2222">
          <cell r="D2222">
            <v>3500</v>
          </cell>
          <cell r="F2222" t="str">
            <v>successful</v>
          </cell>
        </row>
        <row r="2223">
          <cell r="D2223">
            <v>7500</v>
          </cell>
          <cell r="F2223" t="str">
            <v>successful</v>
          </cell>
        </row>
        <row r="2224">
          <cell r="D2224">
            <v>500</v>
          </cell>
          <cell r="F2224" t="str">
            <v>successful</v>
          </cell>
        </row>
        <row r="2225">
          <cell r="D2225">
            <v>19500</v>
          </cell>
          <cell r="F2225" t="str">
            <v>successful</v>
          </cell>
        </row>
        <row r="2226">
          <cell r="D2226">
            <v>10000</v>
          </cell>
          <cell r="F2226" t="str">
            <v>successful</v>
          </cell>
        </row>
        <row r="2227">
          <cell r="D2227">
            <v>21000</v>
          </cell>
          <cell r="F2227" t="str">
            <v>successful</v>
          </cell>
        </row>
        <row r="2228">
          <cell r="D2228">
            <v>18000</v>
          </cell>
          <cell r="F2228" t="str">
            <v>successful</v>
          </cell>
        </row>
        <row r="2229">
          <cell r="D2229">
            <v>13000</v>
          </cell>
          <cell r="F2229" t="str">
            <v>successful</v>
          </cell>
        </row>
        <row r="2230">
          <cell r="D2230">
            <v>1000</v>
          </cell>
          <cell r="F2230" t="str">
            <v>successful</v>
          </cell>
        </row>
        <row r="2231">
          <cell r="D2231">
            <v>8012</v>
          </cell>
          <cell r="F2231" t="str">
            <v>successful</v>
          </cell>
        </row>
        <row r="2232">
          <cell r="D2232">
            <v>8500</v>
          </cell>
          <cell r="F2232" t="str">
            <v>successful</v>
          </cell>
        </row>
        <row r="2233">
          <cell r="D2233">
            <v>2500</v>
          </cell>
          <cell r="F2233" t="str">
            <v>successful</v>
          </cell>
        </row>
        <row r="2234">
          <cell r="D2234">
            <v>5000</v>
          </cell>
          <cell r="F2234" t="str">
            <v>successful</v>
          </cell>
        </row>
        <row r="2235">
          <cell r="D2235">
            <v>2500</v>
          </cell>
          <cell r="F2235" t="str">
            <v>successful</v>
          </cell>
        </row>
        <row r="2236">
          <cell r="D2236">
            <v>100</v>
          </cell>
          <cell r="F2236" t="str">
            <v>successful</v>
          </cell>
        </row>
        <row r="2237">
          <cell r="D2237">
            <v>13000</v>
          </cell>
          <cell r="F2237" t="str">
            <v>successful</v>
          </cell>
        </row>
        <row r="2238">
          <cell r="D2238">
            <v>2800</v>
          </cell>
          <cell r="F2238" t="str">
            <v>successful</v>
          </cell>
        </row>
        <row r="2239">
          <cell r="D2239">
            <v>18000</v>
          </cell>
          <cell r="F2239" t="str">
            <v>successful</v>
          </cell>
        </row>
        <row r="2240">
          <cell r="D2240">
            <v>4000</v>
          </cell>
          <cell r="F2240" t="str">
            <v>successful</v>
          </cell>
        </row>
        <row r="2241">
          <cell r="D2241">
            <v>25000</v>
          </cell>
          <cell r="F2241" t="str">
            <v>successful</v>
          </cell>
        </row>
        <row r="2242">
          <cell r="D2242">
            <v>5000</v>
          </cell>
          <cell r="F2242" t="str">
            <v>successful</v>
          </cell>
        </row>
        <row r="2243">
          <cell r="D2243">
            <v>1000</v>
          </cell>
          <cell r="F2243" t="str">
            <v>successful</v>
          </cell>
        </row>
        <row r="2244">
          <cell r="D2244">
            <v>10000</v>
          </cell>
          <cell r="F2244" t="str">
            <v>successful</v>
          </cell>
        </row>
        <row r="2245">
          <cell r="D2245">
            <v>1</v>
          </cell>
          <cell r="F2245" t="str">
            <v>successful</v>
          </cell>
        </row>
        <row r="2246">
          <cell r="D2246">
            <v>5000</v>
          </cell>
          <cell r="F2246" t="str">
            <v>successful</v>
          </cell>
        </row>
        <row r="2247">
          <cell r="D2247">
            <v>4000</v>
          </cell>
          <cell r="F2247" t="str">
            <v>successful</v>
          </cell>
        </row>
        <row r="2248">
          <cell r="D2248">
            <v>2500</v>
          </cell>
          <cell r="F2248" t="str">
            <v>successful</v>
          </cell>
        </row>
        <row r="2249">
          <cell r="D2249">
            <v>18500</v>
          </cell>
          <cell r="F2249" t="str">
            <v>successful</v>
          </cell>
        </row>
        <row r="2250">
          <cell r="D2250">
            <v>7000</v>
          </cell>
          <cell r="F2250" t="str">
            <v>successful</v>
          </cell>
        </row>
        <row r="2251">
          <cell r="D2251">
            <v>3500</v>
          </cell>
          <cell r="F2251" t="str">
            <v>successful</v>
          </cell>
        </row>
        <row r="2252">
          <cell r="D2252">
            <v>25000</v>
          </cell>
          <cell r="F2252" t="str">
            <v>successful</v>
          </cell>
        </row>
        <row r="2253">
          <cell r="D2253">
            <v>8500</v>
          </cell>
          <cell r="F2253" t="str">
            <v>successful</v>
          </cell>
        </row>
        <row r="2254">
          <cell r="D2254">
            <v>9000</v>
          </cell>
          <cell r="F2254" t="str">
            <v>successful</v>
          </cell>
        </row>
        <row r="2255">
          <cell r="D2255">
            <v>8000</v>
          </cell>
          <cell r="F2255" t="str">
            <v>successful</v>
          </cell>
        </row>
        <row r="2256">
          <cell r="D2256">
            <v>500</v>
          </cell>
          <cell r="F2256" t="str">
            <v>successful</v>
          </cell>
        </row>
        <row r="2257">
          <cell r="D2257">
            <v>3950</v>
          </cell>
          <cell r="F2257" t="str">
            <v>successful</v>
          </cell>
        </row>
        <row r="2258">
          <cell r="D2258">
            <v>480</v>
          </cell>
          <cell r="F2258" t="str">
            <v>successful</v>
          </cell>
        </row>
        <row r="2259">
          <cell r="D2259">
            <v>2500</v>
          </cell>
          <cell r="F2259" t="str">
            <v>successful</v>
          </cell>
        </row>
        <row r="2260">
          <cell r="D2260">
            <v>2200</v>
          </cell>
          <cell r="F2260" t="str">
            <v>successful</v>
          </cell>
        </row>
        <row r="2261">
          <cell r="D2261">
            <v>1000</v>
          </cell>
          <cell r="F2261" t="str">
            <v>successful</v>
          </cell>
        </row>
        <row r="2262">
          <cell r="D2262">
            <v>2500</v>
          </cell>
          <cell r="F2262" t="str">
            <v>successful</v>
          </cell>
        </row>
        <row r="2263">
          <cell r="D2263">
            <v>1000</v>
          </cell>
          <cell r="F2263" t="str">
            <v>successful</v>
          </cell>
        </row>
        <row r="2264">
          <cell r="D2264">
            <v>3300</v>
          </cell>
          <cell r="F2264" t="str">
            <v>successful</v>
          </cell>
        </row>
        <row r="2265">
          <cell r="D2265">
            <v>7500</v>
          </cell>
          <cell r="F2265" t="str">
            <v>successful</v>
          </cell>
        </row>
        <row r="2266">
          <cell r="D2266">
            <v>6000</v>
          </cell>
          <cell r="F2266" t="str">
            <v>successful</v>
          </cell>
        </row>
        <row r="2267">
          <cell r="D2267">
            <v>200</v>
          </cell>
          <cell r="F2267" t="str">
            <v>successful</v>
          </cell>
        </row>
        <row r="2268">
          <cell r="D2268">
            <v>1500</v>
          </cell>
          <cell r="F2268" t="str">
            <v>successful</v>
          </cell>
        </row>
        <row r="2269">
          <cell r="D2269">
            <v>20000</v>
          </cell>
          <cell r="F2269" t="str">
            <v>successful</v>
          </cell>
        </row>
        <row r="2270">
          <cell r="D2270">
            <v>28000</v>
          </cell>
          <cell r="F2270" t="str">
            <v>successful</v>
          </cell>
        </row>
        <row r="2271">
          <cell r="D2271">
            <v>2500</v>
          </cell>
          <cell r="F2271" t="str">
            <v>successful</v>
          </cell>
        </row>
        <row r="2272">
          <cell r="D2272">
            <v>25000</v>
          </cell>
          <cell r="F2272" t="str">
            <v>successful</v>
          </cell>
        </row>
        <row r="2273">
          <cell r="D2273">
            <v>20000</v>
          </cell>
          <cell r="F2273" t="str">
            <v>successful</v>
          </cell>
        </row>
        <row r="2274">
          <cell r="D2274">
            <v>1000</v>
          </cell>
          <cell r="F2274" t="str">
            <v>successful</v>
          </cell>
        </row>
        <row r="2275">
          <cell r="D2275">
            <v>2500</v>
          </cell>
          <cell r="F2275" t="str">
            <v>successful</v>
          </cell>
        </row>
        <row r="2276">
          <cell r="D2276">
            <v>2500</v>
          </cell>
          <cell r="F2276" t="str">
            <v>successful</v>
          </cell>
        </row>
        <row r="2277">
          <cell r="D2277">
            <v>650</v>
          </cell>
          <cell r="F2277" t="str">
            <v>successful</v>
          </cell>
        </row>
        <row r="2278">
          <cell r="D2278">
            <v>4589</v>
          </cell>
          <cell r="F2278" t="str">
            <v>successful</v>
          </cell>
        </row>
        <row r="2279">
          <cell r="D2279">
            <v>8500</v>
          </cell>
          <cell r="F2279" t="str">
            <v>successful</v>
          </cell>
        </row>
        <row r="2280">
          <cell r="D2280">
            <v>2000</v>
          </cell>
          <cell r="F2280" t="str">
            <v>successful</v>
          </cell>
        </row>
        <row r="2281">
          <cell r="D2281">
            <v>1000</v>
          </cell>
          <cell r="F2281" t="str">
            <v>successful</v>
          </cell>
        </row>
        <row r="2282">
          <cell r="D2282">
            <v>9800</v>
          </cell>
          <cell r="F2282" t="str">
            <v>successful</v>
          </cell>
        </row>
        <row r="2283">
          <cell r="D2283">
            <v>300</v>
          </cell>
          <cell r="F2283" t="str">
            <v>successful</v>
          </cell>
        </row>
        <row r="2284">
          <cell r="D2284">
            <v>750</v>
          </cell>
          <cell r="F2284" t="str">
            <v>successful</v>
          </cell>
        </row>
        <row r="2285">
          <cell r="D2285">
            <v>3000</v>
          </cell>
          <cell r="F2285" t="str">
            <v>successful</v>
          </cell>
        </row>
        <row r="2286">
          <cell r="D2286">
            <v>6000</v>
          </cell>
          <cell r="F2286" t="str">
            <v>successful</v>
          </cell>
        </row>
        <row r="2287">
          <cell r="D2287">
            <v>3000</v>
          </cell>
          <cell r="F2287" t="str">
            <v>successful</v>
          </cell>
        </row>
        <row r="2288">
          <cell r="D2288">
            <v>1500</v>
          </cell>
          <cell r="F2288" t="str">
            <v>successful</v>
          </cell>
        </row>
        <row r="2289">
          <cell r="D2289">
            <v>4500</v>
          </cell>
          <cell r="F2289" t="str">
            <v>successful</v>
          </cell>
        </row>
        <row r="2290">
          <cell r="D2290">
            <v>1000</v>
          </cell>
          <cell r="F2290" t="str">
            <v>successful</v>
          </cell>
        </row>
        <row r="2291">
          <cell r="D2291">
            <v>1500</v>
          </cell>
          <cell r="F2291" t="str">
            <v>successful</v>
          </cell>
        </row>
        <row r="2292">
          <cell r="D2292">
            <v>1500</v>
          </cell>
          <cell r="F2292" t="str">
            <v>successful</v>
          </cell>
        </row>
        <row r="2293">
          <cell r="D2293">
            <v>2500</v>
          </cell>
          <cell r="F2293" t="str">
            <v>successful</v>
          </cell>
        </row>
        <row r="2294">
          <cell r="D2294">
            <v>2000</v>
          </cell>
          <cell r="F2294" t="str">
            <v>successful</v>
          </cell>
        </row>
        <row r="2295">
          <cell r="D2295">
            <v>850</v>
          </cell>
          <cell r="F2295" t="str">
            <v>successful</v>
          </cell>
        </row>
        <row r="2296">
          <cell r="D2296">
            <v>5000</v>
          </cell>
          <cell r="F2296" t="str">
            <v>successful</v>
          </cell>
        </row>
        <row r="2297">
          <cell r="D2297">
            <v>1200</v>
          </cell>
          <cell r="F2297" t="str">
            <v>successful</v>
          </cell>
        </row>
        <row r="2298">
          <cell r="D2298">
            <v>7000</v>
          </cell>
          <cell r="F2298" t="str">
            <v>successful</v>
          </cell>
        </row>
        <row r="2299">
          <cell r="D2299">
            <v>1000</v>
          </cell>
          <cell r="F2299" t="str">
            <v>successful</v>
          </cell>
        </row>
        <row r="2300">
          <cell r="D2300">
            <v>30000</v>
          </cell>
          <cell r="F2300" t="str">
            <v>successful</v>
          </cell>
        </row>
        <row r="2301">
          <cell r="D2301">
            <v>300</v>
          </cell>
          <cell r="F2301" t="str">
            <v>successful</v>
          </cell>
        </row>
        <row r="2302">
          <cell r="D2302">
            <v>800</v>
          </cell>
          <cell r="F2302" t="str">
            <v>successful</v>
          </cell>
        </row>
        <row r="2303">
          <cell r="D2303">
            <v>5000</v>
          </cell>
          <cell r="F2303" t="str">
            <v>successful</v>
          </cell>
        </row>
        <row r="2304">
          <cell r="D2304">
            <v>2300</v>
          </cell>
          <cell r="F2304" t="str">
            <v>successful</v>
          </cell>
        </row>
        <row r="2305">
          <cell r="D2305">
            <v>6450</v>
          </cell>
          <cell r="F2305" t="str">
            <v>successful</v>
          </cell>
        </row>
        <row r="2306">
          <cell r="D2306">
            <v>6000</v>
          </cell>
          <cell r="F2306" t="str">
            <v>successful</v>
          </cell>
        </row>
        <row r="2307">
          <cell r="D2307">
            <v>18000</v>
          </cell>
          <cell r="F2307" t="str">
            <v>successful</v>
          </cell>
        </row>
        <row r="2308">
          <cell r="D2308">
            <v>3500</v>
          </cell>
          <cell r="F2308" t="str">
            <v>successful</v>
          </cell>
        </row>
        <row r="2309">
          <cell r="D2309">
            <v>1964.47</v>
          </cell>
          <cell r="F2309" t="str">
            <v>successful</v>
          </cell>
        </row>
        <row r="2310">
          <cell r="D2310">
            <v>50000</v>
          </cell>
          <cell r="F2310" t="str">
            <v>successful</v>
          </cell>
        </row>
        <row r="2311">
          <cell r="D2311">
            <v>6000</v>
          </cell>
          <cell r="F2311" t="str">
            <v>successful</v>
          </cell>
        </row>
        <row r="2312">
          <cell r="D2312">
            <v>18500</v>
          </cell>
          <cell r="F2312" t="str">
            <v>successful</v>
          </cell>
        </row>
        <row r="2313">
          <cell r="D2313">
            <v>9000</v>
          </cell>
          <cell r="F2313" t="str">
            <v>successful</v>
          </cell>
        </row>
        <row r="2314">
          <cell r="D2314">
            <v>3000</v>
          </cell>
          <cell r="F2314" t="str">
            <v>successful</v>
          </cell>
        </row>
        <row r="2315">
          <cell r="D2315">
            <v>5000</v>
          </cell>
          <cell r="F2315" t="str">
            <v>successful</v>
          </cell>
        </row>
        <row r="2316">
          <cell r="D2316">
            <v>1200</v>
          </cell>
          <cell r="F2316" t="str">
            <v>successful</v>
          </cell>
        </row>
        <row r="2317">
          <cell r="D2317">
            <v>2500</v>
          </cell>
          <cell r="F2317" t="str">
            <v>successful</v>
          </cell>
        </row>
        <row r="2318">
          <cell r="D2318">
            <v>15000</v>
          </cell>
          <cell r="F2318" t="str">
            <v>successful</v>
          </cell>
        </row>
        <row r="2319">
          <cell r="D2319">
            <v>400</v>
          </cell>
          <cell r="F2319" t="str">
            <v>successful</v>
          </cell>
        </row>
        <row r="2320">
          <cell r="D2320">
            <v>5000</v>
          </cell>
          <cell r="F2320" t="str">
            <v>successful</v>
          </cell>
        </row>
        <row r="2321">
          <cell r="D2321">
            <v>3000</v>
          </cell>
          <cell r="F2321" t="str">
            <v>successful</v>
          </cell>
        </row>
        <row r="2322">
          <cell r="D2322">
            <v>5000</v>
          </cell>
          <cell r="F2322" t="str">
            <v>successful</v>
          </cell>
        </row>
        <row r="2323">
          <cell r="D2323">
            <v>10557</v>
          </cell>
          <cell r="F2323" t="str">
            <v>live</v>
          </cell>
        </row>
        <row r="2324">
          <cell r="D2324">
            <v>2700</v>
          </cell>
          <cell r="F2324" t="str">
            <v>live</v>
          </cell>
        </row>
        <row r="2325">
          <cell r="D2325">
            <v>250</v>
          </cell>
          <cell r="F2325" t="str">
            <v>live</v>
          </cell>
        </row>
        <row r="2326">
          <cell r="D2326">
            <v>7500</v>
          </cell>
          <cell r="F2326" t="str">
            <v>live</v>
          </cell>
        </row>
        <row r="2327">
          <cell r="D2327">
            <v>1000</v>
          </cell>
          <cell r="F2327" t="str">
            <v>live</v>
          </cell>
        </row>
        <row r="2328">
          <cell r="D2328">
            <v>15000</v>
          </cell>
          <cell r="F2328" t="str">
            <v>live</v>
          </cell>
        </row>
        <row r="2329">
          <cell r="D2329">
            <v>35000</v>
          </cell>
          <cell r="F2329" t="str">
            <v>successful</v>
          </cell>
        </row>
        <row r="2330">
          <cell r="D2330">
            <v>10000</v>
          </cell>
          <cell r="F2330" t="str">
            <v>successful</v>
          </cell>
        </row>
        <row r="2331">
          <cell r="D2331">
            <v>25000</v>
          </cell>
          <cell r="F2331" t="str">
            <v>successful</v>
          </cell>
        </row>
        <row r="2332">
          <cell r="D2332">
            <v>35000</v>
          </cell>
          <cell r="F2332" t="str">
            <v>successful</v>
          </cell>
        </row>
        <row r="2333">
          <cell r="D2333">
            <v>8000</v>
          </cell>
          <cell r="F2333" t="str">
            <v>successful</v>
          </cell>
        </row>
        <row r="2334">
          <cell r="D2334">
            <v>25000</v>
          </cell>
          <cell r="F2334" t="str">
            <v>successful</v>
          </cell>
        </row>
        <row r="2335">
          <cell r="D2335">
            <v>600</v>
          </cell>
          <cell r="F2335" t="str">
            <v>successful</v>
          </cell>
        </row>
        <row r="2336">
          <cell r="D2336">
            <v>4000</v>
          </cell>
          <cell r="F2336" t="str">
            <v>successful</v>
          </cell>
        </row>
        <row r="2337">
          <cell r="D2337">
            <v>25000</v>
          </cell>
          <cell r="F2337" t="str">
            <v>successful</v>
          </cell>
        </row>
        <row r="2338">
          <cell r="D2338">
            <v>20000</v>
          </cell>
          <cell r="F2338" t="str">
            <v>successful</v>
          </cell>
        </row>
        <row r="2339">
          <cell r="D2339">
            <v>12000</v>
          </cell>
          <cell r="F2339" t="str">
            <v>successful</v>
          </cell>
        </row>
        <row r="2340">
          <cell r="D2340">
            <v>15000</v>
          </cell>
          <cell r="F2340" t="str">
            <v>successful</v>
          </cell>
        </row>
        <row r="2341">
          <cell r="D2341">
            <v>25000</v>
          </cell>
          <cell r="F2341" t="str">
            <v>successful</v>
          </cell>
        </row>
        <row r="2342">
          <cell r="D2342">
            <v>40000</v>
          </cell>
          <cell r="F2342" t="str">
            <v>successful</v>
          </cell>
        </row>
        <row r="2343">
          <cell r="D2343">
            <v>5000</v>
          </cell>
          <cell r="F2343" t="str">
            <v>canceled</v>
          </cell>
        </row>
        <row r="2344">
          <cell r="D2344">
            <v>5500</v>
          </cell>
          <cell r="F2344" t="str">
            <v>canceled</v>
          </cell>
        </row>
        <row r="2345">
          <cell r="D2345">
            <v>10000</v>
          </cell>
          <cell r="F2345" t="str">
            <v>canceled</v>
          </cell>
        </row>
        <row r="2346">
          <cell r="D2346">
            <v>1000</v>
          </cell>
          <cell r="F2346" t="str">
            <v>canceled</v>
          </cell>
        </row>
        <row r="2347">
          <cell r="D2347">
            <v>3000</v>
          </cell>
          <cell r="F2347" t="str">
            <v>canceled</v>
          </cell>
        </row>
        <row r="2348">
          <cell r="D2348">
            <v>60000</v>
          </cell>
          <cell r="F2348" t="str">
            <v>canceled</v>
          </cell>
        </row>
        <row r="2349">
          <cell r="D2349">
            <v>1000</v>
          </cell>
          <cell r="F2349" t="str">
            <v>canceled</v>
          </cell>
        </row>
        <row r="2350">
          <cell r="D2350">
            <v>70000</v>
          </cell>
          <cell r="F2350" t="str">
            <v>canceled</v>
          </cell>
        </row>
        <row r="2351">
          <cell r="D2351">
            <v>474900</v>
          </cell>
          <cell r="F2351" t="str">
            <v>canceled</v>
          </cell>
        </row>
        <row r="2352">
          <cell r="D2352">
            <v>50000</v>
          </cell>
          <cell r="F2352" t="str">
            <v>canceled</v>
          </cell>
        </row>
        <row r="2353">
          <cell r="D2353">
            <v>18900</v>
          </cell>
          <cell r="F2353" t="str">
            <v>canceled</v>
          </cell>
        </row>
        <row r="2354">
          <cell r="D2354">
            <v>2000</v>
          </cell>
          <cell r="F2354" t="str">
            <v>canceled</v>
          </cell>
        </row>
        <row r="2355">
          <cell r="D2355">
            <v>1000</v>
          </cell>
          <cell r="F2355" t="str">
            <v>canceled</v>
          </cell>
        </row>
        <row r="2356">
          <cell r="D2356">
            <v>35000</v>
          </cell>
          <cell r="F2356" t="str">
            <v>canceled</v>
          </cell>
        </row>
        <row r="2357">
          <cell r="D2357">
            <v>8000</v>
          </cell>
          <cell r="F2357" t="str">
            <v>canceled</v>
          </cell>
        </row>
        <row r="2358">
          <cell r="D2358">
            <v>10000</v>
          </cell>
          <cell r="F2358" t="str">
            <v>canceled</v>
          </cell>
        </row>
        <row r="2359">
          <cell r="D2359">
            <v>27000</v>
          </cell>
          <cell r="F2359" t="str">
            <v>canceled</v>
          </cell>
        </row>
        <row r="2360">
          <cell r="D2360">
            <v>1500</v>
          </cell>
          <cell r="F2360" t="str">
            <v>canceled</v>
          </cell>
        </row>
        <row r="2361">
          <cell r="D2361">
            <v>7500</v>
          </cell>
          <cell r="F2361" t="str">
            <v>canceled</v>
          </cell>
        </row>
        <row r="2362">
          <cell r="D2362">
            <v>5000</v>
          </cell>
          <cell r="F2362" t="str">
            <v>canceled</v>
          </cell>
        </row>
        <row r="2363">
          <cell r="D2363">
            <v>200</v>
          </cell>
          <cell r="F2363" t="str">
            <v>canceled</v>
          </cell>
        </row>
        <row r="2364">
          <cell r="D2364">
            <v>420</v>
          </cell>
          <cell r="F2364" t="str">
            <v>canceled</v>
          </cell>
        </row>
        <row r="2365">
          <cell r="D2365">
            <v>175000</v>
          </cell>
          <cell r="F2365" t="str">
            <v>canceled</v>
          </cell>
        </row>
        <row r="2366">
          <cell r="D2366">
            <v>128</v>
          </cell>
          <cell r="F2366" t="str">
            <v>canceled</v>
          </cell>
        </row>
        <row r="2367">
          <cell r="D2367">
            <v>1000</v>
          </cell>
          <cell r="F2367" t="str">
            <v>canceled</v>
          </cell>
        </row>
        <row r="2368">
          <cell r="D2368">
            <v>25000</v>
          </cell>
          <cell r="F2368" t="str">
            <v>canceled</v>
          </cell>
        </row>
        <row r="2369">
          <cell r="D2369">
            <v>50000</v>
          </cell>
          <cell r="F2369" t="str">
            <v>canceled</v>
          </cell>
        </row>
        <row r="2370">
          <cell r="D2370">
            <v>40000</v>
          </cell>
          <cell r="F2370" t="str">
            <v>canceled</v>
          </cell>
        </row>
        <row r="2371">
          <cell r="D2371">
            <v>25000</v>
          </cell>
          <cell r="F2371" t="str">
            <v>canceled</v>
          </cell>
        </row>
        <row r="2372">
          <cell r="D2372">
            <v>25000</v>
          </cell>
          <cell r="F2372" t="str">
            <v>canceled</v>
          </cell>
        </row>
        <row r="2373">
          <cell r="D2373">
            <v>2000</v>
          </cell>
          <cell r="F2373" t="str">
            <v>canceled</v>
          </cell>
        </row>
        <row r="2374">
          <cell r="D2374">
            <v>5500</v>
          </cell>
          <cell r="F2374" t="str">
            <v>canceled</v>
          </cell>
        </row>
        <row r="2375">
          <cell r="D2375">
            <v>850000</v>
          </cell>
          <cell r="F2375" t="str">
            <v>canceled</v>
          </cell>
        </row>
        <row r="2376">
          <cell r="D2376">
            <v>22000</v>
          </cell>
          <cell r="F2376" t="str">
            <v>canceled</v>
          </cell>
        </row>
        <row r="2377">
          <cell r="D2377">
            <v>10000</v>
          </cell>
          <cell r="F2377" t="str">
            <v>canceled</v>
          </cell>
        </row>
        <row r="2378">
          <cell r="D2378">
            <v>3000</v>
          </cell>
          <cell r="F2378" t="str">
            <v>canceled</v>
          </cell>
        </row>
        <row r="2379">
          <cell r="D2379">
            <v>2500</v>
          </cell>
          <cell r="F2379" t="str">
            <v>canceled</v>
          </cell>
        </row>
        <row r="2380">
          <cell r="D2380">
            <v>110000</v>
          </cell>
          <cell r="F2380" t="str">
            <v>canceled</v>
          </cell>
        </row>
        <row r="2381">
          <cell r="D2381">
            <v>30000</v>
          </cell>
          <cell r="F2381" t="str">
            <v>canceled</v>
          </cell>
        </row>
        <row r="2382">
          <cell r="D2382">
            <v>15000</v>
          </cell>
          <cell r="F2382" t="str">
            <v>canceled</v>
          </cell>
        </row>
        <row r="2383">
          <cell r="D2383">
            <v>86350</v>
          </cell>
          <cell r="F2383" t="str">
            <v>canceled</v>
          </cell>
        </row>
        <row r="2384">
          <cell r="D2384">
            <v>3000</v>
          </cell>
          <cell r="F2384" t="str">
            <v>canceled</v>
          </cell>
        </row>
        <row r="2385">
          <cell r="D2385">
            <v>10000</v>
          </cell>
          <cell r="F2385" t="str">
            <v>canceled</v>
          </cell>
        </row>
        <row r="2386">
          <cell r="D2386">
            <v>1000</v>
          </cell>
          <cell r="F2386" t="str">
            <v>canceled</v>
          </cell>
        </row>
        <row r="2387">
          <cell r="D2387">
            <v>65000</v>
          </cell>
          <cell r="F2387" t="str">
            <v>canceled</v>
          </cell>
        </row>
        <row r="2388">
          <cell r="D2388">
            <v>30000</v>
          </cell>
          <cell r="F2388" t="str">
            <v>canceled</v>
          </cell>
        </row>
        <row r="2389">
          <cell r="D2389">
            <v>150000</v>
          </cell>
          <cell r="F2389" t="str">
            <v>canceled</v>
          </cell>
        </row>
        <row r="2390">
          <cell r="D2390">
            <v>37000</v>
          </cell>
          <cell r="F2390" t="str">
            <v>canceled</v>
          </cell>
        </row>
        <row r="2391">
          <cell r="D2391">
            <v>16000</v>
          </cell>
          <cell r="F2391" t="str">
            <v>canceled</v>
          </cell>
        </row>
        <row r="2392">
          <cell r="D2392">
            <v>510000</v>
          </cell>
          <cell r="F2392" t="str">
            <v>canceled</v>
          </cell>
        </row>
        <row r="2393">
          <cell r="D2393">
            <v>20000</v>
          </cell>
          <cell r="F2393" t="str">
            <v>canceled</v>
          </cell>
        </row>
        <row r="2394">
          <cell r="D2394">
            <v>4200</v>
          </cell>
          <cell r="F2394" t="str">
            <v>canceled</v>
          </cell>
        </row>
        <row r="2395">
          <cell r="D2395">
            <v>100000</v>
          </cell>
          <cell r="F2395" t="str">
            <v>canceled</v>
          </cell>
        </row>
        <row r="2396">
          <cell r="D2396">
            <v>5000</v>
          </cell>
          <cell r="F2396" t="str">
            <v>canceled</v>
          </cell>
        </row>
        <row r="2397">
          <cell r="D2397">
            <v>33000</v>
          </cell>
          <cell r="F2397" t="str">
            <v>canceled</v>
          </cell>
        </row>
        <row r="2398">
          <cell r="D2398">
            <v>5000</v>
          </cell>
          <cell r="F2398" t="str">
            <v>canceled</v>
          </cell>
        </row>
        <row r="2399">
          <cell r="D2399">
            <v>124000</v>
          </cell>
          <cell r="F2399" t="str">
            <v>canceled</v>
          </cell>
        </row>
        <row r="2400">
          <cell r="D2400">
            <v>4000</v>
          </cell>
          <cell r="F2400" t="str">
            <v>canceled</v>
          </cell>
        </row>
        <row r="2401">
          <cell r="D2401">
            <v>13000</v>
          </cell>
          <cell r="F2401" t="str">
            <v>canceled</v>
          </cell>
        </row>
        <row r="2402">
          <cell r="D2402">
            <v>50000</v>
          </cell>
          <cell r="F2402" t="str">
            <v>canceled</v>
          </cell>
        </row>
        <row r="2403">
          <cell r="D2403">
            <v>28000</v>
          </cell>
          <cell r="F2403" t="str">
            <v>failed</v>
          </cell>
        </row>
        <row r="2404">
          <cell r="D2404">
            <v>12000</v>
          </cell>
          <cell r="F2404" t="str">
            <v>failed</v>
          </cell>
        </row>
        <row r="2405">
          <cell r="D2405">
            <v>1200</v>
          </cell>
          <cell r="F2405" t="str">
            <v>failed</v>
          </cell>
        </row>
        <row r="2406">
          <cell r="D2406">
            <v>15000</v>
          </cell>
          <cell r="F2406" t="str">
            <v>failed</v>
          </cell>
        </row>
        <row r="2407">
          <cell r="D2407">
            <v>5000</v>
          </cell>
          <cell r="F2407" t="str">
            <v>failed</v>
          </cell>
        </row>
        <row r="2408">
          <cell r="D2408">
            <v>3250</v>
          </cell>
          <cell r="F2408" t="str">
            <v>failed</v>
          </cell>
        </row>
        <row r="2409">
          <cell r="D2409">
            <v>22000</v>
          </cell>
          <cell r="F2409" t="str">
            <v>failed</v>
          </cell>
        </row>
        <row r="2410">
          <cell r="D2410">
            <v>15000</v>
          </cell>
          <cell r="F2410" t="str">
            <v>failed</v>
          </cell>
        </row>
        <row r="2411">
          <cell r="D2411">
            <v>25000</v>
          </cell>
          <cell r="F2411" t="str">
            <v>failed</v>
          </cell>
        </row>
        <row r="2412">
          <cell r="D2412">
            <v>15000</v>
          </cell>
          <cell r="F2412" t="str">
            <v>failed</v>
          </cell>
        </row>
        <row r="2413">
          <cell r="D2413">
            <v>25000</v>
          </cell>
          <cell r="F2413" t="str">
            <v>failed</v>
          </cell>
        </row>
        <row r="2414">
          <cell r="D2414">
            <v>8000</v>
          </cell>
          <cell r="F2414" t="str">
            <v>failed</v>
          </cell>
        </row>
        <row r="2415">
          <cell r="D2415">
            <v>3000</v>
          </cell>
          <cell r="F2415" t="str">
            <v>failed</v>
          </cell>
        </row>
        <row r="2416">
          <cell r="D2416">
            <v>15000</v>
          </cell>
          <cell r="F2416" t="str">
            <v>failed</v>
          </cell>
        </row>
        <row r="2417">
          <cell r="D2417">
            <v>60000</v>
          </cell>
          <cell r="F2417" t="str">
            <v>failed</v>
          </cell>
        </row>
        <row r="2418">
          <cell r="D2418">
            <v>20000</v>
          </cell>
          <cell r="F2418" t="str">
            <v>failed</v>
          </cell>
        </row>
        <row r="2419">
          <cell r="D2419">
            <v>1000</v>
          </cell>
          <cell r="F2419" t="str">
            <v>failed</v>
          </cell>
        </row>
        <row r="2420">
          <cell r="D2420">
            <v>25000</v>
          </cell>
          <cell r="F2420" t="str">
            <v>failed</v>
          </cell>
        </row>
        <row r="2421">
          <cell r="D2421">
            <v>3000</v>
          </cell>
          <cell r="F2421" t="str">
            <v>failed</v>
          </cell>
        </row>
        <row r="2422">
          <cell r="D2422">
            <v>16870</v>
          </cell>
          <cell r="F2422" t="str">
            <v>failed</v>
          </cell>
        </row>
        <row r="2423">
          <cell r="D2423">
            <v>6000</v>
          </cell>
          <cell r="F2423" t="str">
            <v>failed</v>
          </cell>
        </row>
        <row r="2424">
          <cell r="D2424">
            <v>500</v>
          </cell>
          <cell r="F2424" t="str">
            <v>failed</v>
          </cell>
        </row>
        <row r="2425">
          <cell r="D2425">
            <v>60000</v>
          </cell>
          <cell r="F2425" t="str">
            <v>failed</v>
          </cell>
        </row>
        <row r="2426">
          <cell r="D2426">
            <v>25000</v>
          </cell>
          <cell r="F2426" t="str">
            <v>failed</v>
          </cell>
        </row>
        <row r="2427">
          <cell r="D2427">
            <v>3500</v>
          </cell>
          <cell r="F2427" t="str">
            <v>failed</v>
          </cell>
        </row>
        <row r="2428">
          <cell r="D2428">
            <v>20000</v>
          </cell>
          <cell r="F2428" t="str">
            <v>failed</v>
          </cell>
        </row>
        <row r="2429">
          <cell r="D2429">
            <v>50000</v>
          </cell>
          <cell r="F2429" t="str">
            <v>failed</v>
          </cell>
        </row>
        <row r="2430">
          <cell r="D2430">
            <v>35000</v>
          </cell>
          <cell r="F2430" t="str">
            <v>failed</v>
          </cell>
        </row>
        <row r="2431">
          <cell r="D2431">
            <v>140000</v>
          </cell>
          <cell r="F2431" t="str">
            <v>failed</v>
          </cell>
        </row>
        <row r="2432">
          <cell r="D2432">
            <v>3000</v>
          </cell>
          <cell r="F2432" t="str">
            <v>failed</v>
          </cell>
        </row>
        <row r="2433">
          <cell r="D2433">
            <v>100000</v>
          </cell>
          <cell r="F2433" t="str">
            <v>failed</v>
          </cell>
        </row>
        <row r="2434">
          <cell r="D2434">
            <v>14000</v>
          </cell>
          <cell r="F2434" t="str">
            <v>failed</v>
          </cell>
        </row>
        <row r="2435">
          <cell r="D2435">
            <v>10000</v>
          </cell>
          <cell r="F2435" t="str">
            <v>failed</v>
          </cell>
        </row>
        <row r="2436">
          <cell r="D2436">
            <v>20000</v>
          </cell>
          <cell r="F2436" t="str">
            <v>failed</v>
          </cell>
        </row>
        <row r="2437">
          <cell r="D2437">
            <v>250000</v>
          </cell>
          <cell r="F2437" t="str">
            <v>failed</v>
          </cell>
        </row>
        <row r="2438">
          <cell r="D2438">
            <v>117000</v>
          </cell>
          <cell r="F2438" t="str">
            <v>failed</v>
          </cell>
        </row>
        <row r="2439">
          <cell r="D2439">
            <v>8000</v>
          </cell>
          <cell r="F2439" t="str">
            <v>failed</v>
          </cell>
        </row>
        <row r="2440">
          <cell r="D2440">
            <v>15000</v>
          </cell>
          <cell r="F2440" t="str">
            <v>failed</v>
          </cell>
        </row>
        <row r="2441">
          <cell r="D2441">
            <v>10000</v>
          </cell>
          <cell r="F2441" t="str">
            <v>failed</v>
          </cell>
        </row>
        <row r="2442">
          <cell r="D2442">
            <v>5000</v>
          </cell>
          <cell r="F2442" t="str">
            <v>failed</v>
          </cell>
        </row>
        <row r="2443">
          <cell r="D2443">
            <v>7500</v>
          </cell>
          <cell r="F2443" t="str">
            <v>successful</v>
          </cell>
        </row>
        <row r="2444">
          <cell r="D2444">
            <v>24000</v>
          </cell>
          <cell r="F2444" t="str">
            <v>successful</v>
          </cell>
        </row>
        <row r="2445">
          <cell r="D2445">
            <v>20000</v>
          </cell>
          <cell r="F2445" t="str">
            <v>successful</v>
          </cell>
        </row>
        <row r="2446">
          <cell r="D2446">
            <v>3000</v>
          </cell>
          <cell r="F2446" t="str">
            <v>successful</v>
          </cell>
        </row>
        <row r="2447">
          <cell r="D2447">
            <v>5000</v>
          </cell>
          <cell r="F2447" t="str">
            <v>successful</v>
          </cell>
        </row>
        <row r="2448">
          <cell r="D2448">
            <v>5000</v>
          </cell>
          <cell r="F2448" t="str">
            <v>successful</v>
          </cell>
        </row>
        <row r="2449">
          <cell r="D2449">
            <v>2500</v>
          </cell>
          <cell r="F2449" t="str">
            <v>successful</v>
          </cell>
        </row>
        <row r="2450">
          <cell r="D2450">
            <v>400</v>
          </cell>
          <cell r="F2450" t="str">
            <v>successful</v>
          </cell>
        </row>
        <row r="2451">
          <cell r="D2451">
            <v>10000</v>
          </cell>
          <cell r="F2451" t="str">
            <v>successful</v>
          </cell>
        </row>
        <row r="2452">
          <cell r="D2452">
            <v>15000</v>
          </cell>
          <cell r="F2452" t="str">
            <v>successful</v>
          </cell>
        </row>
        <row r="2453">
          <cell r="D2453">
            <v>10000</v>
          </cell>
          <cell r="F2453" t="str">
            <v>successful</v>
          </cell>
        </row>
        <row r="2454">
          <cell r="D2454">
            <v>600</v>
          </cell>
          <cell r="F2454" t="str">
            <v>successful</v>
          </cell>
        </row>
        <row r="2455">
          <cell r="D2455">
            <v>3000</v>
          </cell>
          <cell r="F2455" t="str">
            <v>successful</v>
          </cell>
        </row>
        <row r="2456">
          <cell r="D2456">
            <v>35000</v>
          </cell>
          <cell r="F2456" t="str">
            <v>successful</v>
          </cell>
        </row>
        <row r="2457">
          <cell r="D2457">
            <v>300</v>
          </cell>
          <cell r="F2457" t="str">
            <v>successful</v>
          </cell>
        </row>
        <row r="2458">
          <cell r="D2458">
            <v>1500</v>
          </cell>
          <cell r="F2458" t="str">
            <v>successful</v>
          </cell>
        </row>
        <row r="2459">
          <cell r="D2459">
            <v>23000</v>
          </cell>
          <cell r="F2459" t="str">
            <v>successful</v>
          </cell>
        </row>
        <row r="2460">
          <cell r="D2460">
            <v>5000</v>
          </cell>
          <cell r="F2460" t="str">
            <v>successful</v>
          </cell>
        </row>
        <row r="2461">
          <cell r="D2461">
            <v>30000</v>
          </cell>
          <cell r="F2461" t="str">
            <v>successful</v>
          </cell>
        </row>
        <row r="2462">
          <cell r="D2462">
            <v>8500</v>
          </cell>
          <cell r="F2462" t="str">
            <v>successful</v>
          </cell>
        </row>
        <row r="2463">
          <cell r="D2463">
            <v>7500</v>
          </cell>
          <cell r="F2463" t="str">
            <v>successful</v>
          </cell>
        </row>
        <row r="2464">
          <cell r="D2464">
            <v>3000</v>
          </cell>
          <cell r="F2464" t="str">
            <v>successful</v>
          </cell>
        </row>
        <row r="2465">
          <cell r="D2465">
            <v>2000</v>
          </cell>
          <cell r="F2465" t="str">
            <v>successful</v>
          </cell>
        </row>
        <row r="2466">
          <cell r="D2466">
            <v>2000</v>
          </cell>
          <cell r="F2466" t="str">
            <v>successful</v>
          </cell>
        </row>
        <row r="2467">
          <cell r="D2467">
            <v>700</v>
          </cell>
          <cell r="F2467" t="str">
            <v>successful</v>
          </cell>
        </row>
        <row r="2468">
          <cell r="D2468">
            <v>2500</v>
          </cell>
          <cell r="F2468" t="str">
            <v>successful</v>
          </cell>
        </row>
        <row r="2469">
          <cell r="D2469">
            <v>1000</v>
          </cell>
          <cell r="F2469" t="str">
            <v>successful</v>
          </cell>
        </row>
        <row r="2470">
          <cell r="D2470">
            <v>2000</v>
          </cell>
          <cell r="F2470" t="str">
            <v>successful</v>
          </cell>
        </row>
        <row r="2471">
          <cell r="D2471">
            <v>1200</v>
          </cell>
          <cell r="F2471" t="str">
            <v>successful</v>
          </cell>
        </row>
        <row r="2472">
          <cell r="D2472">
            <v>1000</v>
          </cell>
          <cell r="F2472" t="str">
            <v>successful</v>
          </cell>
        </row>
        <row r="2473">
          <cell r="D2473">
            <v>500</v>
          </cell>
          <cell r="F2473" t="str">
            <v>successful</v>
          </cell>
        </row>
        <row r="2474">
          <cell r="D2474">
            <v>7500</v>
          </cell>
          <cell r="F2474" t="str">
            <v>successful</v>
          </cell>
        </row>
        <row r="2475">
          <cell r="D2475">
            <v>2000</v>
          </cell>
          <cell r="F2475" t="str">
            <v>successful</v>
          </cell>
        </row>
        <row r="2476">
          <cell r="D2476">
            <v>5000</v>
          </cell>
          <cell r="F2476" t="str">
            <v>successful</v>
          </cell>
        </row>
        <row r="2477">
          <cell r="D2477">
            <v>2500</v>
          </cell>
          <cell r="F2477" t="str">
            <v>successful</v>
          </cell>
        </row>
        <row r="2478">
          <cell r="D2478">
            <v>3200</v>
          </cell>
          <cell r="F2478" t="str">
            <v>successful</v>
          </cell>
        </row>
        <row r="2479">
          <cell r="D2479">
            <v>750</v>
          </cell>
          <cell r="F2479" t="str">
            <v>successful</v>
          </cell>
        </row>
        <row r="2480">
          <cell r="D2480">
            <v>8000</v>
          </cell>
          <cell r="F2480" t="str">
            <v>successful</v>
          </cell>
        </row>
        <row r="2481">
          <cell r="D2481">
            <v>300</v>
          </cell>
          <cell r="F2481" t="str">
            <v>successful</v>
          </cell>
        </row>
        <row r="2482">
          <cell r="D2482">
            <v>2000</v>
          </cell>
          <cell r="F2482" t="str">
            <v>successful</v>
          </cell>
        </row>
        <row r="2483">
          <cell r="D2483">
            <v>4000</v>
          </cell>
          <cell r="F2483" t="str">
            <v>successful</v>
          </cell>
        </row>
        <row r="2484">
          <cell r="D2484">
            <v>1000</v>
          </cell>
          <cell r="F2484" t="str">
            <v>successful</v>
          </cell>
        </row>
        <row r="2485">
          <cell r="D2485">
            <v>1100</v>
          </cell>
          <cell r="F2485" t="str">
            <v>successful</v>
          </cell>
        </row>
        <row r="2486">
          <cell r="D2486">
            <v>3500</v>
          </cell>
          <cell r="F2486" t="str">
            <v>successful</v>
          </cell>
        </row>
        <row r="2487">
          <cell r="D2487">
            <v>2000</v>
          </cell>
          <cell r="F2487" t="str">
            <v>successful</v>
          </cell>
        </row>
        <row r="2488">
          <cell r="D2488">
            <v>300</v>
          </cell>
          <cell r="F2488" t="str">
            <v>successful</v>
          </cell>
        </row>
        <row r="2489">
          <cell r="D2489">
            <v>1500</v>
          </cell>
          <cell r="F2489" t="str">
            <v>successful</v>
          </cell>
        </row>
        <row r="2490">
          <cell r="D2490">
            <v>3000</v>
          </cell>
          <cell r="F2490" t="str">
            <v>successful</v>
          </cell>
        </row>
        <row r="2491">
          <cell r="D2491">
            <v>3500</v>
          </cell>
          <cell r="F2491" t="str">
            <v>successful</v>
          </cell>
        </row>
        <row r="2492">
          <cell r="D2492">
            <v>500</v>
          </cell>
          <cell r="F2492" t="str">
            <v>successful</v>
          </cell>
        </row>
        <row r="2493">
          <cell r="D2493">
            <v>500</v>
          </cell>
          <cell r="F2493" t="str">
            <v>successful</v>
          </cell>
        </row>
        <row r="2494">
          <cell r="D2494">
            <v>600</v>
          </cell>
          <cell r="F2494" t="str">
            <v>successful</v>
          </cell>
        </row>
        <row r="2495">
          <cell r="D2495">
            <v>20000</v>
          </cell>
          <cell r="F2495" t="str">
            <v>successful</v>
          </cell>
        </row>
        <row r="2496">
          <cell r="D2496">
            <v>1500</v>
          </cell>
          <cell r="F2496" t="str">
            <v>successful</v>
          </cell>
        </row>
        <row r="2497">
          <cell r="D2497">
            <v>1500</v>
          </cell>
          <cell r="F2497" t="str">
            <v>successful</v>
          </cell>
        </row>
        <row r="2498">
          <cell r="D2498">
            <v>6000</v>
          </cell>
          <cell r="F2498" t="str">
            <v>successful</v>
          </cell>
        </row>
        <row r="2499">
          <cell r="D2499">
            <v>4000</v>
          </cell>
          <cell r="F2499" t="str">
            <v>successful</v>
          </cell>
        </row>
        <row r="2500">
          <cell r="D2500">
            <v>1000</v>
          </cell>
          <cell r="F2500" t="str">
            <v>successful</v>
          </cell>
        </row>
        <row r="2501">
          <cell r="D2501">
            <v>4000</v>
          </cell>
          <cell r="F2501" t="str">
            <v>successful</v>
          </cell>
        </row>
        <row r="2502">
          <cell r="D2502">
            <v>600</v>
          </cell>
          <cell r="F2502" t="str">
            <v>successful</v>
          </cell>
        </row>
        <row r="2503">
          <cell r="D2503">
            <v>11000</v>
          </cell>
          <cell r="F2503" t="str">
            <v>failed</v>
          </cell>
        </row>
        <row r="2504">
          <cell r="D2504">
            <v>110000</v>
          </cell>
          <cell r="F2504" t="str">
            <v>failed</v>
          </cell>
        </row>
        <row r="2505">
          <cell r="D2505">
            <v>10000</v>
          </cell>
          <cell r="F2505" t="str">
            <v>failed</v>
          </cell>
        </row>
        <row r="2506">
          <cell r="D2506">
            <v>35000</v>
          </cell>
          <cell r="F2506" t="str">
            <v>failed</v>
          </cell>
        </row>
        <row r="2507">
          <cell r="D2507">
            <v>7000</v>
          </cell>
          <cell r="F2507" t="str">
            <v>failed</v>
          </cell>
        </row>
        <row r="2508">
          <cell r="D2508">
            <v>5000</v>
          </cell>
          <cell r="F2508" t="str">
            <v>failed</v>
          </cell>
        </row>
        <row r="2509">
          <cell r="D2509">
            <v>42850</v>
          </cell>
          <cell r="F2509" t="str">
            <v>failed</v>
          </cell>
        </row>
        <row r="2510">
          <cell r="D2510">
            <v>20000</v>
          </cell>
          <cell r="F2510" t="str">
            <v>failed</v>
          </cell>
        </row>
        <row r="2511">
          <cell r="D2511">
            <v>95000</v>
          </cell>
          <cell r="F2511" t="str">
            <v>failed</v>
          </cell>
        </row>
        <row r="2512">
          <cell r="D2512">
            <v>50000</v>
          </cell>
          <cell r="F2512" t="str">
            <v>failed</v>
          </cell>
        </row>
        <row r="2513">
          <cell r="D2513">
            <v>100000</v>
          </cell>
          <cell r="F2513" t="str">
            <v>failed</v>
          </cell>
        </row>
        <row r="2514">
          <cell r="D2514">
            <v>1150</v>
          </cell>
          <cell r="F2514" t="str">
            <v>failed</v>
          </cell>
        </row>
        <row r="2515">
          <cell r="D2515">
            <v>180000</v>
          </cell>
          <cell r="F2515" t="str">
            <v>failed</v>
          </cell>
        </row>
        <row r="2516">
          <cell r="D2516">
            <v>12000</v>
          </cell>
          <cell r="F2516" t="str">
            <v>failed</v>
          </cell>
        </row>
        <row r="2517">
          <cell r="D2517">
            <v>5000</v>
          </cell>
          <cell r="F2517" t="str">
            <v>failed</v>
          </cell>
        </row>
        <row r="2518">
          <cell r="D2518">
            <v>22000</v>
          </cell>
          <cell r="F2518" t="str">
            <v>failed</v>
          </cell>
        </row>
        <row r="2519">
          <cell r="D2519">
            <v>18000</v>
          </cell>
          <cell r="F2519" t="str">
            <v>failed</v>
          </cell>
        </row>
        <row r="2520">
          <cell r="D2520">
            <v>5000</v>
          </cell>
          <cell r="F2520" t="str">
            <v>failed</v>
          </cell>
        </row>
        <row r="2521">
          <cell r="D2521">
            <v>150000</v>
          </cell>
          <cell r="F2521" t="str">
            <v>failed</v>
          </cell>
        </row>
        <row r="2522">
          <cell r="D2522">
            <v>100000</v>
          </cell>
          <cell r="F2522" t="str">
            <v>failed</v>
          </cell>
        </row>
        <row r="2523">
          <cell r="D2523">
            <v>12500</v>
          </cell>
          <cell r="F2523" t="str">
            <v>successful</v>
          </cell>
        </row>
        <row r="2524">
          <cell r="D2524">
            <v>5000</v>
          </cell>
          <cell r="F2524" t="str">
            <v>successful</v>
          </cell>
        </row>
        <row r="2525">
          <cell r="D2525">
            <v>900</v>
          </cell>
          <cell r="F2525" t="str">
            <v>successful</v>
          </cell>
        </row>
        <row r="2526">
          <cell r="D2526">
            <v>7500</v>
          </cell>
          <cell r="F2526" t="str">
            <v>successful</v>
          </cell>
        </row>
        <row r="2527">
          <cell r="D2527">
            <v>8000</v>
          </cell>
          <cell r="F2527" t="str">
            <v>successful</v>
          </cell>
        </row>
        <row r="2528">
          <cell r="D2528">
            <v>4000</v>
          </cell>
          <cell r="F2528" t="str">
            <v>successful</v>
          </cell>
        </row>
        <row r="2529">
          <cell r="D2529">
            <v>4000</v>
          </cell>
          <cell r="F2529" t="str">
            <v>successful</v>
          </cell>
        </row>
        <row r="2530">
          <cell r="D2530">
            <v>4000</v>
          </cell>
          <cell r="F2530" t="str">
            <v>successful</v>
          </cell>
        </row>
        <row r="2531">
          <cell r="D2531">
            <v>6000</v>
          </cell>
          <cell r="F2531" t="str">
            <v>successful</v>
          </cell>
        </row>
        <row r="2532">
          <cell r="D2532">
            <v>6500</v>
          </cell>
          <cell r="F2532" t="str">
            <v>successful</v>
          </cell>
        </row>
        <row r="2533">
          <cell r="D2533">
            <v>4500</v>
          </cell>
          <cell r="F2533" t="str">
            <v>successful</v>
          </cell>
        </row>
        <row r="2534">
          <cell r="D2534">
            <v>4000</v>
          </cell>
          <cell r="F2534" t="str">
            <v>successful</v>
          </cell>
        </row>
        <row r="2535">
          <cell r="D2535">
            <v>7500</v>
          </cell>
          <cell r="F2535" t="str">
            <v>successful</v>
          </cell>
        </row>
        <row r="2536">
          <cell r="D2536">
            <v>2000</v>
          </cell>
          <cell r="F2536" t="str">
            <v>successful</v>
          </cell>
        </row>
        <row r="2537">
          <cell r="D2537">
            <v>20000</v>
          </cell>
          <cell r="F2537" t="str">
            <v>successful</v>
          </cell>
        </row>
        <row r="2538">
          <cell r="D2538">
            <v>25</v>
          </cell>
          <cell r="F2538" t="str">
            <v>successful</v>
          </cell>
        </row>
        <row r="2539">
          <cell r="D2539">
            <v>1000</v>
          </cell>
          <cell r="F2539" t="str">
            <v>successful</v>
          </cell>
        </row>
        <row r="2540">
          <cell r="D2540">
            <v>18000</v>
          </cell>
          <cell r="F2540" t="str">
            <v>successful</v>
          </cell>
        </row>
        <row r="2541">
          <cell r="D2541">
            <v>10000</v>
          </cell>
          <cell r="F2541" t="str">
            <v>successful</v>
          </cell>
        </row>
        <row r="2542">
          <cell r="D2542">
            <v>2500</v>
          </cell>
          <cell r="F2542" t="str">
            <v>successful</v>
          </cell>
        </row>
        <row r="2543">
          <cell r="D2543">
            <v>3500</v>
          </cell>
          <cell r="F2543" t="str">
            <v>successful</v>
          </cell>
        </row>
        <row r="2544">
          <cell r="D2544">
            <v>700</v>
          </cell>
          <cell r="F2544" t="str">
            <v>successful</v>
          </cell>
        </row>
        <row r="2545">
          <cell r="D2545">
            <v>250</v>
          </cell>
          <cell r="F2545" t="str">
            <v>successful</v>
          </cell>
        </row>
        <row r="2546">
          <cell r="D2546">
            <v>5000</v>
          </cell>
          <cell r="F2546" t="str">
            <v>successful</v>
          </cell>
        </row>
        <row r="2547">
          <cell r="D2547">
            <v>2000</v>
          </cell>
          <cell r="F2547" t="str">
            <v>successful</v>
          </cell>
        </row>
        <row r="2548">
          <cell r="D2548">
            <v>3500</v>
          </cell>
          <cell r="F2548" t="str">
            <v>successful</v>
          </cell>
        </row>
        <row r="2549">
          <cell r="D2549">
            <v>5500</v>
          </cell>
          <cell r="F2549" t="str">
            <v>successful</v>
          </cell>
        </row>
        <row r="2550">
          <cell r="D2550">
            <v>6000</v>
          </cell>
          <cell r="F2550" t="str">
            <v>successful</v>
          </cell>
        </row>
        <row r="2551">
          <cell r="D2551">
            <v>1570</v>
          </cell>
          <cell r="F2551" t="str">
            <v>successful</v>
          </cell>
        </row>
        <row r="2552">
          <cell r="D2552">
            <v>6500</v>
          </cell>
          <cell r="F2552" t="str">
            <v>successful</v>
          </cell>
        </row>
        <row r="2553">
          <cell r="D2553">
            <v>3675</v>
          </cell>
          <cell r="F2553" t="str">
            <v>successful</v>
          </cell>
        </row>
        <row r="2554">
          <cell r="D2554">
            <v>3000</v>
          </cell>
          <cell r="F2554" t="str">
            <v>successful</v>
          </cell>
        </row>
        <row r="2555">
          <cell r="D2555">
            <v>1500</v>
          </cell>
          <cell r="F2555" t="str">
            <v>successful</v>
          </cell>
        </row>
        <row r="2556">
          <cell r="D2556">
            <v>3000</v>
          </cell>
          <cell r="F2556" t="str">
            <v>successful</v>
          </cell>
        </row>
        <row r="2557">
          <cell r="D2557">
            <v>2000</v>
          </cell>
          <cell r="F2557" t="str">
            <v>successful</v>
          </cell>
        </row>
        <row r="2558">
          <cell r="D2558">
            <v>745</v>
          </cell>
          <cell r="F2558" t="str">
            <v>successful</v>
          </cell>
        </row>
        <row r="2559">
          <cell r="D2559">
            <v>900</v>
          </cell>
          <cell r="F2559" t="str">
            <v>successful</v>
          </cell>
        </row>
        <row r="2560">
          <cell r="D2560">
            <v>1250</v>
          </cell>
          <cell r="F2560" t="str">
            <v>successful</v>
          </cell>
        </row>
        <row r="2561">
          <cell r="D2561">
            <v>800</v>
          </cell>
          <cell r="F2561" t="str">
            <v>successful</v>
          </cell>
        </row>
        <row r="2562">
          <cell r="D2562">
            <v>3000</v>
          </cell>
          <cell r="F2562" t="str">
            <v>successful</v>
          </cell>
        </row>
        <row r="2563">
          <cell r="D2563">
            <v>100000</v>
          </cell>
          <cell r="F2563" t="str">
            <v>canceled</v>
          </cell>
        </row>
        <row r="2564">
          <cell r="D2564">
            <v>10000</v>
          </cell>
          <cell r="F2564" t="str">
            <v>canceled</v>
          </cell>
        </row>
        <row r="2565">
          <cell r="D2565">
            <v>20000</v>
          </cell>
          <cell r="F2565" t="str">
            <v>canceled</v>
          </cell>
        </row>
        <row r="2566">
          <cell r="D2566">
            <v>40000</v>
          </cell>
          <cell r="F2566" t="str">
            <v>canceled</v>
          </cell>
        </row>
        <row r="2567">
          <cell r="D2567">
            <v>10000</v>
          </cell>
          <cell r="F2567" t="str">
            <v>canceled</v>
          </cell>
        </row>
        <row r="2568">
          <cell r="D2568">
            <v>35000</v>
          </cell>
          <cell r="F2568" t="str">
            <v>canceled</v>
          </cell>
        </row>
        <row r="2569">
          <cell r="D2569">
            <v>45000</v>
          </cell>
          <cell r="F2569" t="str">
            <v>canceled</v>
          </cell>
        </row>
        <row r="2570">
          <cell r="D2570">
            <v>10000</v>
          </cell>
          <cell r="F2570" t="str">
            <v>canceled</v>
          </cell>
        </row>
        <row r="2571">
          <cell r="D2571">
            <v>6500</v>
          </cell>
          <cell r="F2571" t="str">
            <v>canceled</v>
          </cell>
        </row>
        <row r="2572">
          <cell r="D2572">
            <v>7000</v>
          </cell>
          <cell r="F2572" t="str">
            <v>canceled</v>
          </cell>
        </row>
        <row r="2573">
          <cell r="D2573">
            <v>100000</v>
          </cell>
          <cell r="F2573" t="str">
            <v>canceled</v>
          </cell>
        </row>
        <row r="2574">
          <cell r="D2574">
            <v>30000</v>
          </cell>
          <cell r="F2574" t="str">
            <v>canceled</v>
          </cell>
        </row>
        <row r="2575">
          <cell r="D2575">
            <v>8000</v>
          </cell>
          <cell r="F2575" t="str">
            <v>canceled</v>
          </cell>
        </row>
        <row r="2576">
          <cell r="D2576">
            <v>10000</v>
          </cell>
          <cell r="F2576" t="str">
            <v>canceled</v>
          </cell>
        </row>
        <row r="2577">
          <cell r="D2577">
            <v>85000</v>
          </cell>
          <cell r="F2577" t="str">
            <v>canceled</v>
          </cell>
        </row>
        <row r="2578">
          <cell r="D2578">
            <v>10000</v>
          </cell>
          <cell r="F2578" t="str">
            <v>canceled</v>
          </cell>
        </row>
        <row r="2579">
          <cell r="D2579">
            <v>15000</v>
          </cell>
          <cell r="F2579" t="str">
            <v>canceled</v>
          </cell>
        </row>
        <row r="2580">
          <cell r="D2580">
            <v>6000</v>
          </cell>
          <cell r="F2580" t="str">
            <v>canceled</v>
          </cell>
        </row>
        <row r="2581">
          <cell r="D2581">
            <v>200000</v>
          </cell>
          <cell r="F2581" t="str">
            <v>canceled</v>
          </cell>
        </row>
        <row r="2582">
          <cell r="D2582">
            <v>8500</v>
          </cell>
          <cell r="F2582" t="str">
            <v>canceled</v>
          </cell>
        </row>
        <row r="2583">
          <cell r="D2583">
            <v>5000</v>
          </cell>
          <cell r="F2583" t="str">
            <v>failed</v>
          </cell>
        </row>
        <row r="2584">
          <cell r="D2584">
            <v>90000</v>
          </cell>
          <cell r="F2584" t="str">
            <v>failed</v>
          </cell>
        </row>
        <row r="2585">
          <cell r="D2585">
            <v>1000</v>
          </cell>
          <cell r="F2585" t="str">
            <v>failed</v>
          </cell>
        </row>
        <row r="2586">
          <cell r="D2586">
            <v>10000</v>
          </cell>
          <cell r="F2586" t="str">
            <v>failed</v>
          </cell>
        </row>
        <row r="2587">
          <cell r="D2587">
            <v>30000</v>
          </cell>
          <cell r="F2587" t="str">
            <v>failed</v>
          </cell>
        </row>
        <row r="2588">
          <cell r="D2588">
            <v>3000</v>
          </cell>
          <cell r="F2588" t="str">
            <v>failed</v>
          </cell>
        </row>
        <row r="2589">
          <cell r="D2589">
            <v>50000</v>
          </cell>
          <cell r="F2589" t="str">
            <v>failed</v>
          </cell>
        </row>
        <row r="2590">
          <cell r="D2590">
            <v>6000</v>
          </cell>
          <cell r="F2590" t="str">
            <v>failed</v>
          </cell>
        </row>
        <row r="2591">
          <cell r="D2591">
            <v>50000</v>
          </cell>
          <cell r="F2591" t="str">
            <v>failed</v>
          </cell>
        </row>
        <row r="2592">
          <cell r="D2592">
            <v>3000</v>
          </cell>
          <cell r="F2592" t="str">
            <v>failed</v>
          </cell>
        </row>
        <row r="2593">
          <cell r="D2593">
            <v>1500</v>
          </cell>
          <cell r="F2593" t="str">
            <v>failed</v>
          </cell>
        </row>
        <row r="2594">
          <cell r="D2594">
            <v>30000</v>
          </cell>
          <cell r="F2594" t="str">
            <v>failed</v>
          </cell>
        </row>
        <row r="2595">
          <cell r="D2595">
            <v>10000</v>
          </cell>
          <cell r="F2595" t="str">
            <v>failed</v>
          </cell>
        </row>
        <row r="2596">
          <cell r="D2596">
            <v>80000</v>
          </cell>
          <cell r="F2596" t="str">
            <v>failed</v>
          </cell>
        </row>
        <row r="2597">
          <cell r="D2597">
            <v>15000</v>
          </cell>
          <cell r="F2597" t="str">
            <v>failed</v>
          </cell>
        </row>
        <row r="2598">
          <cell r="D2598">
            <v>35000</v>
          </cell>
          <cell r="F2598" t="str">
            <v>failed</v>
          </cell>
        </row>
        <row r="2599">
          <cell r="D2599">
            <v>1500</v>
          </cell>
          <cell r="F2599" t="str">
            <v>failed</v>
          </cell>
        </row>
        <row r="2600">
          <cell r="D2600">
            <v>3000</v>
          </cell>
          <cell r="F2600" t="str">
            <v>failed</v>
          </cell>
        </row>
        <row r="2601">
          <cell r="D2601">
            <v>9041</v>
          </cell>
          <cell r="F2601" t="str">
            <v>failed</v>
          </cell>
        </row>
        <row r="2602">
          <cell r="D2602">
            <v>50000</v>
          </cell>
          <cell r="F2602" t="str">
            <v>failed</v>
          </cell>
        </row>
        <row r="2603">
          <cell r="D2603">
            <v>500</v>
          </cell>
          <cell r="F2603" t="str">
            <v>successful</v>
          </cell>
        </row>
        <row r="2604">
          <cell r="D2604">
            <v>12000</v>
          </cell>
          <cell r="F2604" t="str">
            <v>successful</v>
          </cell>
        </row>
        <row r="2605">
          <cell r="D2605">
            <v>1750</v>
          </cell>
          <cell r="F2605" t="str">
            <v>successful</v>
          </cell>
        </row>
        <row r="2606">
          <cell r="D2606">
            <v>20000</v>
          </cell>
          <cell r="F2606" t="str">
            <v>successful</v>
          </cell>
        </row>
        <row r="2607">
          <cell r="D2607">
            <v>100000</v>
          </cell>
          <cell r="F2607" t="str">
            <v>successful</v>
          </cell>
        </row>
        <row r="2608">
          <cell r="D2608">
            <v>11000</v>
          </cell>
          <cell r="F2608" t="str">
            <v>successful</v>
          </cell>
        </row>
        <row r="2609">
          <cell r="D2609">
            <v>8000</v>
          </cell>
          <cell r="F2609" t="str">
            <v>successful</v>
          </cell>
        </row>
        <row r="2610">
          <cell r="D2610">
            <v>8000</v>
          </cell>
          <cell r="F2610" t="str">
            <v>successful</v>
          </cell>
        </row>
        <row r="2611">
          <cell r="D2611">
            <v>35000</v>
          </cell>
          <cell r="F2611" t="str">
            <v>successful</v>
          </cell>
        </row>
        <row r="2612">
          <cell r="D2612">
            <v>22765</v>
          </cell>
          <cell r="F2612" t="str">
            <v>successful</v>
          </cell>
        </row>
        <row r="2613">
          <cell r="D2613">
            <v>11000</v>
          </cell>
          <cell r="F2613" t="str">
            <v>successful</v>
          </cell>
        </row>
        <row r="2614">
          <cell r="D2614">
            <v>10000</v>
          </cell>
          <cell r="F2614" t="str">
            <v>successful</v>
          </cell>
        </row>
        <row r="2615">
          <cell r="D2615">
            <v>7500</v>
          </cell>
          <cell r="F2615" t="str">
            <v>successful</v>
          </cell>
        </row>
        <row r="2616">
          <cell r="D2616">
            <v>10500</v>
          </cell>
          <cell r="F2616" t="str">
            <v>successful</v>
          </cell>
        </row>
        <row r="2617">
          <cell r="D2617">
            <v>2001</v>
          </cell>
          <cell r="F2617" t="str">
            <v>successful</v>
          </cell>
        </row>
        <row r="2618">
          <cell r="D2618">
            <v>25000</v>
          </cell>
          <cell r="F2618" t="str">
            <v>successful</v>
          </cell>
        </row>
        <row r="2619">
          <cell r="D2619">
            <v>500</v>
          </cell>
          <cell r="F2619" t="str">
            <v>successful</v>
          </cell>
        </row>
        <row r="2620">
          <cell r="D2620">
            <v>15000</v>
          </cell>
          <cell r="F2620" t="str">
            <v>successful</v>
          </cell>
        </row>
        <row r="2621">
          <cell r="D2621">
            <v>1000</v>
          </cell>
          <cell r="F2621" t="str">
            <v>successful</v>
          </cell>
        </row>
        <row r="2622">
          <cell r="D2622">
            <v>65000</v>
          </cell>
          <cell r="F2622" t="str">
            <v>successful</v>
          </cell>
        </row>
        <row r="2623">
          <cell r="D2623">
            <v>15000</v>
          </cell>
          <cell r="F2623" t="str">
            <v>successful</v>
          </cell>
        </row>
        <row r="2624">
          <cell r="D2624">
            <v>1500</v>
          </cell>
          <cell r="F2624" t="str">
            <v>successful</v>
          </cell>
        </row>
        <row r="2625">
          <cell r="D2625">
            <v>2000</v>
          </cell>
          <cell r="F2625" t="str">
            <v>successful</v>
          </cell>
        </row>
        <row r="2626">
          <cell r="D2626">
            <v>8000</v>
          </cell>
          <cell r="F2626" t="str">
            <v>successful</v>
          </cell>
        </row>
        <row r="2627">
          <cell r="D2627">
            <v>150</v>
          </cell>
          <cell r="F2627" t="str">
            <v>successful</v>
          </cell>
        </row>
        <row r="2628">
          <cell r="D2628">
            <v>2500</v>
          </cell>
          <cell r="F2628" t="str">
            <v>successful</v>
          </cell>
        </row>
        <row r="2629">
          <cell r="D2629">
            <v>150</v>
          </cell>
          <cell r="F2629" t="str">
            <v>successful</v>
          </cell>
        </row>
        <row r="2630">
          <cell r="D2630">
            <v>839</v>
          </cell>
          <cell r="F2630" t="str">
            <v>successful</v>
          </cell>
        </row>
        <row r="2631">
          <cell r="D2631">
            <v>5000</v>
          </cell>
          <cell r="F2631" t="str">
            <v>successful</v>
          </cell>
        </row>
        <row r="2632">
          <cell r="D2632">
            <v>2000</v>
          </cell>
          <cell r="F2632" t="str">
            <v>successful</v>
          </cell>
        </row>
        <row r="2633">
          <cell r="D2633">
            <v>20000</v>
          </cell>
          <cell r="F2633" t="str">
            <v>successful</v>
          </cell>
        </row>
        <row r="2634">
          <cell r="D2634">
            <v>1070</v>
          </cell>
          <cell r="F2634" t="str">
            <v>successful</v>
          </cell>
        </row>
        <row r="2635">
          <cell r="D2635">
            <v>5000</v>
          </cell>
          <cell r="F2635" t="str">
            <v>successful</v>
          </cell>
        </row>
        <row r="2636">
          <cell r="D2636">
            <v>930</v>
          </cell>
          <cell r="F2636" t="str">
            <v>successful</v>
          </cell>
        </row>
        <row r="2637">
          <cell r="D2637">
            <v>11500</v>
          </cell>
          <cell r="F2637" t="str">
            <v>successful</v>
          </cell>
        </row>
        <row r="2638">
          <cell r="D2638">
            <v>1000</v>
          </cell>
          <cell r="F2638" t="str">
            <v>successful</v>
          </cell>
        </row>
        <row r="2639">
          <cell r="D2639">
            <v>500</v>
          </cell>
          <cell r="F2639" t="str">
            <v>successful</v>
          </cell>
        </row>
        <row r="2640">
          <cell r="D2640">
            <v>347</v>
          </cell>
          <cell r="F2640" t="str">
            <v>successful</v>
          </cell>
        </row>
        <row r="2641">
          <cell r="D2641">
            <v>300</v>
          </cell>
          <cell r="F2641" t="str">
            <v>successful</v>
          </cell>
        </row>
        <row r="2642">
          <cell r="D2642">
            <v>3000</v>
          </cell>
          <cell r="F2642" t="str">
            <v>successful</v>
          </cell>
        </row>
        <row r="2643">
          <cell r="D2643">
            <v>1500</v>
          </cell>
          <cell r="F2643" t="str">
            <v>failed</v>
          </cell>
        </row>
        <row r="2644">
          <cell r="D2644">
            <v>500000</v>
          </cell>
          <cell r="F2644" t="str">
            <v>failed</v>
          </cell>
        </row>
        <row r="2645">
          <cell r="D2645">
            <v>1000000</v>
          </cell>
          <cell r="F2645" t="str">
            <v>canceled</v>
          </cell>
        </row>
        <row r="2646">
          <cell r="D2646">
            <v>100000</v>
          </cell>
          <cell r="F2646" t="str">
            <v>canceled</v>
          </cell>
        </row>
        <row r="2647">
          <cell r="D2647">
            <v>20000</v>
          </cell>
          <cell r="F2647" t="str">
            <v>canceled</v>
          </cell>
        </row>
        <row r="2648">
          <cell r="D2648">
            <v>500000</v>
          </cell>
          <cell r="F2648" t="str">
            <v>canceled</v>
          </cell>
        </row>
        <row r="2649">
          <cell r="D2649">
            <v>2500</v>
          </cell>
          <cell r="F2649" t="str">
            <v>canceled</v>
          </cell>
        </row>
        <row r="2650">
          <cell r="D2650">
            <v>12000</v>
          </cell>
          <cell r="F2650" t="str">
            <v>canceled</v>
          </cell>
        </row>
        <row r="2651">
          <cell r="D2651">
            <v>125000</v>
          </cell>
          <cell r="F2651" t="str">
            <v>canceled</v>
          </cell>
        </row>
        <row r="2652">
          <cell r="D2652">
            <v>60000</v>
          </cell>
          <cell r="F2652" t="str">
            <v>canceled</v>
          </cell>
        </row>
        <row r="2653">
          <cell r="D2653">
            <v>280000</v>
          </cell>
          <cell r="F2653" t="str">
            <v>canceled</v>
          </cell>
        </row>
        <row r="2654">
          <cell r="D2654">
            <v>100000</v>
          </cell>
          <cell r="F2654" t="str">
            <v>canceled</v>
          </cell>
        </row>
        <row r="2655">
          <cell r="D2655">
            <v>51000</v>
          </cell>
          <cell r="F2655" t="str">
            <v>canceled</v>
          </cell>
        </row>
        <row r="2656">
          <cell r="D2656">
            <v>100000</v>
          </cell>
          <cell r="F2656" t="str">
            <v>canceled</v>
          </cell>
        </row>
        <row r="2657">
          <cell r="D2657">
            <v>15000</v>
          </cell>
          <cell r="F2657" t="str">
            <v>canceled</v>
          </cell>
        </row>
        <row r="2658">
          <cell r="D2658">
            <v>150000</v>
          </cell>
          <cell r="F2658" t="str">
            <v>canceled</v>
          </cell>
        </row>
        <row r="2659">
          <cell r="D2659">
            <v>30000</v>
          </cell>
          <cell r="F2659" t="str">
            <v>canceled</v>
          </cell>
        </row>
        <row r="2660">
          <cell r="D2660">
            <v>98000</v>
          </cell>
          <cell r="F2660" t="str">
            <v>canceled</v>
          </cell>
        </row>
        <row r="2661">
          <cell r="D2661">
            <v>49000</v>
          </cell>
          <cell r="F2661" t="str">
            <v>canceled</v>
          </cell>
        </row>
        <row r="2662">
          <cell r="D2662">
            <v>20000</v>
          </cell>
          <cell r="F2662" t="str">
            <v>canceled</v>
          </cell>
        </row>
        <row r="2663">
          <cell r="D2663">
            <v>5000</v>
          </cell>
          <cell r="F2663" t="str">
            <v>successful</v>
          </cell>
        </row>
        <row r="2664">
          <cell r="D2664">
            <v>20000</v>
          </cell>
          <cell r="F2664" t="str">
            <v>successful</v>
          </cell>
        </row>
        <row r="2665">
          <cell r="D2665">
            <v>20000</v>
          </cell>
          <cell r="F2665" t="str">
            <v>successful</v>
          </cell>
        </row>
        <row r="2666">
          <cell r="D2666">
            <v>17500</v>
          </cell>
          <cell r="F2666" t="str">
            <v>successful</v>
          </cell>
        </row>
        <row r="2667">
          <cell r="D2667">
            <v>3500</v>
          </cell>
          <cell r="F2667" t="str">
            <v>successful</v>
          </cell>
        </row>
        <row r="2668">
          <cell r="D2668">
            <v>10000</v>
          </cell>
          <cell r="F2668" t="str">
            <v>successful</v>
          </cell>
        </row>
        <row r="2669">
          <cell r="D2669">
            <v>1500</v>
          </cell>
          <cell r="F2669" t="str">
            <v>successful</v>
          </cell>
        </row>
        <row r="2670">
          <cell r="D2670">
            <v>1000</v>
          </cell>
          <cell r="F2670" t="str">
            <v>successful</v>
          </cell>
        </row>
        <row r="2671">
          <cell r="D2671">
            <v>800</v>
          </cell>
          <cell r="F2671" t="str">
            <v>successful</v>
          </cell>
        </row>
        <row r="2672">
          <cell r="D2672">
            <v>38888</v>
          </cell>
          <cell r="F2672" t="str">
            <v>failed</v>
          </cell>
        </row>
        <row r="2673">
          <cell r="D2673">
            <v>25000</v>
          </cell>
          <cell r="F2673" t="str">
            <v>failed</v>
          </cell>
        </row>
        <row r="2674">
          <cell r="D2674">
            <v>10000</v>
          </cell>
          <cell r="F2674" t="str">
            <v>failed</v>
          </cell>
        </row>
        <row r="2675">
          <cell r="D2675">
            <v>40000</v>
          </cell>
          <cell r="F2675" t="str">
            <v>failed</v>
          </cell>
        </row>
        <row r="2676">
          <cell r="D2676">
            <v>35000</v>
          </cell>
          <cell r="F2676" t="str">
            <v>failed</v>
          </cell>
        </row>
        <row r="2677">
          <cell r="D2677">
            <v>25000</v>
          </cell>
          <cell r="F2677" t="str">
            <v>failed</v>
          </cell>
        </row>
        <row r="2678">
          <cell r="D2678">
            <v>2100</v>
          </cell>
          <cell r="F2678" t="str">
            <v>failed</v>
          </cell>
        </row>
        <row r="2679">
          <cell r="D2679">
            <v>19500</v>
          </cell>
          <cell r="F2679" t="str">
            <v>failed</v>
          </cell>
        </row>
        <row r="2680">
          <cell r="D2680">
            <v>8000000</v>
          </cell>
          <cell r="F2680" t="str">
            <v>failed</v>
          </cell>
        </row>
        <row r="2681">
          <cell r="D2681">
            <v>40000</v>
          </cell>
          <cell r="F2681" t="str">
            <v>failed</v>
          </cell>
        </row>
        <row r="2682">
          <cell r="D2682">
            <v>32000</v>
          </cell>
          <cell r="F2682" t="str">
            <v>failed</v>
          </cell>
        </row>
        <row r="2683">
          <cell r="D2683">
            <v>8000</v>
          </cell>
          <cell r="F2683" t="str">
            <v>failed</v>
          </cell>
        </row>
        <row r="2684">
          <cell r="D2684">
            <v>6000</v>
          </cell>
          <cell r="F2684" t="str">
            <v>failed</v>
          </cell>
        </row>
        <row r="2685">
          <cell r="D2685">
            <v>15000</v>
          </cell>
          <cell r="F2685" t="str">
            <v>failed</v>
          </cell>
        </row>
        <row r="2686">
          <cell r="D2686">
            <v>70000</v>
          </cell>
          <cell r="F2686" t="str">
            <v>failed</v>
          </cell>
        </row>
        <row r="2687">
          <cell r="D2687">
            <v>50000</v>
          </cell>
          <cell r="F2687" t="str">
            <v>failed</v>
          </cell>
        </row>
        <row r="2688">
          <cell r="D2688">
            <v>30000</v>
          </cell>
          <cell r="F2688" t="str">
            <v>failed</v>
          </cell>
        </row>
        <row r="2689">
          <cell r="D2689">
            <v>15000</v>
          </cell>
          <cell r="F2689" t="str">
            <v>failed</v>
          </cell>
        </row>
        <row r="2690">
          <cell r="D2690">
            <v>50000</v>
          </cell>
          <cell r="F2690" t="str">
            <v>failed</v>
          </cell>
        </row>
        <row r="2691">
          <cell r="D2691">
            <v>35000</v>
          </cell>
          <cell r="F2691" t="str">
            <v>failed</v>
          </cell>
        </row>
        <row r="2692">
          <cell r="D2692">
            <v>80000</v>
          </cell>
          <cell r="F2692" t="str">
            <v>failed</v>
          </cell>
        </row>
        <row r="2693">
          <cell r="D2693">
            <v>65000</v>
          </cell>
          <cell r="F2693" t="str">
            <v>failed</v>
          </cell>
        </row>
        <row r="2694">
          <cell r="D2694">
            <v>3500</v>
          </cell>
          <cell r="F2694" t="str">
            <v>failed</v>
          </cell>
        </row>
        <row r="2695">
          <cell r="D2695">
            <v>5000</v>
          </cell>
          <cell r="F2695" t="str">
            <v>failed</v>
          </cell>
        </row>
        <row r="2696">
          <cell r="D2696">
            <v>30000</v>
          </cell>
          <cell r="F2696" t="str">
            <v>failed</v>
          </cell>
        </row>
        <row r="2697">
          <cell r="D2697">
            <v>15000</v>
          </cell>
          <cell r="F2697" t="str">
            <v>failed</v>
          </cell>
        </row>
        <row r="2698">
          <cell r="D2698">
            <v>60000</v>
          </cell>
          <cell r="F2698" t="str">
            <v>failed</v>
          </cell>
        </row>
        <row r="2699">
          <cell r="D2699">
            <v>23000</v>
          </cell>
          <cell r="F2699" t="str">
            <v>failed</v>
          </cell>
        </row>
        <row r="2700">
          <cell r="D2700">
            <v>8000</v>
          </cell>
          <cell r="F2700" t="str">
            <v>failed</v>
          </cell>
        </row>
        <row r="2701">
          <cell r="D2701">
            <v>2</v>
          </cell>
          <cell r="F2701" t="str">
            <v>failed</v>
          </cell>
        </row>
        <row r="2702">
          <cell r="D2702">
            <v>9999</v>
          </cell>
          <cell r="F2702" t="str">
            <v>failed</v>
          </cell>
        </row>
        <row r="2703">
          <cell r="D2703">
            <v>3400</v>
          </cell>
          <cell r="F2703" t="str">
            <v>live</v>
          </cell>
        </row>
        <row r="2704">
          <cell r="D2704">
            <v>10000</v>
          </cell>
          <cell r="F2704" t="str">
            <v>live</v>
          </cell>
        </row>
        <row r="2705">
          <cell r="D2705">
            <v>40000</v>
          </cell>
          <cell r="F2705" t="str">
            <v>live</v>
          </cell>
        </row>
        <row r="2706">
          <cell r="D2706">
            <v>19000</v>
          </cell>
          <cell r="F2706" t="str">
            <v>live</v>
          </cell>
        </row>
        <row r="2707">
          <cell r="D2707">
            <v>16500</v>
          </cell>
          <cell r="F2707" t="str">
            <v>live</v>
          </cell>
        </row>
        <row r="2708">
          <cell r="D2708">
            <v>35000</v>
          </cell>
          <cell r="F2708" t="str">
            <v>successful</v>
          </cell>
        </row>
        <row r="2709">
          <cell r="D2709">
            <v>8000</v>
          </cell>
          <cell r="F2709" t="str">
            <v>successful</v>
          </cell>
        </row>
        <row r="2710">
          <cell r="D2710">
            <v>20000</v>
          </cell>
          <cell r="F2710" t="str">
            <v>successful</v>
          </cell>
        </row>
        <row r="2711">
          <cell r="D2711">
            <v>50000</v>
          </cell>
          <cell r="F2711" t="str">
            <v>successful</v>
          </cell>
        </row>
        <row r="2712">
          <cell r="D2712">
            <v>60000</v>
          </cell>
          <cell r="F2712" t="str">
            <v>successful</v>
          </cell>
        </row>
        <row r="2713">
          <cell r="D2713">
            <v>3910</v>
          </cell>
          <cell r="F2713" t="str">
            <v>successful</v>
          </cell>
        </row>
        <row r="2714">
          <cell r="D2714">
            <v>5500</v>
          </cell>
          <cell r="F2714" t="str">
            <v>successful</v>
          </cell>
        </row>
        <row r="2715">
          <cell r="D2715">
            <v>150000</v>
          </cell>
          <cell r="F2715" t="str">
            <v>successful</v>
          </cell>
        </row>
        <row r="2716">
          <cell r="D2716">
            <v>25000</v>
          </cell>
          <cell r="F2716" t="str">
            <v>successful</v>
          </cell>
        </row>
        <row r="2717">
          <cell r="D2717">
            <v>12000</v>
          </cell>
          <cell r="F2717" t="str">
            <v>successful</v>
          </cell>
        </row>
        <row r="2718">
          <cell r="D2718">
            <v>10000</v>
          </cell>
          <cell r="F2718" t="str">
            <v>successful</v>
          </cell>
        </row>
        <row r="2719">
          <cell r="D2719">
            <v>25000</v>
          </cell>
          <cell r="F2719" t="str">
            <v>successful</v>
          </cell>
        </row>
        <row r="2720">
          <cell r="D2720">
            <v>18000</v>
          </cell>
          <cell r="F2720" t="str">
            <v>successful</v>
          </cell>
        </row>
        <row r="2721">
          <cell r="D2721">
            <v>6000</v>
          </cell>
          <cell r="F2721" t="str">
            <v>successful</v>
          </cell>
        </row>
        <row r="2722">
          <cell r="D2722">
            <v>25000</v>
          </cell>
          <cell r="F2722" t="str">
            <v>successful</v>
          </cell>
        </row>
        <row r="2723">
          <cell r="D2723">
            <v>750</v>
          </cell>
          <cell r="F2723" t="str">
            <v>successful</v>
          </cell>
        </row>
        <row r="2724">
          <cell r="D2724">
            <v>5000</v>
          </cell>
          <cell r="F2724" t="str">
            <v>successful</v>
          </cell>
        </row>
        <row r="2725">
          <cell r="D2725">
            <v>12000</v>
          </cell>
          <cell r="F2725" t="str">
            <v>successful</v>
          </cell>
        </row>
        <row r="2726">
          <cell r="D2726">
            <v>2468</v>
          </cell>
          <cell r="F2726" t="str">
            <v>successful</v>
          </cell>
        </row>
        <row r="2727">
          <cell r="D2727">
            <v>40000</v>
          </cell>
          <cell r="F2727" t="str">
            <v>successful</v>
          </cell>
        </row>
        <row r="2728">
          <cell r="D2728">
            <v>100000</v>
          </cell>
          <cell r="F2728" t="str">
            <v>successful</v>
          </cell>
        </row>
        <row r="2729">
          <cell r="D2729">
            <v>10000</v>
          </cell>
          <cell r="F2729" t="str">
            <v>successful</v>
          </cell>
        </row>
        <row r="2730">
          <cell r="D2730">
            <v>15000</v>
          </cell>
          <cell r="F2730" t="str">
            <v>successful</v>
          </cell>
        </row>
        <row r="2731">
          <cell r="D2731">
            <v>7500</v>
          </cell>
          <cell r="F2731" t="str">
            <v>successful</v>
          </cell>
        </row>
        <row r="2732">
          <cell r="D2732">
            <v>27000</v>
          </cell>
          <cell r="F2732" t="str">
            <v>successful</v>
          </cell>
        </row>
        <row r="2733">
          <cell r="D2733">
            <v>30000</v>
          </cell>
          <cell r="F2733" t="str">
            <v>successful</v>
          </cell>
        </row>
        <row r="2734">
          <cell r="D2734">
            <v>12000</v>
          </cell>
          <cell r="F2734" t="str">
            <v>successful</v>
          </cell>
        </row>
        <row r="2735">
          <cell r="D2735">
            <v>50000</v>
          </cell>
          <cell r="F2735" t="str">
            <v>successful</v>
          </cell>
        </row>
        <row r="2736">
          <cell r="D2736">
            <v>1</v>
          </cell>
          <cell r="F2736" t="str">
            <v>successful</v>
          </cell>
        </row>
        <row r="2737">
          <cell r="D2737">
            <v>750</v>
          </cell>
          <cell r="F2737" t="str">
            <v>successful</v>
          </cell>
        </row>
        <row r="2738">
          <cell r="D2738">
            <v>8000</v>
          </cell>
          <cell r="F2738" t="str">
            <v>successful</v>
          </cell>
        </row>
        <row r="2739">
          <cell r="D2739">
            <v>30000</v>
          </cell>
          <cell r="F2739" t="str">
            <v>successful</v>
          </cell>
        </row>
        <row r="2740">
          <cell r="D2740">
            <v>5000</v>
          </cell>
          <cell r="F2740" t="str">
            <v>successful</v>
          </cell>
        </row>
        <row r="2741">
          <cell r="D2741">
            <v>1100</v>
          </cell>
          <cell r="F2741" t="str">
            <v>successful</v>
          </cell>
        </row>
        <row r="2742">
          <cell r="D2742">
            <v>300</v>
          </cell>
          <cell r="F2742" t="str">
            <v>successful</v>
          </cell>
        </row>
        <row r="2743">
          <cell r="D2743">
            <v>8000</v>
          </cell>
          <cell r="F2743" t="str">
            <v>failed</v>
          </cell>
        </row>
        <row r="2744">
          <cell r="D2744">
            <v>2500</v>
          </cell>
          <cell r="F2744" t="str">
            <v>failed</v>
          </cell>
        </row>
        <row r="2745">
          <cell r="D2745">
            <v>5999</v>
          </cell>
          <cell r="F2745" t="str">
            <v>failed</v>
          </cell>
        </row>
        <row r="2746">
          <cell r="D2746">
            <v>16000</v>
          </cell>
          <cell r="F2746" t="str">
            <v>failed</v>
          </cell>
        </row>
        <row r="2747">
          <cell r="D2747">
            <v>8000</v>
          </cell>
          <cell r="F2747" t="str">
            <v>failed</v>
          </cell>
        </row>
        <row r="2748">
          <cell r="D2748">
            <v>3000</v>
          </cell>
          <cell r="F2748" t="str">
            <v>failed</v>
          </cell>
        </row>
        <row r="2749">
          <cell r="D2749">
            <v>500</v>
          </cell>
          <cell r="F2749" t="str">
            <v>failed</v>
          </cell>
        </row>
        <row r="2750">
          <cell r="D2750">
            <v>5000</v>
          </cell>
          <cell r="F2750" t="str">
            <v>failed</v>
          </cell>
        </row>
        <row r="2751">
          <cell r="D2751">
            <v>10000</v>
          </cell>
          <cell r="F2751" t="str">
            <v>failed</v>
          </cell>
        </row>
        <row r="2752">
          <cell r="D2752">
            <v>1999</v>
          </cell>
          <cell r="F2752" t="str">
            <v>failed</v>
          </cell>
        </row>
        <row r="2753">
          <cell r="D2753">
            <v>3274</v>
          </cell>
          <cell r="F2753" t="str">
            <v>failed</v>
          </cell>
        </row>
        <row r="2754">
          <cell r="D2754">
            <v>4800</v>
          </cell>
          <cell r="F2754" t="str">
            <v>failed</v>
          </cell>
        </row>
        <row r="2755">
          <cell r="D2755">
            <v>2000</v>
          </cell>
          <cell r="F2755" t="str">
            <v>failed</v>
          </cell>
        </row>
        <row r="2756">
          <cell r="D2756">
            <v>10000</v>
          </cell>
          <cell r="F2756" t="str">
            <v>failed</v>
          </cell>
        </row>
        <row r="2757">
          <cell r="D2757">
            <v>500</v>
          </cell>
          <cell r="F2757" t="str">
            <v>failed</v>
          </cell>
        </row>
        <row r="2758">
          <cell r="D2758">
            <v>10000</v>
          </cell>
          <cell r="F2758" t="str">
            <v>failed</v>
          </cell>
        </row>
        <row r="2759">
          <cell r="D2759">
            <v>1500</v>
          </cell>
          <cell r="F2759" t="str">
            <v>failed</v>
          </cell>
        </row>
        <row r="2760">
          <cell r="D2760">
            <v>2000</v>
          </cell>
          <cell r="F2760" t="str">
            <v>failed</v>
          </cell>
        </row>
        <row r="2761">
          <cell r="D2761">
            <v>1000</v>
          </cell>
          <cell r="F2761" t="str">
            <v>failed</v>
          </cell>
        </row>
        <row r="2762">
          <cell r="D2762">
            <v>5000</v>
          </cell>
          <cell r="F2762" t="str">
            <v>failed</v>
          </cell>
        </row>
        <row r="2763">
          <cell r="D2763">
            <v>5000</v>
          </cell>
          <cell r="F2763" t="str">
            <v>failed</v>
          </cell>
        </row>
        <row r="2764">
          <cell r="D2764">
            <v>3250</v>
          </cell>
          <cell r="F2764" t="str">
            <v>failed</v>
          </cell>
        </row>
        <row r="2765">
          <cell r="D2765">
            <v>39400</v>
          </cell>
          <cell r="F2765" t="str">
            <v>failed</v>
          </cell>
        </row>
        <row r="2766">
          <cell r="D2766">
            <v>4000</v>
          </cell>
          <cell r="F2766" t="str">
            <v>failed</v>
          </cell>
        </row>
        <row r="2767">
          <cell r="D2767">
            <v>4000</v>
          </cell>
          <cell r="F2767" t="str">
            <v>failed</v>
          </cell>
        </row>
        <row r="2768">
          <cell r="D2768">
            <v>5000</v>
          </cell>
          <cell r="F2768" t="str">
            <v>failed</v>
          </cell>
        </row>
        <row r="2769">
          <cell r="D2769">
            <v>4000</v>
          </cell>
          <cell r="F2769" t="str">
            <v>failed</v>
          </cell>
        </row>
        <row r="2770">
          <cell r="D2770">
            <v>7000</v>
          </cell>
          <cell r="F2770" t="str">
            <v>failed</v>
          </cell>
        </row>
        <row r="2771">
          <cell r="D2771">
            <v>800</v>
          </cell>
          <cell r="F2771" t="str">
            <v>failed</v>
          </cell>
        </row>
        <row r="2772">
          <cell r="D2772">
            <v>20000</v>
          </cell>
          <cell r="F2772" t="str">
            <v>failed</v>
          </cell>
        </row>
        <row r="2773">
          <cell r="D2773">
            <v>19980</v>
          </cell>
          <cell r="F2773" t="str">
            <v>failed</v>
          </cell>
        </row>
        <row r="2774">
          <cell r="D2774">
            <v>8000</v>
          </cell>
          <cell r="F2774" t="str">
            <v>failed</v>
          </cell>
        </row>
        <row r="2775">
          <cell r="D2775">
            <v>530</v>
          </cell>
          <cell r="F2775" t="str">
            <v>failed</v>
          </cell>
        </row>
        <row r="2776">
          <cell r="D2776">
            <v>4000</v>
          </cell>
          <cell r="F2776" t="str">
            <v>failed</v>
          </cell>
        </row>
        <row r="2777">
          <cell r="D2777">
            <v>5000</v>
          </cell>
          <cell r="F2777" t="str">
            <v>failed</v>
          </cell>
        </row>
        <row r="2778">
          <cell r="D2778">
            <v>21000</v>
          </cell>
          <cell r="F2778" t="str">
            <v>failed</v>
          </cell>
        </row>
        <row r="2779">
          <cell r="D2779">
            <v>3000</v>
          </cell>
          <cell r="F2779" t="str">
            <v>failed</v>
          </cell>
        </row>
        <row r="2780">
          <cell r="D2780">
            <v>5500</v>
          </cell>
          <cell r="F2780" t="str">
            <v>failed</v>
          </cell>
        </row>
        <row r="2781">
          <cell r="D2781">
            <v>2500</v>
          </cell>
          <cell r="F2781" t="str">
            <v>failed</v>
          </cell>
        </row>
        <row r="2782">
          <cell r="D2782">
            <v>100000</v>
          </cell>
          <cell r="F2782" t="str">
            <v>failed</v>
          </cell>
        </row>
        <row r="2783">
          <cell r="D2783">
            <v>1250</v>
          </cell>
          <cell r="F2783" t="str">
            <v>successful</v>
          </cell>
        </row>
        <row r="2784">
          <cell r="D2784">
            <v>1000</v>
          </cell>
          <cell r="F2784" t="str">
            <v>successful</v>
          </cell>
        </row>
        <row r="2785">
          <cell r="D2785">
            <v>1000</v>
          </cell>
          <cell r="F2785" t="str">
            <v>successful</v>
          </cell>
        </row>
        <row r="2786">
          <cell r="D2786">
            <v>6000</v>
          </cell>
          <cell r="F2786" t="str">
            <v>successful</v>
          </cell>
        </row>
        <row r="2787">
          <cell r="D2787">
            <v>5000</v>
          </cell>
          <cell r="F2787" t="str">
            <v>successful</v>
          </cell>
        </row>
        <row r="2788">
          <cell r="D2788">
            <v>2500</v>
          </cell>
          <cell r="F2788" t="str">
            <v>successful</v>
          </cell>
        </row>
        <row r="2789">
          <cell r="D2789">
            <v>1000</v>
          </cell>
          <cell r="F2789" t="str">
            <v>successful</v>
          </cell>
        </row>
        <row r="2790">
          <cell r="D2790">
            <v>2000</v>
          </cell>
          <cell r="F2790" t="str">
            <v>successful</v>
          </cell>
        </row>
        <row r="2791">
          <cell r="D2791">
            <v>3000</v>
          </cell>
          <cell r="F2791" t="str">
            <v>successful</v>
          </cell>
        </row>
        <row r="2792">
          <cell r="D2792">
            <v>3000</v>
          </cell>
          <cell r="F2792" t="str">
            <v>successful</v>
          </cell>
        </row>
        <row r="2793">
          <cell r="D2793">
            <v>2000</v>
          </cell>
          <cell r="F2793" t="str">
            <v>successful</v>
          </cell>
        </row>
        <row r="2794">
          <cell r="D2794">
            <v>2000</v>
          </cell>
          <cell r="F2794" t="str">
            <v>successful</v>
          </cell>
        </row>
        <row r="2795">
          <cell r="D2795">
            <v>10000</v>
          </cell>
          <cell r="F2795" t="str">
            <v>successful</v>
          </cell>
        </row>
        <row r="2796">
          <cell r="D2796">
            <v>50</v>
          </cell>
          <cell r="F2796" t="str">
            <v>successful</v>
          </cell>
        </row>
        <row r="2797">
          <cell r="D2797">
            <v>700</v>
          </cell>
          <cell r="F2797" t="str">
            <v>successful</v>
          </cell>
        </row>
        <row r="2798">
          <cell r="D2798">
            <v>800</v>
          </cell>
          <cell r="F2798" t="str">
            <v>successful</v>
          </cell>
        </row>
        <row r="2799">
          <cell r="D2799">
            <v>8000</v>
          </cell>
          <cell r="F2799" t="str">
            <v>successful</v>
          </cell>
        </row>
        <row r="2800">
          <cell r="D2800">
            <v>5000</v>
          </cell>
          <cell r="F2800" t="str">
            <v>successful</v>
          </cell>
        </row>
        <row r="2801">
          <cell r="D2801">
            <v>5000</v>
          </cell>
          <cell r="F2801" t="str">
            <v>successful</v>
          </cell>
        </row>
        <row r="2802">
          <cell r="D2802">
            <v>1000</v>
          </cell>
          <cell r="F2802" t="str">
            <v>successful</v>
          </cell>
        </row>
        <row r="2803">
          <cell r="D2803">
            <v>500</v>
          </cell>
          <cell r="F2803" t="str">
            <v>successful</v>
          </cell>
        </row>
        <row r="2804">
          <cell r="D2804">
            <v>3000</v>
          </cell>
          <cell r="F2804" t="str">
            <v>successful</v>
          </cell>
        </row>
        <row r="2805">
          <cell r="D2805">
            <v>10000</v>
          </cell>
          <cell r="F2805" t="str">
            <v>successful</v>
          </cell>
        </row>
        <row r="2806">
          <cell r="D2806">
            <v>1000</v>
          </cell>
          <cell r="F2806" t="str">
            <v>successful</v>
          </cell>
        </row>
        <row r="2807">
          <cell r="D2807">
            <v>400</v>
          </cell>
          <cell r="F2807" t="str">
            <v>successful</v>
          </cell>
        </row>
        <row r="2808">
          <cell r="D2808">
            <v>3000</v>
          </cell>
          <cell r="F2808" t="str">
            <v>successful</v>
          </cell>
        </row>
        <row r="2809">
          <cell r="D2809">
            <v>5000</v>
          </cell>
          <cell r="F2809" t="str">
            <v>successful</v>
          </cell>
        </row>
        <row r="2810">
          <cell r="D2810">
            <v>4500</v>
          </cell>
          <cell r="F2810" t="str">
            <v>successful</v>
          </cell>
        </row>
        <row r="2811">
          <cell r="D2811">
            <v>2500</v>
          </cell>
          <cell r="F2811" t="str">
            <v>successful</v>
          </cell>
        </row>
        <row r="2812">
          <cell r="D2812">
            <v>2500</v>
          </cell>
          <cell r="F2812" t="str">
            <v>successful</v>
          </cell>
        </row>
        <row r="2813">
          <cell r="D2813">
            <v>10000</v>
          </cell>
          <cell r="F2813" t="str">
            <v>successful</v>
          </cell>
        </row>
        <row r="2814">
          <cell r="D2814">
            <v>5000</v>
          </cell>
          <cell r="F2814" t="str">
            <v>successful</v>
          </cell>
        </row>
        <row r="2815">
          <cell r="D2815">
            <v>2800</v>
          </cell>
          <cell r="F2815" t="str">
            <v>successful</v>
          </cell>
        </row>
        <row r="2816">
          <cell r="D2816">
            <v>1500</v>
          </cell>
          <cell r="F2816" t="str">
            <v>successful</v>
          </cell>
        </row>
        <row r="2817">
          <cell r="D2817">
            <v>250</v>
          </cell>
          <cell r="F2817" t="str">
            <v>successful</v>
          </cell>
        </row>
        <row r="2818">
          <cell r="D2818">
            <v>3000</v>
          </cell>
          <cell r="F2818" t="str">
            <v>successful</v>
          </cell>
        </row>
        <row r="2819">
          <cell r="D2819">
            <v>600</v>
          </cell>
          <cell r="F2819" t="str">
            <v>successful</v>
          </cell>
        </row>
        <row r="2820">
          <cell r="D2820">
            <v>10000</v>
          </cell>
          <cell r="F2820" t="str">
            <v>successful</v>
          </cell>
        </row>
        <row r="2821">
          <cell r="D2821">
            <v>5000</v>
          </cell>
          <cell r="F2821" t="str">
            <v>successful</v>
          </cell>
        </row>
        <row r="2822">
          <cell r="D2822">
            <v>200</v>
          </cell>
          <cell r="F2822" t="str">
            <v>successful</v>
          </cell>
        </row>
        <row r="2823">
          <cell r="D2823">
            <v>1000</v>
          </cell>
          <cell r="F2823" t="str">
            <v>successful</v>
          </cell>
        </row>
        <row r="2824">
          <cell r="D2824">
            <v>6000</v>
          </cell>
          <cell r="F2824" t="str">
            <v>successful</v>
          </cell>
        </row>
        <row r="2825">
          <cell r="D2825">
            <v>100</v>
          </cell>
          <cell r="F2825" t="str">
            <v>successful</v>
          </cell>
        </row>
        <row r="2826">
          <cell r="D2826">
            <v>650</v>
          </cell>
          <cell r="F2826" t="str">
            <v>successful</v>
          </cell>
        </row>
        <row r="2827">
          <cell r="D2827">
            <v>3000</v>
          </cell>
          <cell r="F2827" t="str">
            <v>successful</v>
          </cell>
        </row>
        <row r="2828">
          <cell r="D2828">
            <v>2000</v>
          </cell>
          <cell r="F2828" t="str">
            <v>successful</v>
          </cell>
        </row>
        <row r="2829">
          <cell r="D2829">
            <v>2000</v>
          </cell>
          <cell r="F2829" t="str">
            <v>successful</v>
          </cell>
        </row>
        <row r="2830">
          <cell r="D2830">
            <v>9500</v>
          </cell>
          <cell r="F2830" t="str">
            <v>successful</v>
          </cell>
        </row>
        <row r="2831">
          <cell r="D2831">
            <v>2500</v>
          </cell>
          <cell r="F2831" t="str">
            <v>successful</v>
          </cell>
        </row>
        <row r="2832">
          <cell r="D2832">
            <v>3000</v>
          </cell>
          <cell r="F2832" t="str">
            <v>successful</v>
          </cell>
        </row>
        <row r="2833">
          <cell r="D2833">
            <v>3000</v>
          </cell>
          <cell r="F2833" t="str">
            <v>successful</v>
          </cell>
        </row>
        <row r="2834">
          <cell r="D2834">
            <v>2500</v>
          </cell>
          <cell r="F2834" t="str">
            <v>successful</v>
          </cell>
        </row>
        <row r="2835">
          <cell r="D2835">
            <v>2700</v>
          </cell>
          <cell r="F2835" t="str">
            <v>successful</v>
          </cell>
        </row>
        <row r="2836">
          <cell r="D2836">
            <v>800</v>
          </cell>
          <cell r="F2836" t="str">
            <v>successful</v>
          </cell>
        </row>
        <row r="2837">
          <cell r="D2837">
            <v>1000</v>
          </cell>
          <cell r="F2837" t="str">
            <v>successful</v>
          </cell>
        </row>
        <row r="2838">
          <cell r="D2838">
            <v>450</v>
          </cell>
          <cell r="F2838" t="str">
            <v>successful</v>
          </cell>
        </row>
        <row r="2839">
          <cell r="D2839">
            <v>850</v>
          </cell>
          <cell r="F2839" t="str">
            <v>successful</v>
          </cell>
        </row>
        <row r="2840">
          <cell r="D2840">
            <v>2000</v>
          </cell>
          <cell r="F2840" t="str">
            <v>successful</v>
          </cell>
        </row>
        <row r="2841">
          <cell r="D2841">
            <v>3500</v>
          </cell>
          <cell r="F2841" t="str">
            <v>successful</v>
          </cell>
        </row>
        <row r="2842">
          <cell r="D2842">
            <v>2500</v>
          </cell>
          <cell r="F2842" t="str">
            <v>successful</v>
          </cell>
        </row>
        <row r="2843">
          <cell r="D2843">
            <v>1000</v>
          </cell>
          <cell r="F2843" t="str">
            <v>failed</v>
          </cell>
        </row>
        <row r="2844">
          <cell r="D2844">
            <v>1500</v>
          </cell>
          <cell r="F2844" t="str">
            <v>failed</v>
          </cell>
        </row>
        <row r="2845">
          <cell r="D2845">
            <v>1200</v>
          </cell>
          <cell r="F2845" t="str">
            <v>failed</v>
          </cell>
        </row>
        <row r="2846">
          <cell r="D2846">
            <v>550</v>
          </cell>
          <cell r="F2846" t="str">
            <v>failed</v>
          </cell>
        </row>
        <row r="2847">
          <cell r="D2847">
            <v>7500</v>
          </cell>
          <cell r="F2847" t="str">
            <v>failed</v>
          </cell>
        </row>
        <row r="2848">
          <cell r="D2848">
            <v>8000</v>
          </cell>
          <cell r="F2848" t="str">
            <v>failed</v>
          </cell>
        </row>
        <row r="2849">
          <cell r="D2849">
            <v>2000</v>
          </cell>
          <cell r="F2849" t="str">
            <v>failed</v>
          </cell>
        </row>
        <row r="2850">
          <cell r="D2850">
            <v>35000</v>
          </cell>
          <cell r="F2850" t="str">
            <v>failed</v>
          </cell>
        </row>
        <row r="2851">
          <cell r="D2851">
            <v>500</v>
          </cell>
          <cell r="F2851" t="str">
            <v>failed</v>
          </cell>
        </row>
        <row r="2852">
          <cell r="D2852">
            <v>8000</v>
          </cell>
          <cell r="F2852" t="str">
            <v>failed</v>
          </cell>
        </row>
        <row r="2853">
          <cell r="D2853">
            <v>4500</v>
          </cell>
          <cell r="F2853" t="str">
            <v>failed</v>
          </cell>
        </row>
        <row r="2854">
          <cell r="D2854">
            <v>5000</v>
          </cell>
          <cell r="F2854" t="str">
            <v>failed</v>
          </cell>
        </row>
        <row r="2855">
          <cell r="D2855">
            <v>9500</v>
          </cell>
          <cell r="F2855" t="str">
            <v>failed</v>
          </cell>
        </row>
        <row r="2856">
          <cell r="D2856">
            <v>1000</v>
          </cell>
          <cell r="F2856" t="str">
            <v>failed</v>
          </cell>
        </row>
        <row r="2857">
          <cell r="D2857">
            <v>600</v>
          </cell>
          <cell r="F2857" t="str">
            <v>failed</v>
          </cell>
        </row>
        <row r="2858">
          <cell r="D2858">
            <v>3000</v>
          </cell>
          <cell r="F2858" t="str">
            <v>failed</v>
          </cell>
        </row>
        <row r="2859">
          <cell r="D2859">
            <v>38000</v>
          </cell>
          <cell r="F2859" t="str">
            <v>failed</v>
          </cell>
        </row>
        <row r="2860">
          <cell r="D2860">
            <v>1000</v>
          </cell>
          <cell r="F2860" t="str">
            <v>failed</v>
          </cell>
        </row>
        <row r="2861">
          <cell r="D2861">
            <v>2000</v>
          </cell>
          <cell r="F2861" t="str">
            <v>failed</v>
          </cell>
        </row>
        <row r="2862">
          <cell r="D2862">
            <v>4000</v>
          </cell>
          <cell r="F2862" t="str">
            <v>failed</v>
          </cell>
        </row>
        <row r="2863">
          <cell r="D2863">
            <v>250</v>
          </cell>
          <cell r="F2863" t="str">
            <v>failed</v>
          </cell>
        </row>
        <row r="2864">
          <cell r="D2864">
            <v>12700</v>
          </cell>
          <cell r="F2864" t="str">
            <v>failed</v>
          </cell>
        </row>
        <row r="2865">
          <cell r="D2865">
            <v>50000</v>
          </cell>
          <cell r="F2865" t="str">
            <v>failed</v>
          </cell>
        </row>
        <row r="2866">
          <cell r="D2866">
            <v>2500</v>
          </cell>
          <cell r="F2866" t="str">
            <v>failed</v>
          </cell>
        </row>
        <row r="2867">
          <cell r="D2867">
            <v>2888</v>
          </cell>
          <cell r="F2867" t="str">
            <v>failed</v>
          </cell>
        </row>
        <row r="2868">
          <cell r="D2868">
            <v>5000</v>
          </cell>
          <cell r="F2868" t="str">
            <v>failed</v>
          </cell>
        </row>
        <row r="2869">
          <cell r="D2869">
            <v>2500</v>
          </cell>
          <cell r="F2869" t="str">
            <v>failed</v>
          </cell>
        </row>
        <row r="2870">
          <cell r="D2870">
            <v>15000</v>
          </cell>
          <cell r="F2870" t="str">
            <v>failed</v>
          </cell>
        </row>
        <row r="2871">
          <cell r="D2871">
            <v>20000</v>
          </cell>
          <cell r="F2871" t="str">
            <v>failed</v>
          </cell>
        </row>
        <row r="2872">
          <cell r="D2872">
            <v>5000</v>
          </cell>
          <cell r="F2872" t="str">
            <v>failed</v>
          </cell>
        </row>
        <row r="2873">
          <cell r="D2873">
            <v>10000</v>
          </cell>
          <cell r="F2873" t="str">
            <v>failed</v>
          </cell>
        </row>
        <row r="2874">
          <cell r="D2874">
            <v>3000</v>
          </cell>
          <cell r="F2874" t="str">
            <v>failed</v>
          </cell>
        </row>
        <row r="2875">
          <cell r="D2875">
            <v>2500</v>
          </cell>
          <cell r="F2875" t="str">
            <v>failed</v>
          </cell>
        </row>
        <row r="2876">
          <cell r="D2876">
            <v>5000</v>
          </cell>
          <cell r="F2876" t="str">
            <v>failed</v>
          </cell>
        </row>
        <row r="2877">
          <cell r="D2877">
            <v>20000</v>
          </cell>
          <cell r="F2877" t="str">
            <v>failed</v>
          </cell>
        </row>
        <row r="2878">
          <cell r="D2878">
            <v>150000</v>
          </cell>
          <cell r="F2878" t="str">
            <v>failed</v>
          </cell>
        </row>
        <row r="2879">
          <cell r="D2879">
            <v>6000</v>
          </cell>
          <cell r="F2879" t="str">
            <v>failed</v>
          </cell>
        </row>
        <row r="2880">
          <cell r="D2880">
            <v>3000</v>
          </cell>
          <cell r="F2880" t="str">
            <v>failed</v>
          </cell>
        </row>
        <row r="2881">
          <cell r="D2881">
            <v>11200</v>
          </cell>
          <cell r="F2881" t="str">
            <v>failed</v>
          </cell>
        </row>
        <row r="2882">
          <cell r="D2882">
            <v>12000</v>
          </cell>
          <cell r="F2882" t="str">
            <v>failed</v>
          </cell>
        </row>
        <row r="2883">
          <cell r="D2883">
            <v>5500</v>
          </cell>
          <cell r="F2883" t="str">
            <v>failed</v>
          </cell>
        </row>
        <row r="2884">
          <cell r="D2884">
            <v>750</v>
          </cell>
          <cell r="F2884" t="str">
            <v>failed</v>
          </cell>
        </row>
        <row r="2885">
          <cell r="D2885">
            <v>10000</v>
          </cell>
          <cell r="F2885" t="str">
            <v>failed</v>
          </cell>
        </row>
        <row r="2886">
          <cell r="D2886">
            <v>45000</v>
          </cell>
          <cell r="F2886" t="str">
            <v>failed</v>
          </cell>
        </row>
        <row r="2887">
          <cell r="D2887">
            <v>400</v>
          </cell>
          <cell r="F2887" t="str">
            <v>failed</v>
          </cell>
        </row>
        <row r="2888">
          <cell r="D2888">
            <v>200</v>
          </cell>
          <cell r="F2888" t="str">
            <v>failed</v>
          </cell>
        </row>
        <row r="2889">
          <cell r="D2889">
            <v>3000</v>
          </cell>
          <cell r="F2889" t="str">
            <v>failed</v>
          </cell>
        </row>
        <row r="2890">
          <cell r="D2890">
            <v>30000</v>
          </cell>
          <cell r="F2890" t="str">
            <v>failed</v>
          </cell>
        </row>
        <row r="2891">
          <cell r="D2891">
            <v>3000</v>
          </cell>
          <cell r="F2891" t="str">
            <v>failed</v>
          </cell>
        </row>
        <row r="2892">
          <cell r="D2892">
            <v>2000</v>
          </cell>
          <cell r="F2892" t="str">
            <v>failed</v>
          </cell>
        </row>
        <row r="2893">
          <cell r="D2893">
            <v>10000</v>
          </cell>
          <cell r="F2893" t="str">
            <v>failed</v>
          </cell>
        </row>
        <row r="2894">
          <cell r="D2894">
            <v>5500</v>
          </cell>
          <cell r="F2894" t="str">
            <v>failed</v>
          </cell>
        </row>
        <row r="2895">
          <cell r="D2895">
            <v>5000</v>
          </cell>
          <cell r="F2895" t="str">
            <v>failed</v>
          </cell>
        </row>
        <row r="2896">
          <cell r="D2896">
            <v>50000</v>
          </cell>
          <cell r="F2896" t="str">
            <v>failed</v>
          </cell>
        </row>
        <row r="2897">
          <cell r="D2897">
            <v>500</v>
          </cell>
          <cell r="F2897" t="str">
            <v>failed</v>
          </cell>
        </row>
        <row r="2898">
          <cell r="D2898">
            <v>3000</v>
          </cell>
          <cell r="F2898" t="str">
            <v>failed</v>
          </cell>
        </row>
        <row r="2899">
          <cell r="D2899">
            <v>12000</v>
          </cell>
          <cell r="F2899" t="str">
            <v>failed</v>
          </cell>
        </row>
        <row r="2900">
          <cell r="D2900">
            <v>7500</v>
          </cell>
          <cell r="F2900" t="str">
            <v>failed</v>
          </cell>
        </row>
        <row r="2901">
          <cell r="D2901">
            <v>10000</v>
          </cell>
          <cell r="F2901" t="str">
            <v>failed</v>
          </cell>
        </row>
        <row r="2902">
          <cell r="D2902">
            <v>5500</v>
          </cell>
          <cell r="F2902" t="str">
            <v>failed</v>
          </cell>
        </row>
        <row r="2903">
          <cell r="D2903">
            <v>750</v>
          </cell>
          <cell r="F2903" t="str">
            <v>failed</v>
          </cell>
        </row>
        <row r="2904">
          <cell r="D2904">
            <v>150000</v>
          </cell>
          <cell r="F2904" t="str">
            <v>failed</v>
          </cell>
        </row>
        <row r="2905">
          <cell r="D2905">
            <v>5000</v>
          </cell>
          <cell r="F2905" t="str">
            <v>failed</v>
          </cell>
        </row>
        <row r="2906">
          <cell r="D2906">
            <v>1500</v>
          </cell>
          <cell r="F2906" t="str">
            <v>failed</v>
          </cell>
        </row>
        <row r="2907">
          <cell r="D2907">
            <v>3500</v>
          </cell>
          <cell r="F2907" t="str">
            <v>failed</v>
          </cell>
        </row>
        <row r="2908">
          <cell r="D2908">
            <v>6000</v>
          </cell>
          <cell r="F2908" t="str">
            <v>failed</v>
          </cell>
        </row>
        <row r="2909">
          <cell r="D2909">
            <v>2500</v>
          </cell>
          <cell r="F2909" t="str">
            <v>failed</v>
          </cell>
        </row>
        <row r="2910">
          <cell r="D2910">
            <v>9600</v>
          </cell>
          <cell r="F2910" t="str">
            <v>failed</v>
          </cell>
        </row>
        <row r="2911">
          <cell r="D2911">
            <v>180000</v>
          </cell>
          <cell r="F2911" t="str">
            <v>failed</v>
          </cell>
        </row>
        <row r="2912">
          <cell r="D2912">
            <v>30000</v>
          </cell>
          <cell r="F2912" t="str">
            <v>failed</v>
          </cell>
        </row>
        <row r="2913">
          <cell r="D2913">
            <v>1800</v>
          </cell>
          <cell r="F2913" t="str">
            <v>failed</v>
          </cell>
        </row>
        <row r="2914">
          <cell r="D2914">
            <v>14440</v>
          </cell>
          <cell r="F2914" t="str">
            <v>failed</v>
          </cell>
        </row>
        <row r="2915">
          <cell r="D2915">
            <v>10000</v>
          </cell>
          <cell r="F2915" t="str">
            <v>failed</v>
          </cell>
        </row>
        <row r="2916">
          <cell r="D2916">
            <v>25000</v>
          </cell>
          <cell r="F2916" t="str">
            <v>failed</v>
          </cell>
        </row>
        <row r="2917">
          <cell r="D2917">
            <v>1000</v>
          </cell>
          <cell r="F2917" t="str">
            <v>failed</v>
          </cell>
        </row>
        <row r="2918">
          <cell r="D2918">
            <v>1850</v>
          </cell>
          <cell r="F2918" t="str">
            <v>failed</v>
          </cell>
        </row>
        <row r="2919">
          <cell r="D2919">
            <v>2000</v>
          </cell>
          <cell r="F2919" t="str">
            <v>failed</v>
          </cell>
        </row>
        <row r="2920">
          <cell r="D2920">
            <v>5000</v>
          </cell>
          <cell r="F2920" t="str">
            <v>failed</v>
          </cell>
        </row>
        <row r="2921">
          <cell r="D2921">
            <v>600</v>
          </cell>
          <cell r="F2921" t="str">
            <v>failed</v>
          </cell>
        </row>
        <row r="2922">
          <cell r="D2922">
            <v>2500</v>
          </cell>
          <cell r="F2922" t="str">
            <v>failed</v>
          </cell>
        </row>
        <row r="2923">
          <cell r="D2923">
            <v>100</v>
          </cell>
          <cell r="F2923" t="str">
            <v>successful</v>
          </cell>
        </row>
        <row r="2924">
          <cell r="D2924">
            <v>500</v>
          </cell>
          <cell r="F2924" t="str">
            <v>successful</v>
          </cell>
        </row>
        <row r="2925">
          <cell r="D2925">
            <v>300</v>
          </cell>
          <cell r="F2925" t="str">
            <v>successful</v>
          </cell>
        </row>
        <row r="2926">
          <cell r="D2926">
            <v>25000</v>
          </cell>
          <cell r="F2926" t="str">
            <v>successful</v>
          </cell>
        </row>
        <row r="2927">
          <cell r="D2927">
            <v>45000</v>
          </cell>
          <cell r="F2927" t="str">
            <v>successful</v>
          </cell>
        </row>
        <row r="2928">
          <cell r="D2928">
            <v>3000</v>
          </cell>
          <cell r="F2928" t="str">
            <v>successful</v>
          </cell>
        </row>
        <row r="2929">
          <cell r="D2929">
            <v>1800</v>
          </cell>
          <cell r="F2929" t="str">
            <v>successful</v>
          </cell>
        </row>
        <row r="2930">
          <cell r="D2930">
            <v>1000</v>
          </cell>
          <cell r="F2930" t="str">
            <v>successful</v>
          </cell>
        </row>
        <row r="2931">
          <cell r="D2931">
            <v>8000</v>
          </cell>
          <cell r="F2931" t="str">
            <v>successful</v>
          </cell>
        </row>
        <row r="2932">
          <cell r="D2932">
            <v>10000</v>
          </cell>
          <cell r="F2932" t="str">
            <v>successful</v>
          </cell>
        </row>
        <row r="2933">
          <cell r="D2933">
            <v>750</v>
          </cell>
          <cell r="F2933" t="str">
            <v>successful</v>
          </cell>
        </row>
        <row r="2934">
          <cell r="D2934">
            <v>3100</v>
          </cell>
          <cell r="F2934" t="str">
            <v>successful</v>
          </cell>
        </row>
        <row r="2935">
          <cell r="D2935">
            <v>2500</v>
          </cell>
          <cell r="F2935" t="str">
            <v>successful</v>
          </cell>
        </row>
        <row r="2936">
          <cell r="D2936">
            <v>2500</v>
          </cell>
          <cell r="F2936" t="str">
            <v>successful</v>
          </cell>
        </row>
        <row r="2937">
          <cell r="D2937">
            <v>3500</v>
          </cell>
          <cell r="F2937" t="str">
            <v>successful</v>
          </cell>
        </row>
        <row r="2938">
          <cell r="D2938">
            <v>1000</v>
          </cell>
          <cell r="F2938" t="str">
            <v>successful</v>
          </cell>
        </row>
        <row r="2939">
          <cell r="D2939">
            <v>1500</v>
          </cell>
          <cell r="F2939" t="str">
            <v>successful</v>
          </cell>
        </row>
        <row r="2940">
          <cell r="D2940">
            <v>4000</v>
          </cell>
          <cell r="F2940" t="str">
            <v>successful</v>
          </cell>
        </row>
        <row r="2941">
          <cell r="D2941">
            <v>8000</v>
          </cell>
          <cell r="F2941" t="str">
            <v>successful</v>
          </cell>
        </row>
        <row r="2942">
          <cell r="D2942">
            <v>2500</v>
          </cell>
          <cell r="F2942" t="str">
            <v>successful</v>
          </cell>
        </row>
        <row r="2943">
          <cell r="D2943">
            <v>25000</v>
          </cell>
          <cell r="F2943" t="str">
            <v>failed</v>
          </cell>
        </row>
        <row r="2944">
          <cell r="D2944">
            <v>200000</v>
          </cell>
          <cell r="F2944" t="str">
            <v>failed</v>
          </cell>
        </row>
        <row r="2945">
          <cell r="D2945">
            <v>3000</v>
          </cell>
          <cell r="F2945" t="str">
            <v>failed</v>
          </cell>
        </row>
        <row r="2946">
          <cell r="D2946">
            <v>10000</v>
          </cell>
          <cell r="F2946" t="str">
            <v>failed</v>
          </cell>
        </row>
        <row r="2947">
          <cell r="D2947">
            <v>50000</v>
          </cell>
          <cell r="F2947" t="str">
            <v>failed</v>
          </cell>
        </row>
        <row r="2948">
          <cell r="D2948">
            <v>2000</v>
          </cell>
          <cell r="F2948" t="str">
            <v>failed</v>
          </cell>
        </row>
        <row r="2949">
          <cell r="D2949">
            <v>25000</v>
          </cell>
          <cell r="F2949" t="str">
            <v>failed</v>
          </cell>
        </row>
        <row r="2950">
          <cell r="D2950">
            <v>500000</v>
          </cell>
          <cell r="F2950" t="str">
            <v>failed</v>
          </cell>
        </row>
        <row r="2951">
          <cell r="D2951">
            <v>1000</v>
          </cell>
          <cell r="F2951" t="str">
            <v>failed</v>
          </cell>
        </row>
        <row r="2952">
          <cell r="D2952">
            <v>5000000</v>
          </cell>
          <cell r="F2952" t="str">
            <v>failed</v>
          </cell>
        </row>
        <row r="2953">
          <cell r="D2953">
            <v>50000</v>
          </cell>
          <cell r="F2953" t="str">
            <v>canceled</v>
          </cell>
        </row>
        <row r="2954">
          <cell r="D2954">
            <v>20000</v>
          </cell>
          <cell r="F2954" t="str">
            <v>canceled</v>
          </cell>
        </row>
        <row r="2955">
          <cell r="D2955">
            <v>400000</v>
          </cell>
          <cell r="F2955" t="str">
            <v>canceled</v>
          </cell>
        </row>
        <row r="2956">
          <cell r="D2956">
            <v>15000</v>
          </cell>
          <cell r="F2956" t="str">
            <v>canceled</v>
          </cell>
        </row>
        <row r="2957">
          <cell r="D2957">
            <v>1200</v>
          </cell>
          <cell r="F2957" t="str">
            <v>canceled</v>
          </cell>
        </row>
        <row r="2958">
          <cell r="D2958">
            <v>7900</v>
          </cell>
          <cell r="F2958" t="str">
            <v>canceled</v>
          </cell>
        </row>
        <row r="2959">
          <cell r="D2959">
            <v>15000</v>
          </cell>
          <cell r="F2959" t="str">
            <v>canceled</v>
          </cell>
        </row>
        <row r="2960">
          <cell r="D2960">
            <v>80000</v>
          </cell>
          <cell r="F2960" t="str">
            <v>canceled</v>
          </cell>
        </row>
        <row r="2961">
          <cell r="D2961">
            <v>10000</v>
          </cell>
          <cell r="F2961" t="str">
            <v>canceled</v>
          </cell>
        </row>
        <row r="2962">
          <cell r="D2962">
            <v>30000000</v>
          </cell>
          <cell r="F2962" t="str">
            <v>canceled</v>
          </cell>
        </row>
        <row r="2963">
          <cell r="D2963">
            <v>5000</v>
          </cell>
          <cell r="F2963" t="str">
            <v>successful</v>
          </cell>
        </row>
        <row r="2964">
          <cell r="D2964">
            <v>1000</v>
          </cell>
          <cell r="F2964" t="str">
            <v>successful</v>
          </cell>
        </row>
        <row r="2965">
          <cell r="D2965">
            <v>10000</v>
          </cell>
          <cell r="F2965" t="str">
            <v>successful</v>
          </cell>
        </row>
        <row r="2966">
          <cell r="D2966">
            <v>5000</v>
          </cell>
          <cell r="F2966" t="str">
            <v>successful</v>
          </cell>
        </row>
        <row r="2967">
          <cell r="D2967">
            <v>1500</v>
          </cell>
          <cell r="F2967" t="str">
            <v>successful</v>
          </cell>
        </row>
        <row r="2968">
          <cell r="D2968">
            <v>10000</v>
          </cell>
          <cell r="F2968" t="str">
            <v>successful</v>
          </cell>
        </row>
        <row r="2969">
          <cell r="D2969">
            <v>5000</v>
          </cell>
          <cell r="F2969" t="str">
            <v>successful</v>
          </cell>
        </row>
        <row r="2970">
          <cell r="D2970">
            <v>3500</v>
          </cell>
          <cell r="F2970" t="str">
            <v>successful</v>
          </cell>
        </row>
        <row r="2971">
          <cell r="D2971">
            <v>1000</v>
          </cell>
          <cell r="F2971" t="str">
            <v>successful</v>
          </cell>
        </row>
        <row r="2972">
          <cell r="D2972">
            <v>6000</v>
          </cell>
          <cell r="F2972" t="str">
            <v>successful</v>
          </cell>
        </row>
        <row r="2973">
          <cell r="D2973">
            <v>3200</v>
          </cell>
          <cell r="F2973" t="str">
            <v>successful</v>
          </cell>
        </row>
        <row r="2974">
          <cell r="D2974">
            <v>2000</v>
          </cell>
          <cell r="F2974" t="str">
            <v>successful</v>
          </cell>
        </row>
        <row r="2975">
          <cell r="D2975">
            <v>5000</v>
          </cell>
          <cell r="F2975" t="str">
            <v>successful</v>
          </cell>
        </row>
        <row r="2976">
          <cell r="D2976">
            <v>5000</v>
          </cell>
          <cell r="F2976" t="str">
            <v>successful</v>
          </cell>
        </row>
        <row r="2977">
          <cell r="D2977">
            <v>8000</v>
          </cell>
          <cell r="F2977" t="str">
            <v>successful</v>
          </cell>
        </row>
        <row r="2978">
          <cell r="D2978">
            <v>70</v>
          </cell>
          <cell r="F2978" t="str">
            <v>successful</v>
          </cell>
        </row>
        <row r="2979">
          <cell r="D2979">
            <v>3000</v>
          </cell>
          <cell r="F2979" t="str">
            <v>successful</v>
          </cell>
        </row>
        <row r="2980">
          <cell r="D2980">
            <v>750</v>
          </cell>
          <cell r="F2980" t="str">
            <v>successful</v>
          </cell>
        </row>
        <row r="2981">
          <cell r="D2981">
            <v>5000</v>
          </cell>
          <cell r="F2981" t="str">
            <v>successful</v>
          </cell>
        </row>
        <row r="2982">
          <cell r="D2982">
            <v>3000</v>
          </cell>
          <cell r="F2982" t="str">
            <v>successful</v>
          </cell>
        </row>
        <row r="2983">
          <cell r="D2983">
            <v>4000</v>
          </cell>
          <cell r="F2983" t="str">
            <v>successful</v>
          </cell>
        </row>
        <row r="2984">
          <cell r="D2984">
            <v>5000</v>
          </cell>
          <cell r="F2984" t="str">
            <v>successful</v>
          </cell>
        </row>
        <row r="2985">
          <cell r="D2985">
            <v>116000</v>
          </cell>
          <cell r="F2985" t="str">
            <v>successful</v>
          </cell>
        </row>
        <row r="2986">
          <cell r="D2986">
            <v>25000</v>
          </cell>
          <cell r="F2986" t="str">
            <v>successful</v>
          </cell>
        </row>
        <row r="2987">
          <cell r="D2987">
            <v>10000</v>
          </cell>
          <cell r="F2987" t="str">
            <v>successful</v>
          </cell>
        </row>
        <row r="2988">
          <cell r="D2988">
            <v>2400</v>
          </cell>
          <cell r="F2988" t="str">
            <v>successful</v>
          </cell>
        </row>
        <row r="2989">
          <cell r="D2989">
            <v>25000</v>
          </cell>
          <cell r="F2989" t="str">
            <v>successful</v>
          </cell>
        </row>
        <row r="2990">
          <cell r="D2990">
            <v>1000</v>
          </cell>
          <cell r="F2990" t="str">
            <v>successful</v>
          </cell>
        </row>
        <row r="2991">
          <cell r="D2991">
            <v>20000</v>
          </cell>
          <cell r="F2991" t="str">
            <v>successful</v>
          </cell>
        </row>
        <row r="2992">
          <cell r="D2992">
            <v>10000</v>
          </cell>
          <cell r="F2992" t="str">
            <v>successful</v>
          </cell>
        </row>
        <row r="2993">
          <cell r="D2993">
            <v>8500</v>
          </cell>
          <cell r="F2993" t="str">
            <v>successful</v>
          </cell>
        </row>
        <row r="2994">
          <cell r="D2994">
            <v>3000</v>
          </cell>
          <cell r="F2994" t="str">
            <v>successful</v>
          </cell>
        </row>
        <row r="2995">
          <cell r="D2995">
            <v>1000</v>
          </cell>
          <cell r="F2995" t="str">
            <v>successful</v>
          </cell>
        </row>
        <row r="2996">
          <cell r="D2996">
            <v>300</v>
          </cell>
          <cell r="F2996" t="str">
            <v>successful</v>
          </cell>
        </row>
        <row r="2997">
          <cell r="D2997">
            <v>15000</v>
          </cell>
          <cell r="F2997" t="str">
            <v>successful</v>
          </cell>
        </row>
        <row r="2998">
          <cell r="D2998">
            <v>35000</v>
          </cell>
          <cell r="F2998" t="str">
            <v>successful</v>
          </cell>
        </row>
        <row r="2999">
          <cell r="D2999">
            <v>10000</v>
          </cell>
          <cell r="F2999" t="str">
            <v>successful</v>
          </cell>
        </row>
        <row r="3000">
          <cell r="D3000">
            <v>50000</v>
          </cell>
          <cell r="F3000" t="str">
            <v>successful</v>
          </cell>
        </row>
        <row r="3001">
          <cell r="D3001">
            <v>1350</v>
          </cell>
          <cell r="F3001" t="str">
            <v>successful</v>
          </cell>
        </row>
        <row r="3002">
          <cell r="D3002">
            <v>500</v>
          </cell>
          <cell r="F3002" t="str">
            <v>successful</v>
          </cell>
        </row>
        <row r="3003">
          <cell r="D3003">
            <v>7214</v>
          </cell>
          <cell r="F3003" t="str">
            <v>successful</v>
          </cell>
        </row>
        <row r="3004">
          <cell r="D3004">
            <v>7000</v>
          </cell>
          <cell r="F3004" t="str">
            <v>successful</v>
          </cell>
        </row>
        <row r="3005">
          <cell r="D3005">
            <v>3000</v>
          </cell>
          <cell r="F3005" t="str">
            <v>successful</v>
          </cell>
        </row>
        <row r="3006">
          <cell r="D3006">
            <v>40000</v>
          </cell>
          <cell r="F3006" t="str">
            <v>successful</v>
          </cell>
        </row>
        <row r="3007">
          <cell r="D3007">
            <v>10600</v>
          </cell>
          <cell r="F3007" t="str">
            <v>successful</v>
          </cell>
        </row>
        <row r="3008">
          <cell r="D3008">
            <v>8000</v>
          </cell>
          <cell r="F3008" t="str">
            <v>successful</v>
          </cell>
        </row>
        <row r="3009">
          <cell r="D3009">
            <v>600</v>
          </cell>
          <cell r="F3009" t="str">
            <v>successful</v>
          </cell>
        </row>
        <row r="3010">
          <cell r="D3010">
            <v>3000</v>
          </cell>
          <cell r="F3010" t="str">
            <v>successful</v>
          </cell>
        </row>
        <row r="3011">
          <cell r="D3011">
            <v>25000</v>
          </cell>
          <cell r="F3011" t="str">
            <v>successful</v>
          </cell>
        </row>
        <row r="3012">
          <cell r="D3012">
            <v>1500</v>
          </cell>
          <cell r="F3012" t="str">
            <v>successful</v>
          </cell>
        </row>
        <row r="3013">
          <cell r="D3013">
            <v>300</v>
          </cell>
          <cell r="F3013" t="str">
            <v>successful</v>
          </cell>
        </row>
        <row r="3014">
          <cell r="D3014">
            <v>4000</v>
          </cell>
          <cell r="F3014" t="str">
            <v>successful</v>
          </cell>
        </row>
        <row r="3015">
          <cell r="D3015">
            <v>10000</v>
          </cell>
          <cell r="F3015" t="str">
            <v>successful</v>
          </cell>
        </row>
        <row r="3016">
          <cell r="D3016">
            <v>25000</v>
          </cell>
          <cell r="F3016" t="str">
            <v>successful</v>
          </cell>
        </row>
        <row r="3017">
          <cell r="D3017">
            <v>3400</v>
          </cell>
          <cell r="F3017" t="str">
            <v>successful</v>
          </cell>
        </row>
        <row r="3018">
          <cell r="D3018">
            <v>8500</v>
          </cell>
          <cell r="F3018" t="str">
            <v>successful</v>
          </cell>
        </row>
        <row r="3019">
          <cell r="D3019">
            <v>22000</v>
          </cell>
          <cell r="F3019" t="str">
            <v>successful</v>
          </cell>
        </row>
        <row r="3020">
          <cell r="D3020">
            <v>4200</v>
          </cell>
          <cell r="F3020" t="str">
            <v>successful</v>
          </cell>
        </row>
        <row r="3021">
          <cell r="D3021">
            <v>15000</v>
          </cell>
          <cell r="F3021" t="str">
            <v>successful</v>
          </cell>
        </row>
        <row r="3022">
          <cell r="D3022">
            <v>7000</v>
          </cell>
          <cell r="F3022" t="str">
            <v>successful</v>
          </cell>
        </row>
        <row r="3023">
          <cell r="D3023">
            <v>4500</v>
          </cell>
          <cell r="F3023" t="str">
            <v>successful</v>
          </cell>
        </row>
        <row r="3024">
          <cell r="D3024">
            <v>10000</v>
          </cell>
          <cell r="F3024" t="str">
            <v>successful</v>
          </cell>
        </row>
        <row r="3025">
          <cell r="D3025">
            <v>700</v>
          </cell>
          <cell r="F3025" t="str">
            <v>successful</v>
          </cell>
        </row>
        <row r="3026">
          <cell r="D3026">
            <v>5000</v>
          </cell>
          <cell r="F3026" t="str">
            <v>successful</v>
          </cell>
        </row>
        <row r="3027">
          <cell r="D3027">
            <v>2500</v>
          </cell>
          <cell r="F3027" t="str">
            <v>successful</v>
          </cell>
        </row>
        <row r="3028">
          <cell r="D3028">
            <v>900</v>
          </cell>
          <cell r="F3028" t="str">
            <v>successful</v>
          </cell>
        </row>
        <row r="3029">
          <cell r="D3029">
            <v>40000</v>
          </cell>
          <cell r="F3029" t="str">
            <v>successful</v>
          </cell>
        </row>
        <row r="3030">
          <cell r="D3030">
            <v>5000</v>
          </cell>
          <cell r="F3030" t="str">
            <v>successful</v>
          </cell>
        </row>
        <row r="3031">
          <cell r="D3031">
            <v>30000</v>
          </cell>
          <cell r="F3031" t="str">
            <v>successful</v>
          </cell>
        </row>
        <row r="3032">
          <cell r="D3032">
            <v>1750</v>
          </cell>
          <cell r="F3032" t="str">
            <v>successful</v>
          </cell>
        </row>
        <row r="3033">
          <cell r="D3033">
            <v>1500</v>
          </cell>
          <cell r="F3033" t="str">
            <v>successful</v>
          </cell>
        </row>
        <row r="3034">
          <cell r="D3034">
            <v>1000</v>
          </cell>
          <cell r="F3034" t="str">
            <v>successful</v>
          </cell>
        </row>
        <row r="3035">
          <cell r="D3035">
            <v>3000</v>
          </cell>
          <cell r="F3035" t="str">
            <v>successful</v>
          </cell>
        </row>
        <row r="3036">
          <cell r="D3036">
            <v>100000</v>
          </cell>
          <cell r="F3036" t="str">
            <v>successful</v>
          </cell>
        </row>
        <row r="3037">
          <cell r="D3037">
            <v>25000</v>
          </cell>
          <cell r="F3037" t="str">
            <v>successful</v>
          </cell>
        </row>
        <row r="3038">
          <cell r="D3038">
            <v>25000</v>
          </cell>
          <cell r="F3038" t="str">
            <v>successful</v>
          </cell>
        </row>
        <row r="3039">
          <cell r="D3039">
            <v>500</v>
          </cell>
          <cell r="F3039" t="str">
            <v>successful</v>
          </cell>
        </row>
        <row r="3040">
          <cell r="D3040">
            <v>1000</v>
          </cell>
          <cell r="F3040" t="str">
            <v>successful</v>
          </cell>
        </row>
        <row r="3041">
          <cell r="D3041">
            <v>20000</v>
          </cell>
          <cell r="F3041" t="str">
            <v>successful</v>
          </cell>
        </row>
        <row r="3042">
          <cell r="D3042">
            <v>3000</v>
          </cell>
          <cell r="F3042" t="str">
            <v>successful</v>
          </cell>
        </row>
        <row r="3043">
          <cell r="D3043">
            <v>8300</v>
          </cell>
          <cell r="F3043" t="str">
            <v>successful</v>
          </cell>
        </row>
        <row r="3044">
          <cell r="D3044">
            <v>1500</v>
          </cell>
          <cell r="F3044" t="str">
            <v>successful</v>
          </cell>
        </row>
        <row r="3045">
          <cell r="D3045">
            <v>15000</v>
          </cell>
          <cell r="F3045" t="str">
            <v>successful</v>
          </cell>
        </row>
        <row r="3046">
          <cell r="D3046">
            <v>12000</v>
          </cell>
          <cell r="F3046" t="str">
            <v>successful</v>
          </cell>
        </row>
        <row r="3047">
          <cell r="D3047">
            <v>4000</v>
          </cell>
          <cell r="F3047" t="str">
            <v>successful</v>
          </cell>
        </row>
        <row r="3048">
          <cell r="D3048">
            <v>7900</v>
          </cell>
          <cell r="F3048" t="str">
            <v>successful</v>
          </cell>
        </row>
        <row r="3049">
          <cell r="D3049">
            <v>500</v>
          </cell>
          <cell r="F3049" t="str">
            <v>successful</v>
          </cell>
        </row>
        <row r="3050">
          <cell r="D3050">
            <v>5000</v>
          </cell>
          <cell r="F3050" t="str">
            <v>successful</v>
          </cell>
        </row>
        <row r="3051">
          <cell r="D3051">
            <v>3750</v>
          </cell>
          <cell r="F3051" t="str">
            <v>successful</v>
          </cell>
        </row>
        <row r="3052">
          <cell r="D3052">
            <v>600</v>
          </cell>
          <cell r="F3052" t="str">
            <v>successful</v>
          </cell>
        </row>
        <row r="3053">
          <cell r="D3053">
            <v>3500</v>
          </cell>
          <cell r="F3053" t="str">
            <v>failed</v>
          </cell>
        </row>
        <row r="3054">
          <cell r="D3054">
            <v>50000</v>
          </cell>
          <cell r="F3054" t="str">
            <v>failed</v>
          </cell>
        </row>
        <row r="3055">
          <cell r="D3055">
            <v>10000</v>
          </cell>
          <cell r="F3055" t="str">
            <v>failed</v>
          </cell>
        </row>
        <row r="3056">
          <cell r="D3056">
            <v>300</v>
          </cell>
          <cell r="F3056" t="str">
            <v>failed</v>
          </cell>
        </row>
        <row r="3057">
          <cell r="D3057">
            <v>20000</v>
          </cell>
          <cell r="F3057" t="str">
            <v>failed</v>
          </cell>
        </row>
        <row r="3058">
          <cell r="D3058">
            <v>25000</v>
          </cell>
          <cell r="F3058" t="str">
            <v>failed</v>
          </cell>
        </row>
        <row r="3059">
          <cell r="D3059">
            <v>50000</v>
          </cell>
          <cell r="F3059" t="str">
            <v>failed</v>
          </cell>
        </row>
        <row r="3060">
          <cell r="D3060">
            <v>18000</v>
          </cell>
          <cell r="F3060" t="str">
            <v>failed</v>
          </cell>
        </row>
        <row r="3061">
          <cell r="D3061">
            <v>15000</v>
          </cell>
          <cell r="F3061" t="str">
            <v>failed</v>
          </cell>
        </row>
        <row r="3062">
          <cell r="D3062">
            <v>220000</v>
          </cell>
          <cell r="F3062" t="str">
            <v>failed</v>
          </cell>
        </row>
        <row r="3063">
          <cell r="D3063">
            <v>1000000</v>
          </cell>
          <cell r="F3063" t="str">
            <v>failed</v>
          </cell>
        </row>
        <row r="3064">
          <cell r="D3064">
            <v>10000</v>
          </cell>
          <cell r="F3064" t="str">
            <v>failed</v>
          </cell>
        </row>
        <row r="3065">
          <cell r="D3065">
            <v>3000</v>
          </cell>
          <cell r="F3065" t="str">
            <v>failed</v>
          </cell>
        </row>
        <row r="3066">
          <cell r="D3066">
            <v>75000</v>
          </cell>
          <cell r="F3066" t="str">
            <v>failed</v>
          </cell>
        </row>
        <row r="3067">
          <cell r="D3067">
            <v>25000</v>
          </cell>
          <cell r="F3067" t="str">
            <v>failed</v>
          </cell>
        </row>
        <row r="3068">
          <cell r="D3068">
            <v>350000</v>
          </cell>
          <cell r="F3068" t="str">
            <v>failed</v>
          </cell>
        </row>
        <row r="3069">
          <cell r="D3069">
            <v>8000</v>
          </cell>
          <cell r="F3069" t="str">
            <v>failed</v>
          </cell>
        </row>
        <row r="3070">
          <cell r="D3070">
            <v>250000</v>
          </cell>
          <cell r="F3070" t="str">
            <v>failed</v>
          </cell>
        </row>
        <row r="3071">
          <cell r="D3071">
            <v>1000</v>
          </cell>
          <cell r="F3071" t="str">
            <v>failed</v>
          </cell>
        </row>
        <row r="3072">
          <cell r="D3072">
            <v>10000</v>
          </cell>
          <cell r="F3072" t="str">
            <v>failed</v>
          </cell>
        </row>
        <row r="3073">
          <cell r="D3073">
            <v>12000</v>
          </cell>
          <cell r="F3073" t="str">
            <v>failed</v>
          </cell>
        </row>
        <row r="3074">
          <cell r="D3074">
            <v>12000</v>
          </cell>
          <cell r="F3074" t="str">
            <v>failed</v>
          </cell>
        </row>
        <row r="3075">
          <cell r="D3075">
            <v>2800000</v>
          </cell>
          <cell r="F3075" t="str">
            <v>failed</v>
          </cell>
        </row>
        <row r="3076">
          <cell r="D3076">
            <v>25000</v>
          </cell>
          <cell r="F3076" t="str">
            <v>failed</v>
          </cell>
        </row>
        <row r="3077">
          <cell r="D3077">
            <v>15000</v>
          </cell>
          <cell r="F3077" t="str">
            <v>failed</v>
          </cell>
        </row>
        <row r="3078">
          <cell r="D3078">
            <v>10000</v>
          </cell>
          <cell r="F3078" t="str">
            <v>failed</v>
          </cell>
        </row>
        <row r="3079">
          <cell r="D3079">
            <v>22000</v>
          </cell>
          <cell r="F3079" t="str">
            <v>failed</v>
          </cell>
        </row>
        <row r="3080">
          <cell r="D3080">
            <v>60000</v>
          </cell>
          <cell r="F3080" t="str">
            <v>failed</v>
          </cell>
        </row>
        <row r="3081">
          <cell r="D3081">
            <v>1333666</v>
          </cell>
          <cell r="F3081" t="str">
            <v>failed</v>
          </cell>
        </row>
        <row r="3082">
          <cell r="D3082">
            <v>2000000</v>
          </cell>
          <cell r="F3082" t="str">
            <v>failed</v>
          </cell>
        </row>
        <row r="3083">
          <cell r="D3083">
            <v>1000000</v>
          </cell>
          <cell r="F3083" t="str">
            <v>failed</v>
          </cell>
        </row>
        <row r="3084">
          <cell r="D3084">
            <v>9000</v>
          </cell>
          <cell r="F3084" t="str">
            <v>failed</v>
          </cell>
        </row>
        <row r="3085">
          <cell r="D3085">
            <v>20000</v>
          </cell>
          <cell r="F3085" t="str">
            <v>failed</v>
          </cell>
        </row>
        <row r="3086">
          <cell r="D3086">
            <v>4059</v>
          </cell>
          <cell r="F3086" t="str">
            <v>failed</v>
          </cell>
        </row>
        <row r="3087">
          <cell r="D3087">
            <v>25000</v>
          </cell>
          <cell r="F3087" t="str">
            <v>failed</v>
          </cell>
        </row>
        <row r="3088">
          <cell r="D3088">
            <v>20000</v>
          </cell>
          <cell r="F3088" t="str">
            <v>failed</v>
          </cell>
        </row>
        <row r="3089">
          <cell r="D3089">
            <v>20000</v>
          </cell>
          <cell r="F3089" t="str">
            <v>failed</v>
          </cell>
        </row>
        <row r="3090">
          <cell r="D3090">
            <v>65000</v>
          </cell>
          <cell r="F3090" t="str">
            <v>failed</v>
          </cell>
        </row>
        <row r="3091">
          <cell r="D3091">
            <v>25000</v>
          </cell>
          <cell r="F3091" t="str">
            <v>failed</v>
          </cell>
        </row>
        <row r="3092">
          <cell r="D3092">
            <v>225000</v>
          </cell>
          <cell r="F3092" t="str">
            <v>failed</v>
          </cell>
        </row>
        <row r="3093">
          <cell r="D3093">
            <v>5000</v>
          </cell>
          <cell r="F3093" t="str">
            <v>failed</v>
          </cell>
        </row>
        <row r="3094">
          <cell r="D3094">
            <v>100000</v>
          </cell>
          <cell r="F3094" t="str">
            <v>failed</v>
          </cell>
        </row>
        <row r="3095">
          <cell r="D3095">
            <v>4000</v>
          </cell>
          <cell r="F3095" t="str">
            <v>failed</v>
          </cell>
        </row>
        <row r="3096">
          <cell r="D3096">
            <v>100000</v>
          </cell>
          <cell r="F3096" t="str">
            <v>failed</v>
          </cell>
        </row>
        <row r="3097">
          <cell r="D3097">
            <v>14920</v>
          </cell>
          <cell r="F3097" t="str">
            <v>failed</v>
          </cell>
        </row>
        <row r="3098">
          <cell r="D3098">
            <v>20000</v>
          </cell>
          <cell r="F3098" t="str">
            <v>failed</v>
          </cell>
        </row>
        <row r="3099">
          <cell r="D3099">
            <v>10000</v>
          </cell>
          <cell r="F3099" t="str">
            <v>failed</v>
          </cell>
        </row>
        <row r="3100">
          <cell r="D3100">
            <v>48725</v>
          </cell>
          <cell r="F3100" t="str">
            <v>failed</v>
          </cell>
        </row>
        <row r="3101">
          <cell r="D3101">
            <v>2000</v>
          </cell>
          <cell r="F3101" t="str">
            <v>failed</v>
          </cell>
        </row>
        <row r="3102">
          <cell r="D3102">
            <v>12000</v>
          </cell>
          <cell r="F3102" t="str">
            <v>failed</v>
          </cell>
        </row>
        <row r="3103">
          <cell r="D3103">
            <v>2500</v>
          </cell>
          <cell r="F3103" t="str">
            <v>failed</v>
          </cell>
        </row>
        <row r="3104">
          <cell r="D3104">
            <v>16000</v>
          </cell>
          <cell r="F3104" t="str">
            <v>failed</v>
          </cell>
        </row>
        <row r="3105">
          <cell r="D3105">
            <v>4100</v>
          </cell>
          <cell r="F3105" t="str">
            <v>failed</v>
          </cell>
        </row>
        <row r="3106">
          <cell r="D3106">
            <v>4000</v>
          </cell>
          <cell r="F3106" t="str">
            <v>failed</v>
          </cell>
        </row>
        <row r="3107">
          <cell r="D3107">
            <v>5845</v>
          </cell>
          <cell r="F3107" t="str">
            <v>failed</v>
          </cell>
        </row>
        <row r="3108">
          <cell r="D3108">
            <v>1000</v>
          </cell>
          <cell r="F3108" t="str">
            <v>failed</v>
          </cell>
        </row>
        <row r="3109">
          <cell r="D3109">
            <v>40000</v>
          </cell>
          <cell r="F3109" t="str">
            <v>failed</v>
          </cell>
        </row>
        <row r="3110">
          <cell r="D3110">
            <v>50000</v>
          </cell>
          <cell r="F3110" t="str">
            <v>failed</v>
          </cell>
        </row>
        <row r="3111">
          <cell r="D3111">
            <v>26500</v>
          </cell>
          <cell r="F3111" t="str">
            <v>failed</v>
          </cell>
        </row>
        <row r="3112">
          <cell r="D3112">
            <v>25000</v>
          </cell>
          <cell r="F3112" t="str">
            <v>failed</v>
          </cell>
        </row>
        <row r="3113">
          <cell r="D3113">
            <v>20000</v>
          </cell>
          <cell r="F3113" t="str">
            <v>failed</v>
          </cell>
        </row>
        <row r="3114">
          <cell r="D3114">
            <v>11000</v>
          </cell>
          <cell r="F3114" t="str">
            <v>failed</v>
          </cell>
        </row>
        <row r="3115">
          <cell r="D3115">
            <v>109225</v>
          </cell>
          <cell r="F3115" t="str">
            <v>failed</v>
          </cell>
        </row>
        <row r="3116">
          <cell r="D3116">
            <v>75000</v>
          </cell>
          <cell r="F3116" t="str">
            <v>failed</v>
          </cell>
        </row>
        <row r="3117">
          <cell r="D3117">
            <v>10000</v>
          </cell>
          <cell r="F3117" t="str">
            <v>failed</v>
          </cell>
        </row>
        <row r="3118">
          <cell r="D3118">
            <v>750</v>
          </cell>
          <cell r="F3118" t="str">
            <v>failed</v>
          </cell>
        </row>
        <row r="3119">
          <cell r="D3119">
            <v>1000</v>
          </cell>
          <cell r="F3119" t="str">
            <v>failed</v>
          </cell>
        </row>
        <row r="3120">
          <cell r="D3120">
            <v>500000</v>
          </cell>
          <cell r="F3120" t="str">
            <v>failed</v>
          </cell>
        </row>
        <row r="3121">
          <cell r="D3121">
            <v>10000</v>
          </cell>
          <cell r="F3121" t="str">
            <v>failed</v>
          </cell>
        </row>
        <row r="3122">
          <cell r="D3122">
            <v>1300000</v>
          </cell>
          <cell r="F3122" t="str">
            <v>failed</v>
          </cell>
        </row>
        <row r="3123">
          <cell r="D3123">
            <v>1500</v>
          </cell>
          <cell r="F3123" t="str">
            <v>canceled</v>
          </cell>
        </row>
        <row r="3124">
          <cell r="D3124">
            <v>199</v>
          </cell>
          <cell r="F3124" t="str">
            <v>canceled</v>
          </cell>
        </row>
        <row r="3125">
          <cell r="D3125">
            <v>125000</v>
          </cell>
          <cell r="F3125" t="str">
            <v>canceled</v>
          </cell>
        </row>
        <row r="3126">
          <cell r="D3126">
            <v>800000</v>
          </cell>
          <cell r="F3126" t="str">
            <v>canceled</v>
          </cell>
        </row>
        <row r="3127">
          <cell r="D3127">
            <v>1500000</v>
          </cell>
          <cell r="F3127" t="str">
            <v>canceled</v>
          </cell>
        </row>
        <row r="3128">
          <cell r="D3128">
            <v>25000</v>
          </cell>
          <cell r="F3128" t="str">
            <v>canceled</v>
          </cell>
        </row>
        <row r="3129">
          <cell r="D3129">
            <v>100000</v>
          </cell>
          <cell r="F3129" t="str">
            <v>canceled</v>
          </cell>
        </row>
        <row r="3130">
          <cell r="D3130">
            <v>15000</v>
          </cell>
          <cell r="F3130" t="str">
            <v>live</v>
          </cell>
        </row>
        <row r="3131">
          <cell r="D3131">
            <v>1250</v>
          </cell>
          <cell r="F3131" t="str">
            <v>live</v>
          </cell>
        </row>
        <row r="3132">
          <cell r="D3132">
            <v>10000</v>
          </cell>
          <cell r="F3132" t="str">
            <v>live</v>
          </cell>
        </row>
        <row r="3133">
          <cell r="D3133">
            <v>4100</v>
          </cell>
          <cell r="F3133" t="str">
            <v>live</v>
          </cell>
        </row>
        <row r="3134">
          <cell r="D3134">
            <v>30000</v>
          </cell>
          <cell r="F3134" t="str">
            <v>live</v>
          </cell>
        </row>
        <row r="3135">
          <cell r="D3135">
            <v>500</v>
          </cell>
          <cell r="F3135" t="str">
            <v>live</v>
          </cell>
        </row>
        <row r="3136">
          <cell r="D3136">
            <v>1000</v>
          </cell>
          <cell r="F3136" t="str">
            <v>live</v>
          </cell>
        </row>
        <row r="3137">
          <cell r="D3137">
            <v>777</v>
          </cell>
          <cell r="F3137" t="str">
            <v>live</v>
          </cell>
        </row>
        <row r="3138">
          <cell r="D3138">
            <v>500</v>
          </cell>
          <cell r="F3138" t="str">
            <v>live</v>
          </cell>
        </row>
        <row r="3139">
          <cell r="D3139">
            <v>1500</v>
          </cell>
          <cell r="F3139" t="str">
            <v>live</v>
          </cell>
        </row>
        <row r="3140">
          <cell r="D3140">
            <v>200</v>
          </cell>
          <cell r="F3140" t="str">
            <v>live</v>
          </cell>
        </row>
        <row r="3141">
          <cell r="D3141">
            <v>50000</v>
          </cell>
          <cell r="F3141" t="str">
            <v>live</v>
          </cell>
        </row>
        <row r="3142">
          <cell r="D3142">
            <v>10000</v>
          </cell>
          <cell r="F3142" t="str">
            <v>live</v>
          </cell>
        </row>
        <row r="3143">
          <cell r="D3143">
            <v>500</v>
          </cell>
          <cell r="F3143" t="str">
            <v>live</v>
          </cell>
        </row>
        <row r="3144">
          <cell r="D3144">
            <v>2750</v>
          </cell>
          <cell r="F3144" t="str">
            <v>live</v>
          </cell>
        </row>
        <row r="3145">
          <cell r="D3145">
            <v>700</v>
          </cell>
          <cell r="F3145" t="str">
            <v>live</v>
          </cell>
        </row>
        <row r="3146">
          <cell r="D3146">
            <v>10000</v>
          </cell>
          <cell r="F3146" t="str">
            <v>live</v>
          </cell>
        </row>
        <row r="3147">
          <cell r="D3147">
            <v>25000</v>
          </cell>
          <cell r="F3147" t="str">
            <v>live</v>
          </cell>
        </row>
        <row r="3148">
          <cell r="D3148">
            <v>50000</v>
          </cell>
          <cell r="F3148" t="str">
            <v>live</v>
          </cell>
        </row>
        <row r="3149">
          <cell r="D3149">
            <v>20000</v>
          </cell>
          <cell r="F3149" t="str">
            <v>successful</v>
          </cell>
        </row>
        <row r="3150">
          <cell r="D3150">
            <v>1800</v>
          </cell>
          <cell r="F3150" t="str">
            <v>successful</v>
          </cell>
        </row>
        <row r="3151">
          <cell r="D3151">
            <v>1250</v>
          </cell>
          <cell r="F3151" t="str">
            <v>successful</v>
          </cell>
        </row>
        <row r="3152">
          <cell r="D3152">
            <v>3500</v>
          </cell>
          <cell r="F3152" t="str">
            <v>successful</v>
          </cell>
        </row>
        <row r="3153">
          <cell r="D3153">
            <v>3500</v>
          </cell>
          <cell r="F3153" t="str">
            <v>successful</v>
          </cell>
        </row>
        <row r="3154">
          <cell r="D3154">
            <v>2200</v>
          </cell>
          <cell r="F3154" t="str">
            <v>successful</v>
          </cell>
        </row>
        <row r="3155">
          <cell r="D3155">
            <v>3000</v>
          </cell>
          <cell r="F3155" t="str">
            <v>successful</v>
          </cell>
        </row>
        <row r="3156">
          <cell r="D3156">
            <v>7000</v>
          </cell>
          <cell r="F3156" t="str">
            <v>successful</v>
          </cell>
        </row>
        <row r="3157">
          <cell r="D3157">
            <v>5000</v>
          </cell>
          <cell r="F3157" t="str">
            <v>successful</v>
          </cell>
        </row>
        <row r="3158">
          <cell r="D3158">
            <v>5500</v>
          </cell>
          <cell r="F3158" t="str">
            <v>successful</v>
          </cell>
        </row>
        <row r="3159">
          <cell r="D3159">
            <v>4000</v>
          </cell>
          <cell r="F3159" t="str">
            <v>successful</v>
          </cell>
        </row>
        <row r="3160">
          <cell r="D3160">
            <v>5000</v>
          </cell>
          <cell r="F3160" t="str">
            <v>successful</v>
          </cell>
        </row>
        <row r="3161">
          <cell r="D3161">
            <v>1500</v>
          </cell>
          <cell r="F3161" t="str">
            <v>successful</v>
          </cell>
        </row>
        <row r="3162">
          <cell r="D3162">
            <v>4500</v>
          </cell>
          <cell r="F3162" t="str">
            <v>successful</v>
          </cell>
        </row>
        <row r="3163">
          <cell r="D3163">
            <v>2000</v>
          </cell>
          <cell r="F3163" t="str">
            <v>successful</v>
          </cell>
        </row>
        <row r="3164">
          <cell r="D3164">
            <v>4000</v>
          </cell>
          <cell r="F3164" t="str">
            <v>successful</v>
          </cell>
        </row>
        <row r="3165">
          <cell r="D3165">
            <v>13000</v>
          </cell>
          <cell r="F3165" t="str">
            <v>successful</v>
          </cell>
        </row>
        <row r="3166">
          <cell r="D3166">
            <v>2500</v>
          </cell>
          <cell r="F3166" t="str">
            <v>successful</v>
          </cell>
        </row>
        <row r="3167">
          <cell r="D3167">
            <v>750</v>
          </cell>
          <cell r="F3167" t="str">
            <v>successful</v>
          </cell>
        </row>
        <row r="3168">
          <cell r="D3168">
            <v>35000</v>
          </cell>
          <cell r="F3168" t="str">
            <v>successful</v>
          </cell>
        </row>
        <row r="3169">
          <cell r="D3169">
            <v>3000</v>
          </cell>
          <cell r="F3169" t="str">
            <v>successful</v>
          </cell>
        </row>
        <row r="3170">
          <cell r="D3170">
            <v>2500</v>
          </cell>
          <cell r="F3170" t="str">
            <v>successful</v>
          </cell>
        </row>
        <row r="3171">
          <cell r="D3171">
            <v>8000</v>
          </cell>
          <cell r="F3171" t="str">
            <v>successful</v>
          </cell>
        </row>
        <row r="3172">
          <cell r="D3172">
            <v>2000</v>
          </cell>
          <cell r="F3172" t="str">
            <v>successful</v>
          </cell>
        </row>
        <row r="3173">
          <cell r="D3173">
            <v>7000</v>
          </cell>
          <cell r="F3173" t="str">
            <v>successful</v>
          </cell>
        </row>
        <row r="3174">
          <cell r="D3174">
            <v>2000</v>
          </cell>
          <cell r="F3174" t="str">
            <v>successful</v>
          </cell>
        </row>
        <row r="3175">
          <cell r="D3175">
            <v>10000</v>
          </cell>
          <cell r="F3175" t="str">
            <v>successful</v>
          </cell>
        </row>
        <row r="3176">
          <cell r="D3176">
            <v>3000</v>
          </cell>
          <cell r="F3176" t="str">
            <v>successful</v>
          </cell>
        </row>
        <row r="3177">
          <cell r="D3177">
            <v>5000</v>
          </cell>
          <cell r="F3177" t="str">
            <v>successful</v>
          </cell>
        </row>
        <row r="3178">
          <cell r="D3178">
            <v>1900</v>
          </cell>
          <cell r="F3178" t="str">
            <v>successful</v>
          </cell>
        </row>
        <row r="3179">
          <cell r="D3179">
            <v>2500</v>
          </cell>
          <cell r="F3179" t="str">
            <v>successful</v>
          </cell>
        </row>
        <row r="3180">
          <cell r="D3180">
            <v>1500</v>
          </cell>
          <cell r="F3180" t="str">
            <v>successful</v>
          </cell>
        </row>
        <row r="3181">
          <cell r="D3181">
            <v>4200</v>
          </cell>
          <cell r="F3181" t="str">
            <v>successful</v>
          </cell>
        </row>
        <row r="3182">
          <cell r="D3182">
            <v>1200</v>
          </cell>
          <cell r="F3182" t="str">
            <v>successful</v>
          </cell>
        </row>
        <row r="3183">
          <cell r="D3183">
            <v>500</v>
          </cell>
          <cell r="F3183" t="str">
            <v>successful</v>
          </cell>
        </row>
        <row r="3184">
          <cell r="D3184">
            <v>7000</v>
          </cell>
          <cell r="F3184" t="str">
            <v>successful</v>
          </cell>
        </row>
        <row r="3185">
          <cell r="D3185">
            <v>2500</v>
          </cell>
          <cell r="F3185" t="str">
            <v>successful</v>
          </cell>
        </row>
        <row r="3186">
          <cell r="D3186">
            <v>4300</v>
          </cell>
          <cell r="F3186" t="str">
            <v>successful</v>
          </cell>
        </row>
        <row r="3187">
          <cell r="D3187">
            <v>1000</v>
          </cell>
          <cell r="F3187" t="str">
            <v>successful</v>
          </cell>
        </row>
        <row r="3188">
          <cell r="D3188">
            <v>3200</v>
          </cell>
          <cell r="F3188" t="str">
            <v>successful</v>
          </cell>
        </row>
        <row r="3189">
          <cell r="D3189">
            <v>15000</v>
          </cell>
          <cell r="F3189" t="str">
            <v>successful</v>
          </cell>
        </row>
        <row r="3190">
          <cell r="D3190">
            <v>200</v>
          </cell>
          <cell r="F3190" t="str">
            <v>failed</v>
          </cell>
        </row>
        <row r="3191">
          <cell r="D3191">
            <v>55000</v>
          </cell>
          <cell r="F3191" t="str">
            <v>failed</v>
          </cell>
        </row>
        <row r="3192">
          <cell r="D3192">
            <v>4000</v>
          </cell>
          <cell r="F3192" t="str">
            <v>failed</v>
          </cell>
        </row>
        <row r="3193">
          <cell r="D3193">
            <v>3750</v>
          </cell>
          <cell r="F3193" t="str">
            <v>failed</v>
          </cell>
        </row>
        <row r="3194">
          <cell r="D3194">
            <v>10000</v>
          </cell>
          <cell r="F3194" t="str">
            <v>failed</v>
          </cell>
        </row>
        <row r="3195">
          <cell r="D3195">
            <v>5000</v>
          </cell>
          <cell r="F3195" t="str">
            <v>failed</v>
          </cell>
        </row>
        <row r="3196">
          <cell r="D3196">
            <v>11000</v>
          </cell>
          <cell r="F3196" t="str">
            <v>failed</v>
          </cell>
        </row>
        <row r="3197">
          <cell r="D3197">
            <v>3500</v>
          </cell>
          <cell r="F3197" t="str">
            <v>failed</v>
          </cell>
        </row>
        <row r="3198">
          <cell r="D3198">
            <v>3000000</v>
          </cell>
          <cell r="F3198" t="str">
            <v>failed</v>
          </cell>
        </row>
        <row r="3199">
          <cell r="D3199">
            <v>10000</v>
          </cell>
          <cell r="F3199" t="str">
            <v>failed</v>
          </cell>
        </row>
        <row r="3200">
          <cell r="D3200">
            <v>30000</v>
          </cell>
          <cell r="F3200" t="str">
            <v>failed</v>
          </cell>
        </row>
        <row r="3201">
          <cell r="D3201">
            <v>5000</v>
          </cell>
          <cell r="F3201" t="str">
            <v>failed</v>
          </cell>
        </row>
        <row r="3202">
          <cell r="D3202">
            <v>50000</v>
          </cell>
          <cell r="F3202" t="str">
            <v>failed</v>
          </cell>
        </row>
        <row r="3203">
          <cell r="D3203">
            <v>2000</v>
          </cell>
          <cell r="F3203" t="str">
            <v>failed</v>
          </cell>
        </row>
        <row r="3204">
          <cell r="D3204">
            <v>5000</v>
          </cell>
          <cell r="F3204" t="str">
            <v>failed</v>
          </cell>
        </row>
        <row r="3205">
          <cell r="D3205">
            <v>1000</v>
          </cell>
          <cell r="F3205" t="str">
            <v>failed</v>
          </cell>
        </row>
        <row r="3206">
          <cell r="D3206">
            <v>500</v>
          </cell>
          <cell r="F3206" t="str">
            <v>failed</v>
          </cell>
        </row>
        <row r="3207">
          <cell r="D3207">
            <v>8000</v>
          </cell>
          <cell r="F3207" t="str">
            <v>failed</v>
          </cell>
        </row>
        <row r="3208">
          <cell r="D3208">
            <v>5000</v>
          </cell>
          <cell r="F3208" t="str">
            <v>failed</v>
          </cell>
        </row>
        <row r="3209">
          <cell r="D3209">
            <v>5500</v>
          </cell>
          <cell r="F3209" t="str">
            <v>failed</v>
          </cell>
        </row>
        <row r="3210">
          <cell r="D3210">
            <v>5000</v>
          </cell>
          <cell r="F3210" t="str">
            <v>successful</v>
          </cell>
        </row>
        <row r="3211">
          <cell r="D3211">
            <v>9500</v>
          </cell>
          <cell r="F3211" t="str">
            <v>successful</v>
          </cell>
        </row>
        <row r="3212">
          <cell r="D3212">
            <v>3000</v>
          </cell>
          <cell r="F3212" t="str">
            <v>successful</v>
          </cell>
        </row>
        <row r="3213">
          <cell r="D3213">
            <v>23000</v>
          </cell>
          <cell r="F3213" t="str">
            <v>successful</v>
          </cell>
        </row>
        <row r="3214">
          <cell r="D3214">
            <v>4000</v>
          </cell>
          <cell r="F3214" t="str">
            <v>successful</v>
          </cell>
        </row>
        <row r="3215">
          <cell r="D3215">
            <v>6000</v>
          </cell>
          <cell r="F3215" t="str">
            <v>successful</v>
          </cell>
        </row>
        <row r="3216">
          <cell r="D3216">
            <v>12000</v>
          </cell>
          <cell r="F3216" t="str">
            <v>successful</v>
          </cell>
        </row>
        <row r="3217">
          <cell r="D3217">
            <v>35000</v>
          </cell>
          <cell r="F3217" t="str">
            <v>successful</v>
          </cell>
        </row>
        <row r="3218">
          <cell r="D3218">
            <v>2000</v>
          </cell>
          <cell r="F3218" t="str">
            <v>successful</v>
          </cell>
        </row>
        <row r="3219">
          <cell r="D3219">
            <v>4500</v>
          </cell>
          <cell r="F3219" t="str">
            <v>successful</v>
          </cell>
        </row>
        <row r="3220">
          <cell r="D3220">
            <v>12000</v>
          </cell>
          <cell r="F3220" t="str">
            <v>successful</v>
          </cell>
        </row>
        <row r="3221">
          <cell r="D3221">
            <v>20000</v>
          </cell>
          <cell r="F3221" t="str">
            <v>successful</v>
          </cell>
        </row>
        <row r="3222">
          <cell r="D3222">
            <v>15000</v>
          </cell>
          <cell r="F3222" t="str">
            <v>successful</v>
          </cell>
        </row>
        <row r="3223">
          <cell r="D3223">
            <v>4000</v>
          </cell>
          <cell r="F3223" t="str">
            <v>successful</v>
          </cell>
        </row>
        <row r="3224">
          <cell r="D3224">
            <v>2500</v>
          </cell>
          <cell r="F3224" t="str">
            <v>successful</v>
          </cell>
        </row>
        <row r="3225">
          <cell r="D3225">
            <v>3100</v>
          </cell>
          <cell r="F3225" t="str">
            <v>successful</v>
          </cell>
        </row>
        <row r="3226">
          <cell r="D3226">
            <v>30000</v>
          </cell>
          <cell r="F3226" t="str">
            <v>successful</v>
          </cell>
        </row>
        <row r="3227">
          <cell r="D3227">
            <v>2000</v>
          </cell>
          <cell r="F3227" t="str">
            <v>successful</v>
          </cell>
        </row>
        <row r="3228">
          <cell r="D3228">
            <v>1200</v>
          </cell>
          <cell r="F3228" t="str">
            <v>successful</v>
          </cell>
        </row>
        <row r="3229">
          <cell r="D3229">
            <v>1200</v>
          </cell>
          <cell r="F3229" t="str">
            <v>successful</v>
          </cell>
        </row>
        <row r="3230">
          <cell r="D3230">
            <v>7000</v>
          </cell>
          <cell r="F3230" t="str">
            <v>successful</v>
          </cell>
        </row>
        <row r="3231">
          <cell r="D3231">
            <v>20000</v>
          </cell>
          <cell r="F3231" t="str">
            <v>successful</v>
          </cell>
        </row>
        <row r="3232">
          <cell r="D3232">
            <v>2600</v>
          </cell>
          <cell r="F3232" t="str">
            <v>successful</v>
          </cell>
        </row>
        <row r="3233">
          <cell r="D3233">
            <v>1000</v>
          </cell>
          <cell r="F3233" t="str">
            <v>successful</v>
          </cell>
        </row>
        <row r="3234">
          <cell r="D3234">
            <v>1000</v>
          </cell>
          <cell r="F3234" t="str">
            <v>successful</v>
          </cell>
        </row>
        <row r="3235">
          <cell r="D3235">
            <v>5000</v>
          </cell>
          <cell r="F3235" t="str">
            <v>successful</v>
          </cell>
        </row>
        <row r="3236">
          <cell r="D3236">
            <v>4000</v>
          </cell>
          <cell r="F3236" t="str">
            <v>successful</v>
          </cell>
        </row>
        <row r="3237">
          <cell r="D3237">
            <v>15000</v>
          </cell>
          <cell r="F3237" t="str">
            <v>successful</v>
          </cell>
        </row>
        <row r="3238">
          <cell r="D3238">
            <v>20000</v>
          </cell>
          <cell r="F3238" t="str">
            <v>successful</v>
          </cell>
        </row>
        <row r="3239">
          <cell r="D3239">
            <v>35000</v>
          </cell>
          <cell r="F3239" t="str">
            <v>successful</v>
          </cell>
        </row>
        <row r="3240">
          <cell r="D3240">
            <v>2800</v>
          </cell>
          <cell r="F3240" t="str">
            <v>successful</v>
          </cell>
        </row>
        <row r="3241">
          <cell r="D3241">
            <v>5862</v>
          </cell>
          <cell r="F3241" t="str">
            <v>successful</v>
          </cell>
        </row>
        <row r="3242">
          <cell r="D3242">
            <v>3000</v>
          </cell>
          <cell r="F3242" t="str">
            <v>successful</v>
          </cell>
        </row>
        <row r="3243">
          <cell r="D3243">
            <v>8500</v>
          </cell>
          <cell r="F3243" t="str">
            <v>successful</v>
          </cell>
        </row>
        <row r="3244">
          <cell r="D3244">
            <v>10000</v>
          </cell>
          <cell r="F3244" t="str">
            <v>successful</v>
          </cell>
        </row>
        <row r="3245">
          <cell r="D3245">
            <v>8000</v>
          </cell>
          <cell r="F3245" t="str">
            <v>successful</v>
          </cell>
        </row>
        <row r="3246">
          <cell r="D3246">
            <v>1600</v>
          </cell>
          <cell r="F3246" t="str">
            <v>successful</v>
          </cell>
        </row>
        <row r="3247">
          <cell r="D3247">
            <v>21000</v>
          </cell>
          <cell r="F3247" t="str">
            <v>successful</v>
          </cell>
        </row>
        <row r="3248">
          <cell r="D3248">
            <v>10000</v>
          </cell>
          <cell r="F3248" t="str">
            <v>successful</v>
          </cell>
        </row>
        <row r="3249">
          <cell r="D3249">
            <v>2500</v>
          </cell>
          <cell r="F3249" t="str">
            <v>successful</v>
          </cell>
        </row>
        <row r="3250">
          <cell r="D3250">
            <v>12000</v>
          </cell>
          <cell r="F3250" t="str">
            <v>successful</v>
          </cell>
        </row>
        <row r="3251">
          <cell r="D3251">
            <v>5500</v>
          </cell>
          <cell r="F3251" t="str">
            <v>successful</v>
          </cell>
        </row>
        <row r="3252">
          <cell r="D3252">
            <v>25000</v>
          </cell>
          <cell r="F3252" t="str">
            <v>successful</v>
          </cell>
        </row>
        <row r="3253">
          <cell r="D3253">
            <v>1500</v>
          </cell>
          <cell r="F3253" t="str">
            <v>successful</v>
          </cell>
        </row>
        <row r="3254">
          <cell r="D3254">
            <v>2250</v>
          </cell>
          <cell r="F3254" t="str">
            <v>successful</v>
          </cell>
        </row>
        <row r="3255">
          <cell r="D3255">
            <v>20000</v>
          </cell>
          <cell r="F3255" t="str">
            <v>successful</v>
          </cell>
        </row>
        <row r="3256">
          <cell r="D3256">
            <v>13000</v>
          </cell>
          <cell r="F3256" t="str">
            <v>successful</v>
          </cell>
        </row>
        <row r="3257">
          <cell r="D3257">
            <v>300</v>
          </cell>
          <cell r="F3257" t="str">
            <v>successful</v>
          </cell>
        </row>
        <row r="3258">
          <cell r="D3258">
            <v>10000</v>
          </cell>
          <cell r="F3258" t="str">
            <v>successful</v>
          </cell>
        </row>
        <row r="3259">
          <cell r="D3259">
            <v>2000</v>
          </cell>
          <cell r="F3259" t="str">
            <v>successful</v>
          </cell>
        </row>
        <row r="3260">
          <cell r="D3260">
            <v>7000</v>
          </cell>
          <cell r="F3260" t="str">
            <v>successful</v>
          </cell>
        </row>
        <row r="3261">
          <cell r="D3261">
            <v>23000</v>
          </cell>
          <cell r="F3261" t="str">
            <v>successful</v>
          </cell>
        </row>
        <row r="3262">
          <cell r="D3262">
            <v>5000</v>
          </cell>
          <cell r="F3262" t="str">
            <v>successful</v>
          </cell>
        </row>
        <row r="3263">
          <cell r="D3263">
            <v>3300</v>
          </cell>
          <cell r="F3263" t="str">
            <v>successful</v>
          </cell>
        </row>
        <row r="3264">
          <cell r="D3264">
            <v>12200</v>
          </cell>
          <cell r="F3264" t="str">
            <v>successful</v>
          </cell>
        </row>
        <row r="3265">
          <cell r="D3265">
            <v>2500</v>
          </cell>
          <cell r="F3265" t="str">
            <v>successful</v>
          </cell>
        </row>
        <row r="3266">
          <cell r="D3266">
            <v>2500</v>
          </cell>
          <cell r="F3266" t="str">
            <v>successful</v>
          </cell>
        </row>
        <row r="3267">
          <cell r="D3267">
            <v>2700</v>
          </cell>
          <cell r="F3267" t="str">
            <v>successful</v>
          </cell>
        </row>
        <row r="3268">
          <cell r="D3268">
            <v>6000</v>
          </cell>
          <cell r="F3268" t="str">
            <v>successful</v>
          </cell>
        </row>
        <row r="3269">
          <cell r="D3269">
            <v>15000</v>
          </cell>
          <cell r="F3269" t="str">
            <v>successful</v>
          </cell>
        </row>
        <row r="3270">
          <cell r="D3270">
            <v>2000</v>
          </cell>
          <cell r="F3270" t="str">
            <v>successful</v>
          </cell>
        </row>
        <row r="3271">
          <cell r="D3271">
            <v>8000</v>
          </cell>
          <cell r="F3271" t="str">
            <v>successful</v>
          </cell>
        </row>
        <row r="3272">
          <cell r="D3272">
            <v>1800</v>
          </cell>
          <cell r="F3272" t="str">
            <v>successful</v>
          </cell>
        </row>
        <row r="3273">
          <cell r="D3273">
            <v>1500</v>
          </cell>
          <cell r="F3273" t="str">
            <v>successful</v>
          </cell>
        </row>
        <row r="3274">
          <cell r="D3274">
            <v>10000</v>
          </cell>
          <cell r="F3274" t="str">
            <v>successful</v>
          </cell>
        </row>
        <row r="3275">
          <cell r="D3275">
            <v>4000</v>
          </cell>
          <cell r="F3275" t="str">
            <v>successful</v>
          </cell>
        </row>
        <row r="3276">
          <cell r="D3276">
            <v>15500</v>
          </cell>
          <cell r="F3276" t="str">
            <v>successful</v>
          </cell>
        </row>
        <row r="3277">
          <cell r="D3277">
            <v>1800</v>
          </cell>
          <cell r="F3277" t="str">
            <v>successful</v>
          </cell>
        </row>
        <row r="3278">
          <cell r="D3278">
            <v>4500</v>
          </cell>
          <cell r="F3278" t="str">
            <v>successful</v>
          </cell>
        </row>
        <row r="3279">
          <cell r="D3279">
            <v>5000</v>
          </cell>
          <cell r="F3279" t="str">
            <v>successful</v>
          </cell>
        </row>
        <row r="3280">
          <cell r="D3280">
            <v>2500</v>
          </cell>
          <cell r="F3280" t="str">
            <v>successful</v>
          </cell>
        </row>
        <row r="3281">
          <cell r="D3281">
            <v>5800</v>
          </cell>
          <cell r="F3281" t="str">
            <v>successful</v>
          </cell>
        </row>
        <row r="3282">
          <cell r="D3282">
            <v>2000</v>
          </cell>
          <cell r="F3282" t="str">
            <v>successful</v>
          </cell>
        </row>
        <row r="3283">
          <cell r="D3283">
            <v>5000</v>
          </cell>
          <cell r="F3283" t="str">
            <v>successful</v>
          </cell>
        </row>
        <row r="3284">
          <cell r="D3284">
            <v>31000</v>
          </cell>
          <cell r="F3284" t="str">
            <v>successful</v>
          </cell>
        </row>
        <row r="3285">
          <cell r="D3285">
            <v>800</v>
          </cell>
          <cell r="F3285" t="str">
            <v>successful</v>
          </cell>
        </row>
        <row r="3286">
          <cell r="D3286">
            <v>3000</v>
          </cell>
          <cell r="F3286" t="str">
            <v>successful</v>
          </cell>
        </row>
        <row r="3287">
          <cell r="D3287">
            <v>4999</v>
          </cell>
          <cell r="F3287" t="str">
            <v>successful</v>
          </cell>
        </row>
        <row r="3288">
          <cell r="D3288">
            <v>15000</v>
          </cell>
          <cell r="F3288" t="str">
            <v>successful</v>
          </cell>
        </row>
        <row r="3289">
          <cell r="D3289">
            <v>2500</v>
          </cell>
          <cell r="F3289" t="str">
            <v>successful</v>
          </cell>
        </row>
        <row r="3290">
          <cell r="D3290">
            <v>10000</v>
          </cell>
          <cell r="F3290" t="str">
            <v>successful</v>
          </cell>
        </row>
        <row r="3291">
          <cell r="D3291">
            <v>500</v>
          </cell>
          <cell r="F3291" t="str">
            <v>successful</v>
          </cell>
        </row>
        <row r="3292">
          <cell r="D3292">
            <v>2000</v>
          </cell>
          <cell r="F3292" t="str">
            <v>successful</v>
          </cell>
        </row>
        <row r="3293">
          <cell r="D3293">
            <v>500</v>
          </cell>
          <cell r="F3293" t="str">
            <v>successful</v>
          </cell>
        </row>
        <row r="3294">
          <cell r="D3294">
            <v>101</v>
          </cell>
          <cell r="F3294" t="str">
            <v>successful</v>
          </cell>
        </row>
        <row r="3295">
          <cell r="D3295">
            <v>4500</v>
          </cell>
          <cell r="F3295" t="str">
            <v>successful</v>
          </cell>
        </row>
        <row r="3296">
          <cell r="D3296">
            <v>600</v>
          </cell>
          <cell r="F3296" t="str">
            <v>successful</v>
          </cell>
        </row>
        <row r="3297">
          <cell r="D3297">
            <v>700</v>
          </cell>
          <cell r="F3297" t="str">
            <v>successful</v>
          </cell>
        </row>
        <row r="3298">
          <cell r="D3298">
            <v>1500</v>
          </cell>
          <cell r="F3298" t="str">
            <v>successful</v>
          </cell>
        </row>
        <row r="3299">
          <cell r="D3299">
            <v>5500</v>
          </cell>
          <cell r="F3299" t="str">
            <v>successful</v>
          </cell>
        </row>
        <row r="3300">
          <cell r="D3300">
            <v>10000</v>
          </cell>
          <cell r="F3300" t="str">
            <v>successful</v>
          </cell>
        </row>
        <row r="3301">
          <cell r="D3301">
            <v>3000</v>
          </cell>
          <cell r="F3301" t="str">
            <v>successful</v>
          </cell>
        </row>
        <row r="3302">
          <cell r="D3302">
            <v>3000</v>
          </cell>
          <cell r="F3302" t="str">
            <v>successful</v>
          </cell>
        </row>
        <row r="3303">
          <cell r="D3303">
            <v>3000</v>
          </cell>
          <cell r="F3303" t="str">
            <v>successful</v>
          </cell>
        </row>
        <row r="3304">
          <cell r="D3304">
            <v>8400</v>
          </cell>
          <cell r="F3304" t="str">
            <v>successful</v>
          </cell>
        </row>
        <row r="3305">
          <cell r="D3305">
            <v>1800</v>
          </cell>
          <cell r="F3305" t="str">
            <v>successful</v>
          </cell>
        </row>
        <row r="3306">
          <cell r="D3306">
            <v>15000</v>
          </cell>
          <cell r="F3306" t="str">
            <v>successful</v>
          </cell>
        </row>
        <row r="3307">
          <cell r="D3307">
            <v>4000</v>
          </cell>
          <cell r="F3307" t="str">
            <v>successful</v>
          </cell>
        </row>
        <row r="3308">
          <cell r="D3308">
            <v>1500</v>
          </cell>
          <cell r="F3308" t="str">
            <v>successful</v>
          </cell>
        </row>
        <row r="3309">
          <cell r="D3309">
            <v>1000</v>
          </cell>
          <cell r="F3309" t="str">
            <v>successful</v>
          </cell>
        </row>
        <row r="3310">
          <cell r="D3310">
            <v>3500</v>
          </cell>
          <cell r="F3310" t="str">
            <v>successful</v>
          </cell>
        </row>
        <row r="3311">
          <cell r="D3311">
            <v>350</v>
          </cell>
          <cell r="F3311" t="str">
            <v>successful</v>
          </cell>
        </row>
        <row r="3312">
          <cell r="D3312">
            <v>6500</v>
          </cell>
          <cell r="F3312" t="str">
            <v>successful</v>
          </cell>
        </row>
        <row r="3313">
          <cell r="D3313">
            <v>2500</v>
          </cell>
          <cell r="F3313" t="str">
            <v>successful</v>
          </cell>
        </row>
        <row r="3314">
          <cell r="D3314">
            <v>2500</v>
          </cell>
          <cell r="F3314" t="str">
            <v>successful</v>
          </cell>
        </row>
        <row r="3315">
          <cell r="D3315">
            <v>2000</v>
          </cell>
          <cell r="F3315" t="str">
            <v>successful</v>
          </cell>
        </row>
        <row r="3316">
          <cell r="D3316">
            <v>800</v>
          </cell>
          <cell r="F3316" t="str">
            <v>successful</v>
          </cell>
        </row>
        <row r="3317">
          <cell r="D3317">
            <v>4000</v>
          </cell>
          <cell r="F3317" t="str">
            <v>successful</v>
          </cell>
        </row>
        <row r="3318">
          <cell r="D3318">
            <v>11737</v>
          </cell>
          <cell r="F3318" t="str">
            <v>successful</v>
          </cell>
        </row>
        <row r="3319">
          <cell r="D3319">
            <v>1050</v>
          </cell>
          <cell r="F3319" t="str">
            <v>successful</v>
          </cell>
        </row>
        <row r="3320">
          <cell r="D3320">
            <v>2000</v>
          </cell>
          <cell r="F3320" t="str">
            <v>successful</v>
          </cell>
        </row>
        <row r="3321">
          <cell r="D3321">
            <v>500</v>
          </cell>
          <cell r="F3321" t="str">
            <v>successful</v>
          </cell>
        </row>
        <row r="3322">
          <cell r="D3322">
            <v>2500</v>
          </cell>
          <cell r="F3322" t="str">
            <v>successful</v>
          </cell>
        </row>
        <row r="3323">
          <cell r="D3323">
            <v>500</v>
          </cell>
          <cell r="F3323" t="str">
            <v>successful</v>
          </cell>
        </row>
        <row r="3324">
          <cell r="D3324">
            <v>3300</v>
          </cell>
          <cell r="F3324" t="str">
            <v>successful</v>
          </cell>
        </row>
        <row r="3325">
          <cell r="D3325">
            <v>1000</v>
          </cell>
          <cell r="F3325" t="str">
            <v>successful</v>
          </cell>
        </row>
        <row r="3326">
          <cell r="D3326">
            <v>1500</v>
          </cell>
          <cell r="F3326" t="str">
            <v>successful</v>
          </cell>
        </row>
        <row r="3327">
          <cell r="D3327">
            <v>400</v>
          </cell>
          <cell r="F3327" t="str">
            <v>successful</v>
          </cell>
        </row>
        <row r="3328">
          <cell r="D3328">
            <v>8000</v>
          </cell>
          <cell r="F3328" t="str">
            <v>successful</v>
          </cell>
        </row>
        <row r="3329">
          <cell r="D3329">
            <v>800</v>
          </cell>
          <cell r="F3329" t="str">
            <v>successful</v>
          </cell>
        </row>
        <row r="3330">
          <cell r="D3330">
            <v>1800</v>
          </cell>
          <cell r="F3330" t="str">
            <v>successful</v>
          </cell>
        </row>
        <row r="3331">
          <cell r="D3331">
            <v>1000</v>
          </cell>
          <cell r="F3331" t="str">
            <v>successful</v>
          </cell>
        </row>
        <row r="3332">
          <cell r="D3332">
            <v>1500</v>
          </cell>
          <cell r="F3332" t="str">
            <v>successful</v>
          </cell>
        </row>
        <row r="3333">
          <cell r="D3333">
            <v>5000</v>
          </cell>
          <cell r="F3333" t="str">
            <v>successful</v>
          </cell>
        </row>
        <row r="3334">
          <cell r="D3334">
            <v>6000</v>
          </cell>
          <cell r="F3334" t="str">
            <v>successful</v>
          </cell>
        </row>
        <row r="3335">
          <cell r="D3335">
            <v>3500</v>
          </cell>
          <cell r="F3335" t="str">
            <v>successful</v>
          </cell>
        </row>
        <row r="3336">
          <cell r="D3336">
            <v>3871</v>
          </cell>
          <cell r="F3336" t="str">
            <v>successful</v>
          </cell>
        </row>
        <row r="3337">
          <cell r="D3337">
            <v>5000</v>
          </cell>
          <cell r="F3337" t="str">
            <v>successful</v>
          </cell>
        </row>
        <row r="3338">
          <cell r="D3338">
            <v>250</v>
          </cell>
          <cell r="F3338" t="str">
            <v>successful</v>
          </cell>
        </row>
        <row r="3339">
          <cell r="D3339">
            <v>2500</v>
          </cell>
          <cell r="F3339" t="str">
            <v>successful</v>
          </cell>
        </row>
        <row r="3340">
          <cell r="D3340">
            <v>15000</v>
          </cell>
          <cell r="F3340" t="str">
            <v>successful</v>
          </cell>
        </row>
        <row r="3341">
          <cell r="D3341">
            <v>8000</v>
          </cell>
          <cell r="F3341" t="str">
            <v>successful</v>
          </cell>
        </row>
        <row r="3342">
          <cell r="D3342">
            <v>3000</v>
          </cell>
          <cell r="F3342" t="str">
            <v>successful</v>
          </cell>
        </row>
        <row r="3343">
          <cell r="D3343">
            <v>3350</v>
          </cell>
          <cell r="F3343" t="str">
            <v>successful</v>
          </cell>
        </row>
        <row r="3344">
          <cell r="D3344">
            <v>6000</v>
          </cell>
          <cell r="F3344" t="str">
            <v>successful</v>
          </cell>
        </row>
        <row r="3345">
          <cell r="D3345">
            <v>700</v>
          </cell>
          <cell r="F3345" t="str">
            <v>successful</v>
          </cell>
        </row>
        <row r="3346">
          <cell r="D3346">
            <v>4500</v>
          </cell>
          <cell r="F3346" t="str">
            <v>successful</v>
          </cell>
        </row>
        <row r="3347">
          <cell r="D3347">
            <v>500</v>
          </cell>
          <cell r="F3347" t="str">
            <v>successful</v>
          </cell>
        </row>
        <row r="3348">
          <cell r="D3348">
            <v>1500</v>
          </cell>
          <cell r="F3348" t="str">
            <v>successful</v>
          </cell>
        </row>
        <row r="3349">
          <cell r="D3349">
            <v>2000</v>
          </cell>
          <cell r="F3349" t="str">
            <v>successful</v>
          </cell>
        </row>
        <row r="3350">
          <cell r="D3350">
            <v>5500</v>
          </cell>
          <cell r="F3350" t="str">
            <v>successful</v>
          </cell>
        </row>
        <row r="3351">
          <cell r="D3351">
            <v>1000</v>
          </cell>
          <cell r="F3351" t="str">
            <v>successful</v>
          </cell>
        </row>
        <row r="3352">
          <cell r="D3352">
            <v>3500</v>
          </cell>
          <cell r="F3352" t="str">
            <v>successful</v>
          </cell>
        </row>
        <row r="3353">
          <cell r="D3353">
            <v>5000</v>
          </cell>
          <cell r="F3353" t="str">
            <v>successful</v>
          </cell>
        </row>
        <row r="3354">
          <cell r="D3354">
            <v>5000</v>
          </cell>
          <cell r="F3354" t="str">
            <v>successful</v>
          </cell>
        </row>
        <row r="3355">
          <cell r="D3355">
            <v>500</v>
          </cell>
          <cell r="F3355" t="str">
            <v>successful</v>
          </cell>
        </row>
        <row r="3356">
          <cell r="D3356">
            <v>3000</v>
          </cell>
          <cell r="F3356" t="str">
            <v>successful</v>
          </cell>
        </row>
        <row r="3357">
          <cell r="D3357">
            <v>1750</v>
          </cell>
          <cell r="F3357" t="str">
            <v>successful</v>
          </cell>
        </row>
        <row r="3358">
          <cell r="D3358">
            <v>1500</v>
          </cell>
          <cell r="F3358" t="str">
            <v>successful</v>
          </cell>
        </row>
        <row r="3359">
          <cell r="D3359">
            <v>2000</v>
          </cell>
          <cell r="F3359" t="str">
            <v>successful</v>
          </cell>
        </row>
        <row r="3360">
          <cell r="D3360">
            <v>10000</v>
          </cell>
          <cell r="F3360" t="str">
            <v>successful</v>
          </cell>
        </row>
        <row r="3361">
          <cell r="D3361">
            <v>4000</v>
          </cell>
          <cell r="F3361" t="str">
            <v>successful</v>
          </cell>
        </row>
        <row r="3362">
          <cell r="D3362">
            <v>9000</v>
          </cell>
          <cell r="F3362" t="str">
            <v>successful</v>
          </cell>
        </row>
        <row r="3363">
          <cell r="D3363">
            <v>5000</v>
          </cell>
          <cell r="F3363" t="str">
            <v>successful</v>
          </cell>
        </row>
        <row r="3364">
          <cell r="D3364">
            <v>500</v>
          </cell>
          <cell r="F3364" t="str">
            <v>successful</v>
          </cell>
        </row>
        <row r="3365">
          <cell r="D3365">
            <v>7750</v>
          </cell>
          <cell r="F3365" t="str">
            <v>successful</v>
          </cell>
        </row>
        <row r="3366">
          <cell r="D3366">
            <v>3000</v>
          </cell>
          <cell r="F3366" t="str">
            <v>successful</v>
          </cell>
        </row>
        <row r="3367">
          <cell r="D3367">
            <v>2500</v>
          </cell>
          <cell r="F3367" t="str">
            <v>successful</v>
          </cell>
        </row>
        <row r="3368">
          <cell r="D3368">
            <v>500</v>
          </cell>
          <cell r="F3368" t="str">
            <v>successful</v>
          </cell>
        </row>
        <row r="3369">
          <cell r="D3369">
            <v>750</v>
          </cell>
          <cell r="F3369" t="str">
            <v>successful</v>
          </cell>
        </row>
        <row r="3370">
          <cell r="D3370">
            <v>1000</v>
          </cell>
          <cell r="F3370" t="str">
            <v>successful</v>
          </cell>
        </row>
        <row r="3371">
          <cell r="D3371">
            <v>5000</v>
          </cell>
          <cell r="F3371" t="str">
            <v>successful</v>
          </cell>
        </row>
        <row r="3372">
          <cell r="D3372">
            <v>1500</v>
          </cell>
          <cell r="F3372" t="str">
            <v>successful</v>
          </cell>
        </row>
        <row r="3373">
          <cell r="D3373">
            <v>200</v>
          </cell>
          <cell r="F3373" t="str">
            <v>successful</v>
          </cell>
        </row>
        <row r="3374">
          <cell r="D3374">
            <v>1000</v>
          </cell>
          <cell r="F3374" t="str">
            <v>successful</v>
          </cell>
        </row>
        <row r="3375">
          <cell r="D3375">
            <v>2000</v>
          </cell>
          <cell r="F3375" t="str">
            <v>successful</v>
          </cell>
        </row>
        <row r="3376">
          <cell r="D3376">
            <v>3500</v>
          </cell>
          <cell r="F3376" t="str">
            <v>successful</v>
          </cell>
        </row>
        <row r="3377">
          <cell r="D3377">
            <v>3000</v>
          </cell>
          <cell r="F3377" t="str">
            <v>successful</v>
          </cell>
        </row>
        <row r="3378">
          <cell r="D3378">
            <v>8000</v>
          </cell>
          <cell r="F3378" t="str">
            <v>successful</v>
          </cell>
        </row>
        <row r="3379">
          <cell r="D3379">
            <v>8000</v>
          </cell>
          <cell r="F3379" t="str">
            <v>successful</v>
          </cell>
        </row>
        <row r="3380">
          <cell r="D3380">
            <v>550</v>
          </cell>
          <cell r="F3380" t="str">
            <v>successful</v>
          </cell>
        </row>
        <row r="3381">
          <cell r="D3381">
            <v>2000</v>
          </cell>
          <cell r="F3381" t="str">
            <v>successful</v>
          </cell>
        </row>
        <row r="3382">
          <cell r="D3382">
            <v>3000</v>
          </cell>
          <cell r="F3382" t="str">
            <v>successful</v>
          </cell>
        </row>
        <row r="3383">
          <cell r="D3383">
            <v>4000</v>
          </cell>
          <cell r="F3383" t="str">
            <v>successful</v>
          </cell>
        </row>
        <row r="3384">
          <cell r="D3384">
            <v>3500</v>
          </cell>
          <cell r="F3384" t="str">
            <v>successful</v>
          </cell>
        </row>
        <row r="3385">
          <cell r="D3385">
            <v>1750</v>
          </cell>
          <cell r="F3385" t="str">
            <v>successful</v>
          </cell>
        </row>
        <row r="3386">
          <cell r="D3386">
            <v>6000</v>
          </cell>
          <cell r="F3386" t="str">
            <v>successful</v>
          </cell>
        </row>
        <row r="3387">
          <cell r="D3387">
            <v>2000</v>
          </cell>
          <cell r="F3387" t="str">
            <v>successful</v>
          </cell>
        </row>
        <row r="3388">
          <cell r="D3388">
            <v>2000</v>
          </cell>
          <cell r="F3388" t="str">
            <v>successful</v>
          </cell>
        </row>
        <row r="3389">
          <cell r="D3389">
            <v>3000</v>
          </cell>
          <cell r="F3389" t="str">
            <v>successful</v>
          </cell>
        </row>
        <row r="3390">
          <cell r="D3390">
            <v>1500</v>
          </cell>
          <cell r="F3390" t="str">
            <v>successful</v>
          </cell>
        </row>
        <row r="3391">
          <cell r="D3391">
            <v>10000</v>
          </cell>
          <cell r="F3391" t="str">
            <v>successful</v>
          </cell>
        </row>
        <row r="3392">
          <cell r="D3392">
            <v>1500</v>
          </cell>
          <cell r="F3392" t="str">
            <v>successful</v>
          </cell>
        </row>
        <row r="3393">
          <cell r="D3393">
            <v>500</v>
          </cell>
          <cell r="F3393" t="str">
            <v>successful</v>
          </cell>
        </row>
        <row r="3394">
          <cell r="D3394">
            <v>500</v>
          </cell>
          <cell r="F3394" t="str">
            <v>successful</v>
          </cell>
        </row>
        <row r="3395">
          <cell r="D3395">
            <v>1500</v>
          </cell>
          <cell r="F3395" t="str">
            <v>successful</v>
          </cell>
        </row>
        <row r="3396">
          <cell r="D3396">
            <v>550</v>
          </cell>
          <cell r="F3396" t="str">
            <v>successful</v>
          </cell>
        </row>
        <row r="3397">
          <cell r="D3397">
            <v>500</v>
          </cell>
          <cell r="F3397" t="str">
            <v>successful</v>
          </cell>
        </row>
        <row r="3398">
          <cell r="D3398">
            <v>1500</v>
          </cell>
          <cell r="F3398" t="str">
            <v>successful</v>
          </cell>
        </row>
        <row r="3399">
          <cell r="D3399">
            <v>250</v>
          </cell>
          <cell r="F3399" t="str">
            <v>successful</v>
          </cell>
        </row>
        <row r="3400">
          <cell r="D3400">
            <v>4000</v>
          </cell>
          <cell r="F3400" t="str">
            <v>successful</v>
          </cell>
        </row>
        <row r="3401">
          <cell r="D3401">
            <v>1200</v>
          </cell>
          <cell r="F3401" t="str">
            <v>successful</v>
          </cell>
        </row>
        <row r="3402">
          <cell r="D3402">
            <v>10000</v>
          </cell>
          <cell r="F3402" t="str">
            <v>successful</v>
          </cell>
        </row>
        <row r="3403">
          <cell r="D3403">
            <v>2900</v>
          </cell>
          <cell r="F3403" t="str">
            <v>successful</v>
          </cell>
        </row>
        <row r="3404">
          <cell r="D3404">
            <v>15000</v>
          </cell>
          <cell r="F3404" t="str">
            <v>successful</v>
          </cell>
        </row>
        <row r="3405">
          <cell r="D3405">
            <v>2000</v>
          </cell>
          <cell r="F3405" t="str">
            <v>successful</v>
          </cell>
        </row>
        <row r="3406">
          <cell r="D3406">
            <v>500</v>
          </cell>
          <cell r="F3406" t="str">
            <v>successful</v>
          </cell>
        </row>
        <row r="3407">
          <cell r="D3407">
            <v>350</v>
          </cell>
          <cell r="F3407" t="str">
            <v>successful</v>
          </cell>
        </row>
        <row r="3408">
          <cell r="D3408">
            <v>10000</v>
          </cell>
          <cell r="F3408" t="str">
            <v>successful</v>
          </cell>
        </row>
        <row r="3409">
          <cell r="D3409">
            <v>2000</v>
          </cell>
          <cell r="F3409" t="str">
            <v>successful</v>
          </cell>
        </row>
        <row r="3410">
          <cell r="D3410">
            <v>500</v>
          </cell>
          <cell r="F3410" t="str">
            <v>successful</v>
          </cell>
        </row>
        <row r="3411">
          <cell r="D3411">
            <v>500</v>
          </cell>
          <cell r="F3411" t="str">
            <v>successful</v>
          </cell>
        </row>
        <row r="3412">
          <cell r="D3412">
            <v>3000</v>
          </cell>
          <cell r="F3412" t="str">
            <v>successful</v>
          </cell>
        </row>
        <row r="3413">
          <cell r="D3413">
            <v>15000</v>
          </cell>
          <cell r="F3413" t="str">
            <v>successful</v>
          </cell>
        </row>
        <row r="3414">
          <cell r="D3414">
            <v>3000</v>
          </cell>
          <cell r="F3414" t="str">
            <v>successful</v>
          </cell>
        </row>
        <row r="3415">
          <cell r="D3415">
            <v>500</v>
          </cell>
          <cell r="F3415" t="str">
            <v>successful</v>
          </cell>
        </row>
        <row r="3416">
          <cell r="D3416">
            <v>3000</v>
          </cell>
          <cell r="F3416" t="str">
            <v>successful</v>
          </cell>
        </row>
        <row r="3417">
          <cell r="D3417">
            <v>200</v>
          </cell>
          <cell r="F3417" t="str">
            <v>successful</v>
          </cell>
        </row>
        <row r="3418">
          <cell r="D3418">
            <v>4000</v>
          </cell>
          <cell r="F3418" t="str">
            <v>successful</v>
          </cell>
        </row>
        <row r="3419">
          <cell r="D3419">
            <v>1700</v>
          </cell>
          <cell r="F3419" t="str">
            <v>successful</v>
          </cell>
        </row>
        <row r="3420">
          <cell r="D3420">
            <v>4000</v>
          </cell>
          <cell r="F3420" t="str">
            <v>successful</v>
          </cell>
        </row>
        <row r="3421">
          <cell r="D3421">
            <v>2750</v>
          </cell>
          <cell r="F3421" t="str">
            <v>successful</v>
          </cell>
        </row>
        <row r="3422">
          <cell r="D3422">
            <v>700</v>
          </cell>
          <cell r="F3422" t="str">
            <v>successful</v>
          </cell>
        </row>
        <row r="3423">
          <cell r="D3423">
            <v>10000</v>
          </cell>
          <cell r="F3423" t="str">
            <v>successful</v>
          </cell>
        </row>
        <row r="3424">
          <cell r="D3424">
            <v>3000</v>
          </cell>
          <cell r="F3424" t="str">
            <v>successful</v>
          </cell>
        </row>
        <row r="3425">
          <cell r="D3425">
            <v>250</v>
          </cell>
          <cell r="F3425" t="str">
            <v>successful</v>
          </cell>
        </row>
        <row r="3426">
          <cell r="D3426">
            <v>6000</v>
          </cell>
          <cell r="F3426" t="str">
            <v>successful</v>
          </cell>
        </row>
        <row r="3427">
          <cell r="D3427">
            <v>30000</v>
          </cell>
          <cell r="F3427" t="str">
            <v>successful</v>
          </cell>
        </row>
        <row r="3428">
          <cell r="D3428">
            <v>3750</v>
          </cell>
          <cell r="F3428" t="str">
            <v>successful</v>
          </cell>
        </row>
        <row r="3429">
          <cell r="D3429">
            <v>1500</v>
          </cell>
          <cell r="F3429" t="str">
            <v>successful</v>
          </cell>
        </row>
        <row r="3430">
          <cell r="D3430">
            <v>2000</v>
          </cell>
          <cell r="F3430" t="str">
            <v>successful</v>
          </cell>
        </row>
        <row r="3431">
          <cell r="D3431">
            <v>150</v>
          </cell>
          <cell r="F3431" t="str">
            <v>successful</v>
          </cell>
        </row>
        <row r="3432">
          <cell r="D3432">
            <v>2000</v>
          </cell>
          <cell r="F3432" t="str">
            <v>successful</v>
          </cell>
        </row>
        <row r="3433">
          <cell r="D3433">
            <v>2000</v>
          </cell>
          <cell r="F3433" t="str">
            <v>successful</v>
          </cell>
        </row>
        <row r="3434">
          <cell r="D3434">
            <v>2000</v>
          </cell>
          <cell r="F3434" t="str">
            <v>successful</v>
          </cell>
        </row>
        <row r="3435">
          <cell r="D3435">
            <v>9500</v>
          </cell>
          <cell r="F3435" t="str">
            <v>successful</v>
          </cell>
        </row>
        <row r="3436">
          <cell r="D3436">
            <v>10000</v>
          </cell>
          <cell r="F3436" t="str">
            <v>successful</v>
          </cell>
        </row>
        <row r="3437">
          <cell r="D3437">
            <v>1000</v>
          </cell>
          <cell r="F3437" t="str">
            <v>successful</v>
          </cell>
        </row>
        <row r="3438">
          <cell r="D3438">
            <v>5000</v>
          </cell>
          <cell r="F3438" t="str">
            <v>successful</v>
          </cell>
        </row>
        <row r="3439">
          <cell r="D3439">
            <v>3000</v>
          </cell>
          <cell r="F3439" t="str">
            <v>successful</v>
          </cell>
        </row>
        <row r="3440">
          <cell r="D3440">
            <v>2500</v>
          </cell>
          <cell r="F3440" t="str">
            <v>successful</v>
          </cell>
        </row>
        <row r="3441">
          <cell r="D3441">
            <v>1200</v>
          </cell>
          <cell r="F3441" t="str">
            <v>successful</v>
          </cell>
        </row>
        <row r="3442">
          <cell r="D3442">
            <v>5000</v>
          </cell>
          <cell r="F3442" t="str">
            <v>successful</v>
          </cell>
        </row>
        <row r="3443">
          <cell r="D3443">
            <v>2500</v>
          </cell>
          <cell r="F3443" t="str">
            <v>successful</v>
          </cell>
        </row>
        <row r="3444">
          <cell r="D3444">
            <v>250</v>
          </cell>
          <cell r="F3444" t="str">
            <v>successful</v>
          </cell>
        </row>
        <row r="3445">
          <cell r="D3445">
            <v>1000</v>
          </cell>
          <cell r="F3445" t="str">
            <v>successful</v>
          </cell>
        </row>
        <row r="3446">
          <cell r="D3446">
            <v>300</v>
          </cell>
          <cell r="F3446" t="str">
            <v>successful</v>
          </cell>
        </row>
        <row r="3447">
          <cell r="D3447">
            <v>2000</v>
          </cell>
          <cell r="F3447" t="str">
            <v>successful</v>
          </cell>
        </row>
        <row r="3448">
          <cell r="D3448">
            <v>1000</v>
          </cell>
          <cell r="F3448" t="str">
            <v>successful</v>
          </cell>
        </row>
        <row r="3449">
          <cell r="D3449">
            <v>1000</v>
          </cell>
          <cell r="F3449" t="str">
            <v>successful</v>
          </cell>
        </row>
        <row r="3450">
          <cell r="D3450">
            <v>2100</v>
          </cell>
          <cell r="F3450" t="str">
            <v>successful</v>
          </cell>
        </row>
        <row r="3451">
          <cell r="D3451">
            <v>800</v>
          </cell>
          <cell r="F3451" t="str">
            <v>successful</v>
          </cell>
        </row>
        <row r="3452">
          <cell r="D3452">
            <v>500</v>
          </cell>
          <cell r="F3452" t="str">
            <v>successful</v>
          </cell>
        </row>
        <row r="3453">
          <cell r="D3453">
            <v>650</v>
          </cell>
          <cell r="F3453" t="str">
            <v>successful</v>
          </cell>
        </row>
        <row r="3454">
          <cell r="D3454">
            <v>1000</v>
          </cell>
          <cell r="F3454" t="str">
            <v>successful</v>
          </cell>
        </row>
        <row r="3455">
          <cell r="D3455">
            <v>300</v>
          </cell>
          <cell r="F3455" t="str">
            <v>successful</v>
          </cell>
        </row>
        <row r="3456">
          <cell r="D3456">
            <v>700</v>
          </cell>
          <cell r="F3456" t="str">
            <v>successful</v>
          </cell>
        </row>
        <row r="3457">
          <cell r="D3457">
            <v>10000</v>
          </cell>
          <cell r="F3457" t="str">
            <v>successful</v>
          </cell>
        </row>
        <row r="3458">
          <cell r="D3458">
            <v>3000</v>
          </cell>
          <cell r="F3458" t="str">
            <v>successful</v>
          </cell>
        </row>
        <row r="3459">
          <cell r="D3459">
            <v>2000</v>
          </cell>
          <cell r="F3459" t="str">
            <v>successful</v>
          </cell>
        </row>
        <row r="3460">
          <cell r="D3460">
            <v>978</v>
          </cell>
          <cell r="F3460" t="str">
            <v>successful</v>
          </cell>
        </row>
        <row r="3461">
          <cell r="D3461">
            <v>500</v>
          </cell>
          <cell r="F3461" t="str">
            <v>successful</v>
          </cell>
        </row>
        <row r="3462">
          <cell r="D3462">
            <v>500</v>
          </cell>
          <cell r="F3462" t="str">
            <v>successful</v>
          </cell>
        </row>
        <row r="3463">
          <cell r="D3463">
            <v>500</v>
          </cell>
          <cell r="F3463" t="str">
            <v>successful</v>
          </cell>
        </row>
        <row r="3464">
          <cell r="D3464">
            <v>250</v>
          </cell>
          <cell r="F3464" t="str">
            <v>successful</v>
          </cell>
        </row>
        <row r="3465">
          <cell r="D3465">
            <v>10000</v>
          </cell>
          <cell r="F3465" t="str">
            <v>successful</v>
          </cell>
        </row>
        <row r="3466">
          <cell r="D3466">
            <v>5000</v>
          </cell>
          <cell r="F3466" t="str">
            <v>successful</v>
          </cell>
        </row>
        <row r="3467">
          <cell r="D3467">
            <v>2000</v>
          </cell>
          <cell r="F3467" t="str">
            <v>successful</v>
          </cell>
        </row>
        <row r="3468">
          <cell r="D3468">
            <v>3500</v>
          </cell>
          <cell r="F3468" t="str">
            <v>successful</v>
          </cell>
        </row>
        <row r="3469">
          <cell r="D3469">
            <v>3000</v>
          </cell>
          <cell r="F3469" t="str">
            <v>successful</v>
          </cell>
        </row>
        <row r="3470">
          <cell r="D3470">
            <v>10000</v>
          </cell>
          <cell r="F3470" t="str">
            <v>successful</v>
          </cell>
        </row>
        <row r="3471">
          <cell r="D3471">
            <v>2800</v>
          </cell>
          <cell r="F3471" t="str">
            <v>successful</v>
          </cell>
        </row>
        <row r="3472">
          <cell r="D3472">
            <v>250</v>
          </cell>
          <cell r="F3472" t="str">
            <v>successful</v>
          </cell>
        </row>
        <row r="3473">
          <cell r="D3473">
            <v>500</v>
          </cell>
          <cell r="F3473" t="str">
            <v>successful</v>
          </cell>
        </row>
        <row r="3474">
          <cell r="D3474">
            <v>2000</v>
          </cell>
          <cell r="F3474" t="str">
            <v>successful</v>
          </cell>
        </row>
        <row r="3475">
          <cell r="D3475">
            <v>4900</v>
          </cell>
          <cell r="F3475" t="str">
            <v>successful</v>
          </cell>
        </row>
        <row r="3476">
          <cell r="D3476">
            <v>2000</v>
          </cell>
          <cell r="F3476" t="str">
            <v>successful</v>
          </cell>
        </row>
        <row r="3477">
          <cell r="D3477">
            <v>300</v>
          </cell>
          <cell r="F3477" t="str">
            <v>successful</v>
          </cell>
        </row>
        <row r="3478">
          <cell r="D3478">
            <v>300</v>
          </cell>
          <cell r="F3478" t="str">
            <v>successful</v>
          </cell>
        </row>
        <row r="3479">
          <cell r="D3479">
            <v>1800</v>
          </cell>
          <cell r="F3479" t="str">
            <v>successful</v>
          </cell>
        </row>
        <row r="3480">
          <cell r="D3480">
            <v>2000</v>
          </cell>
          <cell r="F3480" t="str">
            <v>successful</v>
          </cell>
        </row>
        <row r="3481">
          <cell r="D3481">
            <v>1500</v>
          </cell>
          <cell r="F3481" t="str">
            <v>successful</v>
          </cell>
        </row>
        <row r="3482">
          <cell r="D3482">
            <v>1500</v>
          </cell>
          <cell r="F3482" t="str">
            <v>successful</v>
          </cell>
        </row>
        <row r="3483">
          <cell r="D3483">
            <v>10000</v>
          </cell>
          <cell r="F3483" t="str">
            <v>successful</v>
          </cell>
        </row>
        <row r="3484">
          <cell r="D3484">
            <v>3000</v>
          </cell>
          <cell r="F3484" t="str">
            <v>successful</v>
          </cell>
        </row>
        <row r="3485">
          <cell r="D3485">
            <v>3350</v>
          </cell>
          <cell r="F3485" t="str">
            <v>successful</v>
          </cell>
        </row>
        <row r="3486">
          <cell r="D3486">
            <v>2500</v>
          </cell>
          <cell r="F3486" t="str">
            <v>successful</v>
          </cell>
        </row>
        <row r="3487">
          <cell r="D3487">
            <v>1650</v>
          </cell>
          <cell r="F3487" t="str">
            <v>successful</v>
          </cell>
        </row>
        <row r="3488">
          <cell r="D3488">
            <v>3000</v>
          </cell>
          <cell r="F3488" t="str">
            <v>successful</v>
          </cell>
        </row>
        <row r="3489">
          <cell r="D3489">
            <v>2000</v>
          </cell>
          <cell r="F3489" t="str">
            <v>successful</v>
          </cell>
        </row>
        <row r="3490">
          <cell r="D3490">
            <v>3000</v>
          </cell>
          <cell r="F3490" t="str">
            <v>successful</v>
          </cell>
        </row>
        <row r="3491">
          <cell r="D3491">
            <v>5000</v>
          </cell>
          <cell r="F3491" t="str">
            <v>successful</v>
          </cell>
        </row>
        <row r="3492">
          <cell r="D3492">
            <v>1000</v>
          </cell>
          <cell r="F3492" t="str">
            <v>successful</v>
          </cell>
        </row>
        <row r="3493">
          <cell r="D3493">
            <v>500</v>
          </cell>
          <cell r="F3493" t="str">
            <v>successful</v>
          </cell>
        </row>
        <row r="3494">
          <cell r="D3494">
            <v>3800</v>
          </cell>
          <cell r="F3494" t="str">
            <v>successful</v>
          </cell>
        </row>
        <row r="3495">
          <cell r="D3495">
            <v>1500</v>
          </cell>
          <cell r="F3495" t="str">
            <v>successful</v>
          </cell>
        </row>
        <row r="3496">
          <cell r="D3496">
            <v>400</v>
          </cell>
          <cell r="F3496" t="str">
            <v>successful</v>
          </cell>
        </row>
        <row r="3497">
          <cell r="D3497">
            <v>5000</v>
          </cell>
          <cell r="F3497" t="str">
            <v>successful</v>
          </cell>
        </row>
        <row r="3498">
          <cell r="D3498">
            <v>3000</v>
          </cell>
          <cell r="F3498" t="str">
            <v>successful</v>
          </cell>
        </row>
        <row r="3499">
          <cell r="D3499">
            <v>1551</v>
          </cell>
          <cell r="F3499" t="str">
            <v>successful</v>
          </cell>
        </row>
        <row r="3500">
          <cell r="D3500">
            <v>1650</v>
          </cell>
          <cell r="F3500" t="str">
            <v>successful</v>
          </cell>
        </row>
        <row r="3501">
          <cell r="D3501">
            <v>2000</v>
          </cell>
          <cell r="F3501" t="str">
            <v>successful</v>
          </cell>
        </row>
        <row r="3502">
          <cell r="D3502">
            <v>1000</v>
          </cell>
          <cell r="F3502" t="str">
            <v>successful</v>
          </cell>
        </row>
        <row r="3503">
          <cell r="D3503">
            <v>1500</v>
          </cell>
          <cell r="F3503" t="str">
            <v>successful</v>
          </cell>
        </row>
        <row r="3504">
          <cell r="D3504">
            <v>4000</v>
          </cell>
          <cell r="F3504" t="str">
            <v>successful</v>
          </cell>
        </row>
        <row r="3505">
          <cell r="D3505">
            <v>2500</v>
          </cell>
          <cell r="F3505" t="str">
            <v>successful</v>
          </cell>
        </row>
        <row r="3506">
          <cell r="D3506">
            <v>1000</v>
          </cell>
          <cell r="F3506" t="str">
            <v>successful</v>
          </cell>
        </row>
        <row r="3507">
          <cell r="D3507">
            <v>2500</v>
          </cell>
          <cell r="F3507" t="str">
            <v>successful</v>
          </cell>
        </row>
        <row r="3508">
          <cell r="D3508">
            <v>3000</v>
          </cell>
          <cell r="F3508" t="str">
            <v>successful</v>
          </cell>
        </row>
        <row r="3509">
          <cell r="D3509">
            <v>10000</v>
          </cell>
          <cell r="F3509" t="str">
            <v>successful</v>
          </cell>
        </row>
        <row r="3510">
          <cell r="D3510">
            <v>100</v>
          </cell>
          <cell r="F3510" t="str">
            <v>successful</v>
          </cell>
        </row>
        <row r="3511">
          <cell r="D3511">
            <v>3000</v>
          </cell>
          <cell r="F3511" t="str">
            <v>successful</v>
          </cell>
        </row>
        <row r="3512">
          <cell r="D3512">
            <v>900</v>
          </cell>
          <cell r="F3512" t="str">
            <v>successful</v>
          </cell>
        </row>
        <row r="3513">
          <cell r="D3513">
            <v>1500</v>
          </cell>
          <cell r="F3513" t="str">
            <v>successful</v>
          </cell>
        </row>
        <row r="3514">
          <cell r="D3514">
            <v>1000</v>
          </cell>
          <cell r="F3514" t="str">
            <v>successful</v>
          </cell>
        </row>
        <row r="3515">
          <cell r="D3515">
            <v>2800</v>
          </cell>
          <cell r="F3515" t="str">
            <v>successful</v>
          </cell>
        </row>
        <row r="3516">
          <cell r="D3516">
            <v>500</v>
          </cell>
          <cell r="F3516" t="str">
            <v>successful</v>
          </cell>
        </row>
        <row r="3517">
          <cell r="D3517">
            <v>3000</v>
          </cell>
          <cell r="F3517" t="str">
            <v>successful</v>
          </cell>
        </row>
        <row r="3518">
          <cell r="D3518">
            <v>2500</v>
          </cell>
          <cell r="F3518" t="str">
            <v>successful</v>
          </cell>
        </row>
        <row r="3519">
          <cell r="D3519">
            <v>4000</v>
          </cell>
          <cell r="F3519" t="str">
            <v>successful</v>
          </cell>
        </row>
        <row r="3520">
          <cell r="D3520">
            <v>1500</v>
          </cell>
          <cell r="F3520" t="str">
            <v>successful</v>
          </cell>
        </row>
        <row r="3521">
          <cell r="D3521">
            <v>2000</v>
          </cell>
          <cell r="F3521" t="str">
            <v>successful</v>
          </cell>
        </row>
        <row r="3522">
          <cell r="D3522">
            <v>2000</v>
          </cell>
          <cell r="F3522" t="str">
            <v>successful</v>
          </cell>
        </row>
        <row r="3523">
          <cell r="D3523">
            <v>350</v>
          </cell>
          <cell r="F3523" t="str">
            <v>successful</v>
          </cell>
        </row>
        <row r="3524">
          <cell r="D3524">
            <v>1395</v>
          </cell>
          <cell r="F3524" t="str">
            <v>successful</v>
          </cell>
        </row>
        <row r="3525">
          <cell r="D3525">
            <v>4000</v>
          </cell>
          <cell r="F3525" t="str">
            <v>successful</v>
          </cell>
        </row>
        <row r="3526">
          <cell r="D3526">
            <v>10000</v>
          </cell>
          <cell r="F3526" t="str">
            <v>successful</v>
          </cell>
        </row>
        <row r="3527">
          <cell r="D3527">
            <v>500</v>
          </cell>
          <cell r="F3527" t="str">
            <v>successful</v>
          </cell>
        </row>
        <row r="3528">
          <cell r="D3528">
            <v>3300</v>
          </cell>
          <cell r="F3528" t="str">
            <v>successful</v>
          </cell>
        </row>
        <row r="3529">
          <cell r="D3529">
            <v>6000</v>
          </cell>
          <cell r="F3529" t="str">
            <v>successful</v>
          </cell>
        </row>
        <row r="3530">
          <cell r="D3530">
            <v>1650</v>
          </cell>
          <cell r="F3530" t="str">
            <v>successful</v>
          </cell>
        </row>
        <row r="3531">
          <cell r="D3531">
            <v>500</v>
          </cell>
          <cell r="F3531" t="str">
            <v>successful</v>
          </cell>
        </row>
        <row r="3532">
          <cell r="D3532">
            <v>2750</v>
          </cell>
          <cell r="F3532" t="str">
            <v>successful</v>
          </cell>
        </row>
        <row r="3533">
          <cell r="D3533">
            <v>1000</v>
          </cell>
          <cell r="F3533" t="str">
            <v>successful</v>
          </cell>
        </row>
        <row r="3534">
          <cell r="D3534">
            <v>960</v>
          </cell>
          <cell r="F3534" t="str">
            <v>successful</v>
          </cell>
        </row>
        <row r="3535">
          <cell r="D3535">
            <v>500</v>
          </cell>
          <cell r="F3535" t="str">
            <v>successful</v>
          </cell>
        </row>
        <row r="3536">
          <cell r="D3536">
            <v>5000</v>
          </cell>
          <cell r="F3536" t="str">
            <v>successful</v>
          </cell>
        </row>
        <row r="3537">
          <cell r="D3537">
            <v>2000</v>
          </cell>
          <cell r="F3537" t="str">
            <v>successful</v>
          </cell>
        </row>
        <row r="3538">
          <cell r="D3538">
            <v>150</v>
          </cell>
          <cell r="F3538" t="str">
            <v>successful</v>
          </cell>
        </row>
        <row r="3539">
          <cell r="D3539">
            <v>675</v>
          </cell>
          <cell r="F3539" t="str">
            <v>successful</v>
          </cell>
        </row>
        <row r="3540">
          <cell r="D3540">
            <v>2000</v>
          </cell>
          <cell r="F3540" t="str">
            <v>successful</v>
          </cell>
        </row>
        <row r="3541">
          <cell r="D3541">
            <v>600</v>
          </cell>
          <cell r="F3541" t="str">
            <v>successful</v>
          </cell>
        </row>
        <row r="3542">
          <cell r="D3542">
            <v>300</v>
          </cell>
          <cell r="F3542" t="str">
            <v>successful</v>
          </cell>
        </row>
        <row r="3543">
          <cell r="D3543">
            <v>1200</v>
          </cell>
          <cell r="F3543" t="str">
            <v>successful</v>
          </cell>
        </row>
        <row r="3544">
          <cell r="D3544">
            <v>5500</v>
          </cell>
          <cell r="F3544" t="str">
            <v>successful</v>
          </cell>
        </row>
        <row r="3545">
          <cell r="D3545">
            <v>1500</v>
          </cell>
          <cell r="F3545" t="str">
            <v>successful</v>
          </cell>
        </row>
        <row r="3546">
          <cell r="D3546">
            <v>2500</v>
          </cell>
          <cell r="F3546" t="str">
            <v>successful</v>
          </cell>
        </row>
        <row r="3547">
          <cell r="D3547">
            <v>250</v>
          </cell>
          <cell r="F3547" t="str">
            <v>successful</v>
          </cell>
        </row>
        <row r="3548">
          <cell r="D3548">
            <v>1100</v>
          </cell>
          <cell r="F3548" t="str">
            <v>successful</v>
          </cell>
        </row>
        <row r="3549">
          <cell r="D3549">
            <v>35000</v>
          </cell>
          <cell r="F3549" t="str">
            <v>successful</v>
          </cell>
        </row>
        <row r="3550">
          <cell r="D3550">
            <v>2100</v>
          </cell>
          <cell r="F3550" t="str">
            <v>successful</v>
          </cell>
        </row>
        <row r="3551">
          <cell r="D3551">
            <v>1000</v>
          </cell>
          <cell r="F3551" t="str">
            <v>successful</v>
          </cell>
        </row>
        <row r="3552">
          <cell r="D3552">
            <v>2500</v>
          </cell>
          <cell r="F3552" t="str">
            <v>successful</v>
          </cell>
        </row>
        <row r="3553">
          <cell r="D3553">
            <v>1500</v>
          </cell>
          <cell r="F3553" t="str">
            <v>successful</v>
          </cell>
        </row>
        <row r="3554">
          <cell r="D3554">
            <v>773</v>
          </cell>
          <cell r="F3554" t="str">
            <v>successful</v>
          </cell>
        </row>
        <row r="3555">
          <cell r="D3555">
            <v>5500</v>
          </cell>
          <cell r="F3555" t="str">
            <v>successful</v>
          </cell>
        </row>
        <row r="3556">
          <cell r="D3556">
            <v>5000</v>
          </cell>
          <cell r="F3556" t="str">
            <v>successful</v>
          </cell>
        </row>
        <row r="3557">
          <cell r="D3557">
            <v>2400</v>
          </cell>
          <cell r="F3557" t="str">
            <v>successful</v>
          </cell>
        </row>
        <row r="3558">
          <cell r="D3558">
            <v>2200</v>
          </cell>
          <cell r="F3558" t="str">
            <v>successful</v>
          </cell>
        </row>
        <row r="3559">
          <cell r="D3559">
            <v>100000</v>
          </cell>
          <cell r="F3559" t="str">
            <v>successful</v>
          </cell>
        </row>
        <row r="3560">
          <cell r="D3560">
            <v>350</v>
          </cell>
          <cell r="F3560" t="str">
            <v>successful</v>
          </cell>
        </row>
        <row r="3561">
          <cell r="D3561">
            <v>1000</v>
          </cell>
          <cell r="F3561" t="str">
            <v>successful</v>
          </cell>
        </row>
        <row r="3562">
          <cell r="D3562">
            <v>3200</v>
          </cell>
          <cell r="F3562" t="str">
            <v>successful</v>
          </cell>
        </row>
        <row r="3563">
          <cell r="D3563">
            <v>2500</v>
          </cell>
          <cell r="F3563" t="str">
            <v>successful</v>
          </cell>
        </row>
        <row r="3564">
          <cell r="D3564">
            <v>315</v>
          </cell>
          <cell r="F3564" t="str">
            <v>successful</v>
          </cell>
        </row>
        <row r="3565">
          <cell r="D3565">
            <v>500</v>
          </cell>
          <cell r="F3565" t="str">
            <v>successful</v>
          </cell>
        </row>
        <row r="3566">
          <cell r="D3566">
            <v>1000</v>
          </cell>
          <cell r="F3566" t="str">
            <v>successful</v>
          </cell>
        </row>
        <row r="3567">
          <cell r="D3567">
            <v>900</v>
          </cell>
          <cell r="F3567" t="str">
            <v>successful</v>
          </cell>
        </row>
        <row r="3568">
          <cell r="D3568">
            <v>2000</v>
          </cell>
          <cell r="F3568" t="str">
            <v>successful</v>
          </cell>
        </row>
        <row r="3569">
          <cell r="D3569">
            <v>1000</v>
          </cell>
          <cell r="F3569" t="str">
            <v>successful</v>
          </cell>
        </row>
        <row r="3570">
          <cell r="D3570">
            <v>1000</v>
          </cell>
          <cell r="F3570" t="str">
            <v>successful</v>
          </cell>
        </row>
        <row r="3571">
          <cell r="D3571">
            <v>5000</v>
          </cell>
          <cell r="F3571" t="str">
            <v>successful</v>
          </cell>
        </row>
        <row r="3572">
          <cell r="D3572">
            <v>2000</v>
          </cell>
          <cell r="F3572" t="str">
            <v>successful</v>
          </cell>
        </row>
        <row r="3573">
          <cell r="D3573">
            <v>1500</v>
          </cell>
          <cell r="F3573" t="str">
            <v>successful</v>
          </cell>
        </row>
        <row r="3574">
          <cell r="D3574">
            <v>500</v>
          </cell>
          <cell r="F3574" t="str">
            <v>successful</v>
          </cell>
        </row>
        <row r="3575">
          <cell r="D3575">
            <v>3000</v>
          </cell>
          <cell r="F3575" t="str">
            <v>successful</v>
          </cell>
        </row>
        <row r="3576">
          <cell r="D3576">
            <v>5800</v>
          </cell>
          <cell r="F3576" t="str">
            <v>successful</v>
          </cell>
        </row>
        <row r="3577">
          <cell r="D3577">
            <v>10000</v>
          </cell>
          <cell r="F3577" t="str">
            <v>successful</v>
          </cell>
        </row>
        <row r="3578">
          <cell r="D3578">
            <v>100</v>
          </cell>
          <cell r="F3578" t="str">
            <v>successful</v>
          </cell>
        </row>
        <row r="3579">
          <cell r="D3579">
            <v>600</v>
          </cell>
          <cell r="F3579" t="str">
            <v>successful</v>
          </cell>
        </row>
        <row r="3580">
          <cell r="D3580">
            <v>1500</v>
          </cell>
          <cell r="F3580" t="str">
            <v>successful</v>
          </cell>
        </row>
        <row r="3581">
          <cell r="D3581">
            <v>500</v>
          </cell>
          <cell r="F3581" t="str">
            <v>successful</v>
          </cell>
        </row>
        <row r="3582">
          <cell r="D3582">
            <v>900</v>
          </cell>
          <cell r="F3582" t="str">
            <v>successful</v>
          </cell>
        </row>
        <row r="3583">
          <cell r="D3583">
            <v>1500</v>
          </cell>
          <cell r="F3583" t="str">
            <v>successful</v>
          </cell>
        </row>
        <row r="3584">
          <cell r="D3584">
            <v>1000</v>
          </cell>
          <cell r="F3584" t="str">
            <v>successful</v>
          </cell>
        </row>
        <row r="3585">
          <cell r="D3585">
            <v>3000</v>
          </cell>
          <cell r="F3585" t="str">
            <v>successful</v>
          </cell>
        </row>
        <row r="3586">
          <cell r="D3586">
            <v>3000</v>
          </cell>
          <cell r="F3586" t="str">
            <v>successful</v>
          </cell>
        </row>
        <row r="3587">
          <cell r="D3587">
            <v>3400</v>
          </cell>
          <cell r="F3587" t="str">
            <v>successful</v>
          </cell>
        </row>
        <row r="3588">
          <cell r="D3588">
            <v>7500</v>
          </cell>
          <cell r="F3588" t="str">
            <v>successful</v>
          </cell>
        </row>
        <row r="3589">
          <cell r="D3589">
            <v>500</v>
          </cell>
          <cell r="F3589" t="str">
            <v>successful</v>
          </cell>
        </row>
        <row r="3590">
          <cell r="D3590">
            <v>200</v>
          </cell>
          <cell r="F3590" t="str">
            <v>successful</v>
          </cell>
        </row>
        <row r="3591">
          <cell r="D3591">
            <v>4000</v>
          </cell>
          <cell r="F3591" t="str">
            <v>successful</v>
          </cell>
        </row>
        <row r="3592">
          <cell r="D3592">
            <v>5000</v>
          </cell>
          <cell r="F3592" t="str">
            <v>successful</v>
          </cell>
        </row>
        <row r="3593">
          <cell r="D3593">
            <v>700</v>
          </cell>
          <cell r="F3593" t="str">
            <v>successful</v>
          </cell>
        </row>
        <row r="3594">
          <cell r="D3594">
            <v>2000</v>
          </cell>
          <cell r="F3594" t="str">
            <v>successful</v>
          </cell>
        </row>
        <row r="3595">
          <cell r="D3595">
            <v>3000</v>
          </cell>
          <cell r="F3595" t="str">
            <v>successful</v>
          </cell>
        </row>
        <row r="3596">
          <cell r="D3596">
            <v>1600</v>
          </cell>
          <cell r="F3596" t="str">
            <v>successful</v>
          </cell>
        </row>
        <row r="3597">
          <cell r="D3597">
            <v>2600</v>
          </cell>
          <cell r="F3597" t="str">
            <v>successful</v>
          </cell>
        </row>
        <row r="3598">
          <cell r="D3598">
            <v>1100</v>
          </cell>
          <cell r="F3598" t="str">
            <v>successful</v>
          </cell>
        </row>
        <row r="3599">
          <cell r="D3599">
            <v>2500</v>
          </cell>
          <cell r="F3599" t="str">
            <v>successful</v>
          </cell>
        </row>
        <row r="3600">
          <cell r="D3600">
            <v>1000</v>
          </cell>
          <cell r="F3600" t="str">
            <v>successful</v>
          </cell>
        </row>
        <row r="3601">
          <cell r="D3601">
            <v>500</v>
          </cell>
          <cell r="F3601" t="str">
            <v>successful</v>
          </cell>
        </row>
        <row r="3602">
          <cell r="D3602">
            <v>10</v>
          </cell>
          <cell r="F3602" t="str">
            <v>successful</v>
          </cell>
        </row>
        <row r="3603">
          <cell r="D3603">
            <v>2000</v>
          </cell>
          <cell r="F3603" t="str">
            <v>successful</v>
          </cell>
        </row>
        <row r="3604">
          <cell r="D3604">
            <v>4000</v>
          </cell>
          <cell r="F3604" t="str">
            <v>successful</v>
          </cell>
        </row>
        <row r="3605">
          <cell r="D3605">
            <v>1500</v>
          </cell>
          <cell r="F3605" t="str">
            <v>successful</v>
          </cell>
        </row>
        <row r="3606">
          <cell r="D3606">
            <v>3000</v>
          </cell>
          <cell r="F3606" t="str">
            <v>successful</v>
          </cell>
        </row>
        <row r="3607">
          <cell r="D3607">
            <v>250</v>
          </cell>
          <cell r="F3607" t="str">
            <v>successful</v>
          </cell>
        </row>
        <row r="3608">
          <cell r="D3608">
            <v>3000</v>
          </cell>
          <cell r="F3608" t="str">
            <v>successful</v>
          </cell>
        </row>
        <row r="3609">
          <cell r="D3609">
            <v>550</v>
          </cell>
          <cell r="F3609" t="str">
            <v>successful</v>
          </cell>
        </row>
        <row r="3610">
          <cell r="D3610">
            <v>800</v>
          </cell>
          <cell r="F3610" t="str">
            <v>successful</v>
          </cell>
        </row>
        <row r="3611">
          <cell r="D3611">
            <v>1960</v>
          </cell>
          <cell r="F3611" t="str">
            <v>successful</v>
          </cell>
        </row>
        <row r="3612">
          <cell r="D3612">
            <v>1000</v>
          </cell>
          <cell r="F3612" t="str">
            <v>successful</v>
          </cell>
        </row>
        <row r="3613">
          <cell r="D3613">
            <v>2500</v>
          </cell>
          <cell r="F3613" t="str">
            <v>successful</v>
          </cell>
        </row>
        <row r="3614">
          <cell r="D3614">
            <v>5000</v>
          </cell>
          <cell r="F3614" t="str">
            <v>successful</v>
          </cell>
        </row>
        <row r="3615">
          <cell r="D3615">
            <v>1250</v>
          </cell>
          <cell r="F3615" t="str">
            <v>successful</v>
          </cell>
        </row>
        <row r="3616">
          <cell r="D3616">
            <v>2500</v>
          </cell>
          <cell r="F3616" t="str">
            <v>successful</v>
          </cell>
        </row>
        <row r="3617">
          <cell r="D3617">
            <v>2500</v>
          </cell>
          <cell r="F3617" t="str">
            <v>successful</v>
          </cell>
        </row>
        <row r="3618">
          <cell r="D3618">
            <v>2500</v>
          </cell>
          <cell r="F3618" t="str">
            <v>successful</v>
          </cell>
        </row>
        <row r="3619">
          <cell r="D3619">
            <v>740</v>
          </cell>
          <cell r="F3619" t="str">
            <v>successful</v>
          </cell>
        </row>
        <row r="3620">
          <cell r="D3620">
            <v>2000</v>
          </cell>
          <cell r="F3620" t="str">
            <v>successful</v>
          </cell>
        </row>
        <row r="3621">
          <cell r="D3621">
            <v>1000</v>
          </cell>
          <cell r="F3621" t="str">
            <v>successful</v>
          </cell>
        </row>
        <row r="3622">
          <cell r="D3622">
            <v>10500</v>
          </cell>
          <cell r="F3622" t="str">
            <v>successful</v>
          </cell>
        </row>
        <row r="3623">
          <cell r="D3623">
            <v>3000</v>
          </cell>
          <cell r="F3623" t="str">
            <v>successful</v>
          </cell>
        </row>
        <row r="3624">
          <cell r="D3624">
            <v>1000</v>
          </cell>
          <cell r="F3624" t="str">
            <v>successful</v>
          </cell>
        </row>
        <row r="3625">
          <cell r="D3625">
            <v>2500</v>
          </cell>
          <cell r="F3625" t="str">
            <v>successful</v>
          </cell>
        </row>
        <row r="3626">
          <cell r="D3626">
            <v>3000</v>
          </cell>
          <cell r="F3626" t="str">
            <v>successful</v>
          </cell>
        </row>
        <row r="3627">
          <cell r="D3627">
            <v>3000</v>
          </cell>
          <cell r="F3627" t="str">
            <v>successful</v>
          </cell>
        </row>
        <row r="3628">
          <cell r="D3628">
            <v>4000</v>
          </cell>
          <cell r="F3628" t="str">
            <v>successful</v>
          </cell>
        </row>
        <row r="3629">
          <cell r="D3629">
            <v>2000</v>
          </cell>
          <cell r="F3629" t="str">
            <v>successful</v>
          </cell>
        </row>
        <row r="3630">
          <cell r="D3630">
            <v>100000</v>
          </cell>
          <cell r="F3630" t="str">
            <v>failed</v>
          </cell>
        </row>
        <row r="3631">
          <cell r="D3631">
            <v>1000000</v>
          </cell>
          <cell r="F3631" t="str">
            <v>failed</v>
          </cell>
        </row>
        <row r="3632">
          <cell r="D3632">
            <v>3000</v>
          </cell>
          <cell r="F3632" t="str">
            <v>failed</v>
          </cell>
        </row>
        <row r="3633">
          <cell r="D3633">
            <v>17100</v>
          </cell>
          <cell r="F3633" t="str">
            <v>failed</v>
          </cell>
        </row>
        <row r="3634">
          <cell r="D3634">
            <v>500</v>
          </cell>
          <cell r="F3634" t="str">
            <v>failed</v>
          </cell>
        </row>
        <row r="3635">
          <cell r="D3635">
            <v>5000</v>
          </cell>
          <cell r="F3635" t="str">
            <v>failed</v>
          </cell>
        </row>
        <row r="3636">
          <cell r="D3636">
            <v>75000</v>
          </cell>
          <cell r="F3636" t="str">
            <v>failed</v>
          </cell>
        </row>
        <row r="3637">
          <cell r="D3637">
            <v>3500</v>
          </cell>
          <cell r="F3637" t="str">
            <v>failed</v>
          </cell>
        </row>
        <row r="3638">
          <cell r="D3638">
            <v>150000</v>
          </cell>
          <cell r="F3638" t="str">
            <v>failed</v>
          </cell>
        </row>
        <row r="3639">
          <cell r="D3639">
            <v>3000</v>
          </cell>
          <cell r="F3639" t="str">
            <v>failed</v>
          </cell>
        </row>
        <row r="3640">
          <cell r="D3640">
            <v>3300</v>
          </cell>
          <cell r="F3640" t="str">
            <v>failed</v>
          </cell>
        </row>
        <row r="3641">
          <cell r="D3641">
            <v>25000</v>
          </cell>
          <cell r="F3641" t="str">
            <v>failed</v>
          </cell>
        </row>
        <row r="3642">
          <cell r="D3642">
            <v>1000</v>
          </cell>
          <cell r="F3642" t="str">
            <v>failed</v>
          </cell>
        </row>
        <row r="3643">
          <cell r="D3643">
            <v>3000</v>
          </cell>
          <cell r="F3643" t="str">
            <v>failed</v>
          </cell>
        </row>
        <row r="3644">
          <cell r="D3644">
            <v>700</v>
          </cell>
          <cell r="F3644" t="str">
            <v>failed</v>
          </cell>
        </row>
        <row r="3645">
          <cell r="D3645">
            <v>25000</v>
          </cell>
          <cell r="F3645" t="str">
            <v>failed</v>
          </cell>
        </row>
        <row r="3646">
          <cell r="D3646">
            <v>5000</v>
          </cell>
          <cell r="F3646" t="str">
            <v>failed</v>
          </cell>
        </row>
        <row r="3647">
          <cell r="D3647">
            <v>1000</v>
          </cell>
          <cell r="F3647" t="str">
            <v>failed</v>
          </cell>
        </row>
        <row r="3648">
          <cell r="D3648">
            <v>10000</v>
          </cell>
          <cell r="F3648" t="str">
            <v>failed</v>
          </cell>
        </row>
        <row r="3649">
          <cell r="D3649">
            <v>500</v>
          </cell>
          <cell r="F3649" t="str">
            <v>failed</v>
          </cell>
        </row>
        <row r="3650">
          <cell r="D3650">
            <v>40000</v>
          </cell>
          <cell r="F3650" t="str">
            <v>successful</v>
          </cell>
        </row>
        <row r="3651">
          <cell r="D3651">
            <v>750</v>
          </cell>
          <cell r="F3651" t="str">
            <v>successful</v>
          </cell>
        </row>
        <row r="3652">
          <cell r="D3652">
            <v>500</v>
          </cell>
          <cell r="F3652" t="str">
            <v>successful</v>
          </cell>
        </row>
        <row r="3653">
          <cell r="D3653">
            <v>500</v>
          </cell>
          <cell r="F3653" t="str">
            <v>successful</v>
          </cell>
        </row>
        <row r="3654">
          <cell r="D3654">
            <v>300</v>
          </cell>
          <cell r="F3654" t="str">
            <v>successful</v>
          </cell>
        </row>
        <row r="3655">
          <cell r="D3655">
            <v>2000</v>
          </cell>
          <cell r="F3655" t="str">
            <v>successful</v>
          </cell>
        </row>
        <row r="3656">
          <cell r="D3656">
            <v>1500</v>
          </cell>
          <cell r="F3656" t="str">
            <v>successful</v>
          </cell>
        </row>
        <row r="3657">
          <cell r="D3657">
            <v>5000</v>
          </cell>
          <cell r="F3657" t="str">
            <v>successful</v>
          </cell>
        </row>
        <row r="3658">
          <cell r="D3658">
            <v>5000</v>
          </cell>
          <cell r="F3658" t="str">
            <v>successful</v>
          </cell>
        </row>
        <row r="3659">
          <cell r="D3659">
            <v>2000</v>
          </cell>
          <cell r="F3659" t="str">
            <v>successful</v>
          </cell>
        </row>
        <row r="3660">
          <cell r="D3660">
            <v>1500</v>
          </cell>
          <cell r="F3660" t="str">
            <v>successful</v>
          </cell>
        </row>
        <row r="3661">
          <cell r="D3661">
            <v>3000</v>
          </cell>
          <cell r="F3661" t="str">
            <v>successful</v>
          </cell>
        </row>
        <row r="3662">
          <cell r="D3662">
            <v>250</v>
          </cell>
          <cell r="F3662" t="str">
            <v>successful</v>
          </cell>
        </row>
        <row r="3663">
          <cell r="D3663">
            <v>3000</v>
          </cell>
          <cell r="F3663" t="str">
            <v>successful</v>
          </cell>
        </row>
        <row r="3664">
          <cell r="D3664">
            <v>8000</v>
          </cell>
          <cell r="F3664" t="str">
            <v>successful</v>
          </cell>
        </row>
        <row r="3665">
          <cell r="D3665">
            <v>225</v>
          </cell>
          <cell r="F3665" t="str">
            <v>successful</v>
          </cell>
        </row>
        <row r="3666">
          <cell r="D3666">
            <v>800</v>
          </cell>
          <cell r="F3666" t="str">
            <v>successful</v>
          </cell>
        </row>
        <row r="3667">
          <cell r="D3667">
            <v>620</v>
          </cell>
          <cell r="F3667" t="str">
            <v>successful</v>
          </cell>
        </row>
        <row r="3668">
          <cell r="D3668">
            <v>1200</v>
          </cell>
          <cell r="F3668" t="str">
            <v>successful</v>
          </cell>
        </row>
        <row r="3669">
          <cell r="D3669">
            <v>3000</v>
          </cell>
          <cell r="F3669" t="str">
            <v>successful</v>
          </cell>
        </row>
        <row r="3670">
          <cell r="D3670">
            <v>1000</v>
          </cell>
          <cell r="F3670" t="str">
            <v>successful</v>
          </cell>
        </row>
        <row r="3671">
          <cell r="D3671">
            <v>1000</v>
          </cell>
          <cell r="F3671" t="str">
            <v>successful</v>
          </cell>
        </row>
        <row r="3672">
          <cell r="D3672">
            <v>220</v>
          </cell>
          <cell r="F3672" t="str">
            <v>successful</v>
          </cell>
        </row>
        <row r="3673">
          <cell r="D3673">
            <v>3500</v>
          </cell>
          <cell r="F3673" t="str">
            <v>successful</v>
          </cell>
        </row>
        <row r="3674">
          <cell r="D3674">
            <v>3000</v>
          </cell>
          <cell r="F3674" t="str">
            <v>successful</v>
          </cell>
        </row>
        <row r="3675">
          <cell r="D3675">
            <v>4000</v>
          </cell>
          <cell r="F3675" t="str">
            <v>successful</v>
          </cell>
        </row>
        <row r="3676">
          <cell r="D3676">
            <v>4500</v>
          </cell>
          <cell r="F3676" t="str">
            <v>successful</v>
          </cell>
        </row>
        <row r="3677">
          <cell r="D3677">
            <v>50</v>
          </cell>
          <cell r="F3677" t="str">
            <v>successful</v>
          </cell>
        </row>
        <row r="3678">
          <cell r="D3678">
            <v>800</v>
          </cell>
          <cell r="F3678" t="str">
            <v>successful</v>
          </cell>
        </row>
        <row r="3679">
          <cell r="D3679">
            <v>12000</v>
          </cell>
          <cell r="F3679" t="str">
            <v>successful</v>
          </cell>
        </row>
        <row r="3680">
          <cell r="D3680">
            <v>2000</v>
          </cell>
          <cell r="F3680" t="str">
            <v>successful</v>
          </cell>
        </row>
        <row r="3681">
          <cell r="D3681">
            <v>2000</v>
          </cell>
          <cell r="F3681" t="str">
            <v>successful</v>
          </cell>
        </row>
        <row r="3682">
          <cell r="D3682">
            <v>3000</v>
          </cell>
          <cell r="F3682" t="str">
            <v>successful</v>
          </cell>
        </row>
        <row r="3683">
          <cell r="D3683">
            <v>1000</v>
          </cell>
          <cell r="F3683" t="str">
            <v>successful</v>
          </cell>
        </row>
        <row r="3684">
          <cell r="D3684">
            <v>3000</v>
          </cell>
          <cell r="F3684" t="str">
            <v>successful</v>
          </cell>
        </row>
        <row r="3685">
          <cell r="D3685">
            <v>3500</v>
          </cell>
          <cell r="F3685" t="str">
            <v>successful</v>
          </cell>
        </row>
        <row r="3686">
          <cell r="D3686">
            <v>750</v>
          </cell>
          <cell r="F3686" t="str">
            <v>successful</v>
          </cell>
        </row>
        <row r="3687">
          <cell r="D3687">
            <v>5000</v>
          </cell>
          <cell r="F3687" t="str">
            <v>successful</v>
          </cell>
        </row>
        <row r="3688">
          <cell r="D3688">
            <v>350</v>
          </cell>
          <cell r="F3688" t="str">
            <v>successful</v>
          </cell>
        </row>
        <row r="3689">
          <cell r="D3689">
            <v>5000</v>
          </cell>
          <cell r="F3689" t="str">
            <v>successful</v>
          </cell>
        </row>
        <row r="3690">
          <cell r="D3690">
            <v>3000</v>
          </cell>
          <cell r="F3690" t="str">
            <v>successful</v>
          </cell>
        </row>
        <row r="3691">
          <cell r="D3691">
            <v>3000</v>
          </cell>
          <cell r="F3691" t="str">
            <v>successful</v>
          </cell>
        </row>
        <row r="3692">
          <cell r="D3692">
            <v>1500</v>
          </cell>
          <cell r="F3692" t="str">
            <v>successful</v>
          </cell>
        </row>
        <row r="3693">
          <cell r="D3693">
            <v>40000</v>
          </cell>
          <cell r="F3693" t="str">
            <v>successful</v>
          </cell>
        </row>
        <row r="3694">
          <cell r="D3694">
            <v>1000</v>
          </cell>
          <cell r="F3694" t="str">
            <v>successful</v>
          </cell>
        </row>
        <row r="3695">
          <cell r="D3695">
            <v>333</v>
          </cell>
          <cell r="F3695" t="str">
            <v>successful</v>
          </cell>
        </row>
        <row r="3696">
          <cell r="D3696">
            <v>3500</v>
          </cell>
          <cell r="F3696" t="str">
            <v>successful</v>
          </cell>
        </row>
        <row r="3697">
          <cell r="D3697">
            <v>4000</v>
          </cell>
          <cell r="F3697" t="str">
            <v>successful</v>
          </cell>
        </row>
        <row r="3698">
          <cell r="D3698">
            <v>2000</v>
          </cell>
          <cell r="F3698" t="str">
            <v>successful</v>
          </cell>
        </row>
        <row r="3699">
          <cell r="D3699">
            <v>2000</v>
          </cell>
          <cell r="F3699" t="str">
            <v>successful</v>
          </cell>
        </row>
        <row r="3700">
          <cell r="D3700">
            <v>5000</v>
          </cell>
          <cell r="F3700" t="str">
            <v>successful</v>
          </cell>
        </row>
        <row r="3701">
          <cell r="D3701">
            <v>2500</v>
          </cell>
          <cell r="F3701" t="str">
            <v>successful</v>
          </cell>
        </row>
        <row r="3702">
          <cell r="D3702">
            <v>500</v>
          </cell>
          <cell r="F3702" t="str">
            <v>successful</v>
          </cell>
        </row>
        <row r="3703">
          <cell r="D3703">
            <v>1500</v>
          </cell>
          <cell r="F3703" t="str">
            <v>successful</v>
          </cell>
        </row>
        <row r="3704">
          <cell r="D3704">
            <v>3000</v>
          </cell>
          <cell r="F3704" t="str">
            <v>successful</v>
          </cell>
        </row>
        <row r="3705">
          <cell r="D3705">
            <v>1050</v>
          </cell>
          <cell r="F3705" t="str">
            <v>successful</v>
          </cell>
        </row>
        <row r="3706">
          <cell r="D3706">
            <v>300</v>
          </cell>
          <cell r="F3706" t="str">
            <v>successful</v>
          </cell>
        </row>
        <row r="3707">
          <cell r="D3707">
            <v>2827</v>
          </cell>
          <cell r="F3707" t="str">
            <v>successful</v>
          </cell>
        </row>
        <row r="3708">
          <cell r="D3708">
            <v>1500</v>
          </cell>
          <cell r="F3708" t="str">
            <v>successful</v>
          </cell>
        </row>
        <row r="3709">
          <cell r="D3709">
            <v>1000</v>
          </cell>
          <cell r="F3709" t="str">
            <v>successful</v>
          </cell>
        </row>
        <row r="3710">
          <cell r="D3710">
            <v>700</v>
          </cell>
          <cell r="F3710" t="str">
            <v>successful</v>
          </cell>
        </row>
        <row r="3711">
          <cell r="D3711">
            <v>1000</v>
          </cell>
          <cell r="F3711" t="str">
            <v>successful</v>
          </cell>
        </row>
        <row r="3712">
          <cell r="D3712">
            <v>1300</v>
          </cell>
          <cell r="F3712" t="str">
            <v>successful</v>
          </cell>
        </row>
        <row r="3713">
          <cell r="D3713">
            <v>500</v>
          </cell>
          <cell r="F3713" t="str">
            <v>successful</v>
          </cell>
        </row>
        <row r="3714">
          <cell r="D3714">
            <v>7500</v>
          </cell>
          <cell r="F3714" t="str">
            <v>successful</v>
          </cell>
        </row>
        <row r="3715">
          <cell r="D3715">
            <v>2000</v>
          </cell>
          <cell r="F3715" t="str">
            <v>successful</v>
          </cell>
        </row>
        <row r="3716">
          <cell r="D3716">
            <v>10000</v>
          </cell>
          <cell r="F3716" t="str">
            <v>successful</v>
          </cell>
        </row>
        <row r="3717">
          <cell r="D3717">
            <v>3500</v>
          </cell>
          <cell r="F3717" t="str">
            <v>successful</v>
          </cell>
        </row>
        <row r="3718">
          <cell r="D3718">
            <v>800</v>
          </cell>
          <cell r="F3718" t="str">
            <v>successful</v>
          </cell>
        </row>
        <row r="3719">
          <cell r="D3719">
            <v>4000</v>
          </cell>
          <cell r="F3719" t="str">
            <v>successful</v>
          </cell>
        </row>
        <row r="3720">
          <cell r="D3720">
            <v>500</v>
          </cell>
          <cell r="F3720" t="str">
            <v>successful</v>
          </cell>
        </row>
        <row r="3721">
          <cell r="D3721">
            <v>200</v>
          </cell>
          <cell r="F3721" t="str">
            <v>successful</v>
          </cell>
        </row>
        <row r="3722">
          <cell r="D3722">
            <v>3300</v>
          </cell>
          <cell r="F3722" t="str">
            <v>successful</v>
          </cell>
        </row>
        <row r="3723">
          <cell r="D3723">
            <v>5000</v>
          </cell>
          <cell r="F3723" t="str">
            <v>successful</v>
          </cell>
        </row>
        <row r="3724">
          <cell r="D3724">
            <v>1500</v>
          </cell>
          <cell r="F3724" t="str">
            <v>successful</v>
          </cell>
        </row>
        <row r="3725">
          <cell r="D3725">
            <v>4500</v>
          </cell>
          <cell r="F3725" t="str">
            <v>successful</v>
          </cell>
        </row>
        <row r="3726">
          <cell r="D3726">
            <v>4300</v>
          </cell>
          <cell r="F3726" t="str">
            <v>successful</v>
          </cell>
        </row>
        <row r="3727">
          <cell r="D3727">
            <v>300</v>
          </cell>
          <cell r="F3727" t="str">
            <v>successful</v>
          </cell>
        </row>
        <row r="3728">
          <cell r="D3728">
            <v>850</v>
          </cell>
          <cell r="F3728" t="str">
            <v>successful</v>
          </cell>
        </row>
        <row r="3729">
          <cell r="D3729">
            <v>2000</v>
          </cell>
          <cell r="F3729" t="str">
            <v>successful</v>
          </cell>
        </row>
        <row r="3730">
          <cell r="D3730">
            <v>20000</v>
          </cell>
          <cell r="F3730" t="str">
            <v>failed</v>
          </cell>
        </row>
        <row r="3731">
          <cell r="D3731">
            <v>5000</v>
          </cell>
          <cell r="F3731" t="str">
            <v>failed</v>
          </cell>
        </row>
        <row r="3732">
          <cell r="D3732">
            <v>1000</v>
          </cell>
          <cell r="F3732" t="str">
            <v>failed</v>
          </cell>
        </row>
        <row r="3733">
          <cell r="D3733">
            <v>5500</v>
          </cell>
          <cell r="F3733" t="str">
            <v>failed</v>
          </cell>
        </row>
        <row r="3734">
          <cell r="D3734">
            <v>850</v>
          </cell>
          <cell r="F3734" t="str">
            <v>failed</v>
          </cell>
        </row>
        <row r="3735">
          <cell r="D3735">
            <v>1500</v>
          </cell>
          <cell r="F3735" t="str">
            <v>failed</v>
          </cell>
        </row>
        <row r="3736">
          <cell r="D3736">
            <v>1500</v>
          </cell>
          <cell r="F3736" t="str">
            <v>failed</v>
          </cell>
        </row>
        <row r="3737">
          <cell r="D3737">
            <v>150</v>
          </cell>
          <cell r="F3737" t="str">
            <v>failed</v>
          </cell>
        </row>
        <row r="3738">
          <cell r="D3738">
            <v>1500</v>
          </cell>
          <cell r="F3738" t="str">
            <v>failed</v>
          </cell>
        </row>
        <row r="3739">
          <cell r="D3739">
            <v>700</v>
          </cell>
          <cell r="F3739" t="str">
            <v>failed</v>
          </cell>
        </row>
        <row r="3740">
          <cell r="D3740">
            <v>1500</v>
          </cell>
          <cell r="F3740" t="str">
            <v>failed</v>
          </cell>
        </row>
        <row r="3741">
          <cell r="D3741">
            <v>4000</v>
          </cell>
          <cell r="F3741" t="str">
            <v>failed</v>
          </cell>
        </row>
        <row r="3742">
          <cell r="D3742">
            <v>2000</v>
          </cell>
          <cell r="F3742" t="str">
            <v>failed</v>
          </cell>
        </row>
        <row r="3743">
          <cell r="D3743">
            <v>20000</v>
          </cell>
          <cell r="F3743" t="str">
            <v>failed</v>
          </cell>
        </row>
        <row r="3744">
          <cell r="D3744">
            <v>5000</v>
          </cell>
          <cell r="F3744" t="str">
            <v>failed</v>
          </cell>
        </row>
        <row r="3745">
          <cell r="D3745">
            <v>2200</v>
          </cell>
          <cell r="F3745" t="str">
            <v>failed</v>
          </cell>
        </row>
        <row r="3746">
          <cell r="D3746">
            <v>1200</v>
          </cell>
          <cell r="F3746" t="str">
            <v>failed</v>
          </cell>
        </row>
        <row r="3747">
          <cell r="D3747">
            <v>100</v>
          </cell>
          <cell r="F3747" t="str">
            <v>failed</v>
          </cell>
        </row>
        <row r="3748">
          <cell r="D3748">
            <v>8500</v>
          </cell>
          <cell r="F3748" t="str">
            <v>failed</v>
          </cell>
        </row>
        <row r="3749">
          <cell r="D3749">
            <v>2500</v>
          </cell>
          <cell r="F3749" t="str">
            <v>failed</v>
          </cell>
        </row>
        <row r="3750">
          <cell r="D3750">
            <v>5000</v>
          </cell>
          <cell r="F3750" t="str">
            <v>successful</v>
          </cell>
        </row>
        <row r="3751">
          <cell r="D3751">
            <v>500</v>
          </cell>
          <cell r="F3751" t="str">
            <v>successful</v>
          </cell>
        </row>
        <row r="3752">
          <cell r="D3752">
            <v>6000</v>
          </cell>
          <cell r="F3752" t="str">
            <v>successful</v>
          </cell>
        </row>
        <row r="3753">
          <cell r="D3753">
            <v>1000</v>
          </cell>
          <cell r="F3753" t="str">
            <v>successful</v>
          </cell>
        </row>
        <row r="3754">
          <cell r="D3754">
            <v>500</v>
          </cell>
          <cell r="F3754" t="str">
            <v>successful</v>
          </cell>
        </row>
        <row r="3755">
          <cell r="D3755">
            <v>5000</v>
          </cell>
          <cell r="F3755" t="str">
            <v>successful</v>
          </cell>
        </row>
        <row r="3756">
          <cell r="D3756">
            <v>2500</v>
          </cell>
          <cell r="F3756" t="str">
            <v>successful</v>
          </cell>
        </row>
        <row r="3757">
          <cell r="D3757">
            <v>550</v>
          </cell>
          <cell r="F3757" t="str">
            <v>successful</v>
          </cell>
        </row>
        <row r="3758">
          <cell r="D3758">
            <v>4500</v>
          </cell>
          <cell r="F3758" t="str">
            <v>successful</v>
          </cell>
        </row>
        <row r="3759">
          <cell r="D3759">
            <v>3500</v>
          </cell>
          <cell r="F3759" t="str">
            <v>successful</v>
          </cell>
        </row>
        <row r="3760">
          <cell r="D3760">
            <v>1500</v>
          </cell>
          <cell r="F3760" t="str">
            <v>successful</v>
          </cell>
        </row>
        <row r="3761">
          <cell r="D3761">
            <v>4000</v>
          </cell>
          <cell r="F3761" t="str">
            <v>successful</v>
          </cell>
        </row>
        <row r="3762">
          <cell r="D3762">
            <v>5000</v>
          </cell>
          <cell r="F3762" t="str">
            <v>successful</v>
          </cell>
        </row>
        <row r="3763">
          <cell r="D3763">
            <v>500</v>
          </cell>
          <cell r="F3763" t="str">
            <v>successful</v>
          </cell>
        </row>
        <row r="3764">
          <cell r="D3764">
            <v>1250</v>
          </cell>
          <cell r="F3764" t="str">
            <v>successful</v>
          </cell>
        </row>
        <row r="3765">
          <cell r="D3765">
            <v>5000</v>
          </cell>
          <cell r="F3765" t="str">
            <v>successful</v>
          </cell>
        </row>
        <row r="3766">
          <cell r="D3766">
            <v>1500</v>
          </cell>
          <cell r="F3766" t="str">
            <v>successful</v>
          </cell>
        </row>
        <row r="3767">
          <cell r="D3767">
            <v>7000</v>
          </cell>
          <cell r="F3767" t="str">
            <v>successful</v>
          </cell>
        </row>
        <row r="3768">
          <cell r="D3768">
            <v>10000</v>
          </cell>
          <cell r="F3768" t="str">
            <v>successful</v>
          </cell>
        </row>
        <row r="3769">
          <cell r="D3769">
            <v>2000</v>
          </cell>
          <cell r="F3769" t="str">
            <v>successful</v>
          </cell>
        </row>
        <row r="3770">
          <cell r="D3770">
            <v>4000</v>
          </cell>
          <cell r="F3770" t="str">
            <v>successful</v>
          </cell>
        </row>
        <row r="3771">
          <cell r="D3771">
            <v>1100</v>
          </cell>
          <cell r="F3771" t="str">
            <v>successful</v>
          </cell>
        </row>
        <row r="3772">
          <cell r="D3772">
            <v>2000</v>
          </cell>
          <cell r="F3772" t="str">
            <v>successful</v>
          </cell>
        </row>
        <row r="3773">
          <cell r="D3773">
            <v>1000</v>
          </cell>
          <cell r="F3773" t="str">
            <v>successful</v>
          </cell>
        </row>
        <row r="3774">
          <cell r="D3774">
            <v>5000</v>
          </cell>
          <cell r="F3774" t="str">
            <v>successful</v>
          </cell>
        </row>
        <row r="3775">
          <cell r="D3775">
            <v>5000</v>
          </cell>
          <cell r="F3775" t="str">
            <v>successful</v>
          </cell>
        </row>
        <row r="3776">
          <cell r="D3776">
            <v>2500</v>
          </cell>
          <cell r="F3776" t="str">
            <v>successful</v>
          </cell>
        </row>
        <row r="3777">
          <cell r="D3777">
            <v>2000</v>
          </cell>
          <cell r="F3777" t="str">
            <v>successful</v>
          </cell>
        </row>
        <row r="3778">
          <cell r="D3778">
            <v>8000</v>
          </cell>
          <cell r="F3778" t="str">
            <v>successful</v>
          </cell>
        </row>
        <row r="3779">
          <cell r="D3779">
            <v>2000</v>
          </cell>
          <cell r="F3779" t="str">
            <v>successful</v>
          </cell>
        </row>
        <row r="3780">
          <cell r="D3780">
            <v>2400</v>
          </cell>
          <cell r="F3780" t="str">
            <v>successful</v>
          </cell>
        </row>
        <row r="3781">
          <cell r="D3781">
            <v>15000</v>
          </cell>
          <cell r="F3781" t="str">
            <v>successful</v>
          </cell>
        </row>
        <row r="3782">
          <cell r="D3782">
            <v>2500</v>
          </cell>
          <cell r="F3782" t="str">
            <v>successful</v>
          </cell>
        </row>
        <row r="3783">
          <cell r="D3783">
            <v>4500</v>
          </cell>
          <cell r="F3783" t="str">
            <v>successful</v>
          </cell>
        </row>
        <row r="3784">
          <cell r="D3784">
            <v>2000</v>
          </cell>
          <cell r="F3784" t="str">
            <v>successful</v>
          </cell>
        </row>
        <row r="3785">
          <cell r="D3785">
            <v>1200</v>
          </cell>
          <cell r="F3785" t="str">
            <v>successful</v>
          </cell>
        </row>
        <row r="3786">
          <cell r="D3786">
            <v>1000</v>
          </cell>
          <cell r="F3786" t="str">
            <v>successful</v>
          </cell>
        </row>
        <row r="3787">
          <cell r="D3787">
            <v>2000</v>
          </cell>
          <cell r="F3787" t="str">
            <v>successful</v>
          </cell>
        </row>
        <row r="3788">
          <cell r="D3788">
            <v>6000</v>
          </cell>
          <cell r="F3788" t="str">
            <v>successful</v>
          </cell>
        </row>
        <row r="3789">
          <cell r="D3789">
            <v>350</v>
          </cell>
          <cell r="F3789" t="str">
            <v>successful</v>
          </cell>
        </row>
        <row r="3790">
          <cell r="D3790">
            <v>75000</v>
          </cell>
          <cell r="F3790" t="str">
            <v>failed</v>
          </cell>
        </row>
        <row r="3791">
          <cell r="D3791">
            <v>3550</v>
          </cell>
          <cell r="F3791" t="str">
            <v>failed</v>
          </cell>
        </row>
        <row r="3792">
          <cell r="D3792">
            <v>15000</v>
          </cell>
          <cell r="F3792" t="str">
            <v>failed</v>
          </cell>
        </row>
        <row r="3793">
          <cell r="D3793">
            <v>1500</v>
          </cell>
          <cell r="F3793" t="str">
            <v>failed</v>
          </cell>
        </row>
        <row r="3794">
          <cell r="D3794">
            <v>12500</v>
          </cell>
          <cell r="F3794" t="str">
            <v>failed</v>
          </cell>
        </row>
        <row r="3795">
          <cell r="D3795">
            <v>7000</v>
          </cell>
          <cell r="F3795" t="str">
            <v>failed</v>
          </cell>
        </row>
        <row r="3796">
          <cell r="D3796">
            <v>5000</v>
          </cell>
          <cell r="F3796" t="str">
            <v>failed</v>
          </cell>
        </row>
        <row r="3797">
          <cell r="D3797">
            <v>600</v>
          </cell>
          <cell r="F3797" t="str">
            <v>failed</v>
          </cell>
        </row>
        <row r="3798">
          <cell r="D3798">
            <v>22500</v>
          </cell>
          <cell r="F3798" t="str">
            <v>failed</v>
          </cell>
        </row>
        <row r="3799">
          <cell r="D3799">
            <v>6000</v>
          </cell>
          <cell r="F3799" t="str">
            <v>failed</v>
          </cell>
        </row>
        <row r="3800">
          <cell r="D3800">
            <v>70000</v>
          </cell>
          <cell r="F3800" t="str">
            <v>failed</v>
          </cell>
        </row>
        <row r="3801">
          <cell r="D3801">
            <v>10000</v>
          </cell>
          <cell r="F3801" t="str">
            <v>failed</v>
          </cell>
        </row>
        <row r="3802">
          <cell r="D3802">
            <v>22000</v>
          </cell>
          <cell r="F3802" t="str">
            <v>failed</v>
          </cell>
        </row>
        <row r="3803">
          <cell r="D3803">
            <v>5000</v>
          </cell>
          <cell r="F3803" t="str">
            <v>failed</v>
          </cell>
        </row>
        <row r="3804">
          <cell r="D3804">
            <v>3000</v>
          </cell>
          <cell r="F3804" t="str">
            <v>failed</v>
          </cell>
        </row>
        <row r="3805">
          <cell r="D3805">
            <v>12000</v>
          </cell>
          <cell r="F3805" t="str">
            <v>failed</v>
          </cell>
        </row>
        <row r="3806">
          <cell r="D3806">
            <v>8000</v>
          </cell>
          <cell r="F3806" t="str">
            <v>failed</v>
          </cell>
        </row>
        <row r="3807">
          <cell r="D3807">
            <v>150000</v>
          </cell>
          <cell r="F3807" t="str">
            <v>failed</v>
          </cell>
        </row>
        <row r="3808">
          <cell r="D3808">
            <v>7500</v>
          </cell>
          <cell r="F3808" t="str">
            <v>failed</v>
          </cell>
        </row>
        <row r="3809">
          <cell r="D3809">
            <v>1500</v>
          </cell>
          <cell r="F3809" t="str">
            <v>failed</v>
          </cell>
        </row>
        <row r="3810">
          <cell r="D3810">
            <v>1000</v>
          </cell>
          <cell r="F3810" t="str">
            <v>successful</v>
          </cell>
        </row>
        <row r="3811">
          <cell r="D3811">
            <v>2000</v>
          </cell>
          <cell r="F3811" t="str">
            <v>successful</v>
          </cell>
        </row>
        <row r="3812">
          <cell r="D3812">
            <v>1500</v>
          </cell>
          <cell r="F3812" t="str">
            <v>successful</v>
          </cell>
        </row>
        <row r="3813">
          <cell r="D3813">
            <v>250</v>
          </cell>
          <cell r="F3813" t="str">
            <v>successful</v>
          </cell>
        </row>
        <row r="3814">
          <cell r="D3814">
            <v>2000</v>
          </cell>
          <cell r="F3814" t="str">
            <v>successful</v>
          </cell>
        </row>
        <row r="3815">
          <cell r="D3815">
            <v>2100</v>
          </cell>
          <cell r="F3815" t="str">
            <v>successful</v>
          </cell>
        </row>
        <row r="3816">
          <cell r="D3816">
            <v>1500</v>
          </cell>
          <cell r="F3816" t="str">
            <v>successful</v>
          </cell>
        </row>
        <row r="3817">
          <cell r="D3817">
            <v>1000</v>
          </cell>
          <cell r="F3817" t="str">
            <v>successful</v>
          </cell>
        </row>
        <row r="3818">
          <cell r="D3818">
            <v>1500</v>
          </cell>
          <cell r="F3818" t="str">
            <v>successful</v>
          </cell>
        </row>
        <row r="3819">
          <cell r="D3819">
            <v>2000</v>
          </cell>
          <cell r="F3819" t="str">
            <v>successful</v>
          </cell>
        </row>
        <row r="3820">
          <cell r="D3820">
            <v>250</v>
          </cell>
          <cell r="F3820" t="str">
            <v>successful</v>
          </cell>
        </row>
        <row r="3821">
          <cell r="D3821">
            <v>1000</v>
          </cell>
          <cell r="F3821" t="str">
            <v>successful</v>
          </cell>
        </row>
        <row r="3822">
          <cell r="D3822">
            <v>300</v>
          </cell>
          <cell r="F3822" t="str">
            <v>successful</v>
          </cell>
        </row>
        <row r="3823">
          <cell r="D3823">
            <v>3500</v>
          </cell>
          <cell r="F3823" t="str">
            <v>successful</v>
          </cell>
        </row>
        <row r="3824">
          <cell r="D3824">
            <v>5000</v>
          </cell>
          <cell r="F3824" t="str">
            <v>successful</v>
          </cell>
        </row>
        <row r="3825">
          <cell r="D3825">
            <v>2500</v>
          </cell>
          <cell r="F3825" t="str">
            <v>successful</v>
          </cell>
        </row>
        <row r="3826">
          <cell r="D3826">
            <v>250</v>
          </cell>
          <cell r="F3826" t="str">
            <v>successful</v>
          </cell>
        </row>
        <row r="3827">
          <cell r="D3827">
            <v>5000</v>
          </cell>
          <cell r="F3827" t="str">
            <v>successful</v>
          </cell>
        </row>
        <row r="3828">
          <cell r="D3828">
            <v>600</v>
          </cell>
          <cell r="F3828" t="str">
            <v>successful</v>
          </cell>
        </row>
        <row r="3829">
          <cell r="D3829">
            <v>3000</v>
          </cell>
          <cell r="F3829" t="str">
            <v>successful</v>
          </cell>
        </row>
        <row r="3830">
          <cell r="D3830">
            <v>5000</v>
          </cell>
          <cell r="F3830" t="str">
            <v>successful</v>
          </cell>
        </row>
        <row r="3831">
          <cell r="D3831">
            <v>500</v>
          </cell>
          <cell r="F3831" t="str">
            <v>successful</v>
          </cell>
        </row>
        <row r="3832">
          <cell r="D3832">
            <v>100</v>
          </cell>
          <cell r="F3832" t="str">
            <v>successful</v>
          </cell>
        </row>
        <row r="3833">
          <cell r="D3833">
            <v>500</v>
          </cell>
          <cell r="F3833" t="str">
            <v>successful</v>
          </cell>
        </row>
        <row r="3834">
          <cell r="D3834">
            <v>1200</v>
          </cell>
          <cell r="F3834" t="str">
            <v>successful</v>
          </cell>
        </row>
        <row r="3835">
          <cell r="D3835">
            <v>1200</v>
          </cell>
          <cell r="F3835" t="str">
            <v>successful</v>
          </cell>
        </row>
        <row r="3836">
          <cell r="D3836">
            <v>3000</v>
          </cell>
          <cell r="F3836" t="str">
            <v>successful</v>
          </cell>
        </row>
        <row r="3837">
          <cell r="D3837">
            <v>200</v>
          </cell>
          <cell r="F3837" t="str">
            <v>successful</v>
          </cell>
        </row>
        <row r="3838">
          <cell r="D3838">
            <v>800</v>
          </cell>
          <cell r="F3838" t="str">
            <v>successful</v>
          </cell>
        </row>
        <row r="3839">
          <cell r="D3839">
            <v>2000</v>
          </cell>
          <cell r="F3839" t="str">
            <v>successful</v>
          </cell>
        </row>
        <row r="3840">
          <cell r="D3840">
            <v>100000</v>
          </cell>
          <cell r="F3840" t="str">
            <v>successful</v>
          </cell>
        </row>
        <row r="3841">
          <cell r="D3841">
            <v>2000</v>
          </cell>
          <cell r="F3841" t="str">
            <v>successful</v>
          </cell>
        </row>
        <row r="3842">
          <cell r="D3842">
            <v>1</v>
          </cell>
          <cell r="F3842" t="str">
            <v>successful</v>
          </cell>
        </row>
        <row r="3843">
          <cell r="D3843">
            <v>10000</v>
          </cell>
          <cell r="F3843" t="str">
            <v>failed</v>
          </cell>
        </row>
        <row r="3844">
          <cell r="D3844">
            <v>5000</v>
          </cell>
          <cell r="F3844" t="str">
            <v>failed</v>
          </cell>
        </row>
        <row r="3845">
          <cell r="D3845">
            <v>5000</v>
          </cell>
          <cell r="F3845" t="str">
            <v>failed</v>
          </cell>
        </row>
        <row r="3846">
          <cell r="D3846">
            <v>9800</v>
          </cell>
          <cell r="F3846" t="str">
            <v>failed</v>
          </cell>
        </row>
        <row r="3847">
          <cell r="D3847">
            <v>40000</v>
          </cell>
          <cell r="F3847" t="str">
            <v>failed</v>
          </cell>
        </row>
        <row r="3848">
          <cell r="D3848">
            <v>7000</v>
          </cell>
          <cell r="F3848" t="str">
            <v>failed</v>
          </cell>
        </row>
        <row r="3849">
          <cell r="D3849">
            <v>10500</v>
          </cell>
          <cell r="F3849" t="str">
            <v>failed</v>
          </cell>
        </row>
        <row r="3850">
          <cell r="D3850">
            <v>13000</v>
          </cell>
          <cell r="F3850" t="str">
            <v>failed</v>
          </cell>
        </row>
        <row r="3851">
          <cell r="D3851">
            <v>30000</v>
          </cell>
          <cell r="F3851" t="str">
            <v>failed</v>
          </cell>
        </row>
        <row r="3852">
          <cell r="D3852">
            <v>1000</v>
          </cell>
          <cell r="F3852" t="str">
            <v>failed</v>
          </cell>
        </row>
        <row r="3853">
          <cell r="D3853">
            <v>2500</v>
          </cell>
          <cell r="F3853" t="str">
            <v>failed</v>
          </cell>
        </row>
        <row r="3854">
          <cell r="D3854">
            <v>10000</v>
          </cell>
          <cell r="F3854" t="str">
            <v>failed</v>
          </cell>
        </row>
        <row r="3855">
          <cell r="D3855">
            <v>100000</v>
          </cell>
          <cell r="F3855" t="str">
            <v>failed</v>
          </cell>
        </row>
        <row r="3856">
          <cell r="D3856">
            <v>11000</v>
          </cell>
          <cell r="F3856" t="str">
            <v>failed</v>
          </cell>
        </row>
        <row r="3857">
          <cell r="D3857">
            <v>1000</v>
          </cell>
          <cell r="F3857" t="str">
            <v>failed</v>
          </cell>
        </row>
        <row r="3858">
          <cell r="D3858">
            <v>5000</v>
          </cell>
          <cell r="F3858" t="str">
            <v>failed</v>
          </cell>
        </row>
        <row r="3859">
          <cell r="D3859">
            <v>5000</v>
          </cell>
          <cell r="F3859" t="str">
            <v>failed</v>
          </cell>
        </row>
        <row r="3860">
          <cell r="D3860">
            <v>500</v>
          </cell>
          <cell r="F3860" t="str">
            <v>failed</v>
          </cell>
        </row>
        <row r="3861">
          <cell r="D3861">
            <v>2500</v>
          </cell>
          <cell r="F3861" t="str">
            <v>failed</v>
          </cell>
        </row>
        <row r="3862">
          <cell r="D3862">
            <v>6000</v>
          </cell>
          <cell r="F3862" t="str">
            <v>failed</v>
          </cell>
        </row>
        <row r="3863">
          <cell r="D3863">
            <v>2000</v>
          </cell>
          <cell r="F3863" t="str">
            <v>failed</v>
          </cell>
        </row>
        <row r="3864">
          <cell r="D3864">
            <v>7500</v>
          </cell>
          <cell r="F3864" t="str">
            <v>failed</v>
          </cell>
        </row>
        <row r="3865">
          <cell r="D3865">
            <v>6000</v>
          </cell>
          <cell r="F3865" t="str">
            <v>failed</v>
          </cell>
        </row>
        <row r="3866">
          <cell r="D3866">
            <v>5000</v>
          </cell>
          <cell r="F3866" t="str">
            <v>failed</v>
          </cell>
        </row>
        <row r="3867">
          <cell r="D3867">
            <v>2413</v>
          </cell>
          <cell r="F3867" t="str">
            <v>failed</v>
          </cell>
        </row>
        <row r="3868">
          <cell r="D3868">
            <v>2000</v>
          </cell>
          <cell r="F3868" t="str">
            <v>failed</v>
          </cell>
        </row>
        <row r="3869">
          <cell r="D3869">
            <v>2000</v>
          </cell>
          <cell r="F3869" t="str">
            <v>failed</v>
          </cell>
        </row>
        <row r="3870">
          <cell r="D3870">
            <v>5000</v>
          </cell>
          <cell r="F3870" t="str">
            <v>canceled</v>
          </cell>
        </row>
        <row r="3871">
          <cell r="D3871">
            <v>13111</v>
          </cell>
          <cell r="F3871" t="str">
            <v>canceled</v>
          </cell>
        </row>
        <row r="3872">
          <cell r="D3872">
            <v>10000</v>
          </cell>
          <cell r="F3872" t="str">
            <v>canceled</v>
          </cell>
        </row>
        <row r="3873">
          <cell r="D3873">
            <v>1500</v>
          </cell>
          <cell r="F3873" t="str">
            <v>canceled</v>
          </cell>
        </row>
        <row r="3874">
          <cell r="D3874">
            <v>15000</v>
          </cell>
          <cell r="F3874" t="str">
            <v>canceled</v>
          </cell>
        </row>
        <row r="3875">
          <cell r="D3875">
            <v>5500</v>
          </cell>
          <cell r="F3875" t="str">
            <v>canceled</v>
          </cell>
        </row>
        <row r="3876">
          <cell r="D3876">
            <v>620</v>
          </cell>
          <cell r="F3876" t="str">
            <v>canceled</v>
          </cell>
        </row>
        <row r="3877">
          <cell r="D3877">
            <v>30000</v>
          </cell>
          <cell r="F3877" t="str">
            <v>canceled</v>
          </cell>
        </row>
        <row r="3878">
          <cell r="D3878">
            <v>3900</v>
          </cell>
          <cell r="F3878" t="str">
            <v>canceled</v>
          </cell>
        </row>
        <row r="3879">
          <cell r="D3879">
            <v>25000</v>
          </cell>
          <cell r="F3879" t="str">
            <v>canceled</v>
          </cell>
        </row>
        <row r="3880">
          <cell r="D3880">
            <v>18000</v>
          </cell>
          <cell r="F3880" t="str">
            <v>canceled</v>
          </cell>
        </row>
        <row r="3881">
          <cell r="D3881">
            <v>15000</v>
          </cell>
          <cell r="F3881" t="str">
            <v>canceled</v>
          </cell>
        </row>
        <row r="3882">
          <cell r="D3882">
            <v>7500</v>
          </cell>
          <cell r="F3882" t="str">
            <v>canceled</v>
          </cell>
        </row>
        <row r="3883">
          <cell r="D3883">
            <v>500</v>
          </cell>
          <cell r="F3883" t="str">
            <v>canceled</v>
          </cell>
        </row>
        <row r="3884">
          <cell r="D3884">
            <v>30000</v>
          </cell>
          <cell r="F3884" t="str">
            <v>canceled</v>
          </cell>
        </row>
        <row r="3885">
          <cell r="D3885">
            <v>15000</v>
          </cell>
          <cell r="F3885" t="str">
            <v>canceled</v>
          </cell>
        </row>
        <row r="3886">
          <cell r="D3886">
            <v>10000</v>
          </cell>
          <cell r="F3886" t="str">
            <v>canceled</v>
          </cell>
        </row>
        <row r="3887">
          <cell r="D3887">
            <v>375000</v>
          </cell>
          <cell r="F3887" t="str">
            <v>canceled</v>
          </cell>
        </row>
        <row r="3888">
          <cell r="D3888">
            <v>10000</v>
          </cell>
          <cell r="F3888" t="str">
            <v>canceled</v>
          </cell>
        </row>
        <row r="3889">
          <cell r="D3889">
            <v>2000</v>
          </cell>
          <cell r="F3889" t="str">
            <v>canceled</v>
          </cell>
        </row>
        <row r="3890">
          <cell r="D3890">
            <v>2000</v>
          </cell>
          <cell r="F3890" t="str">
            <v>failed</v>
          </cell>
        </row>
        <row r="3891">
          <cell r="D3891">
            <v>8000</v>
          </cell>
          <cell r="F3891" t="str">
            <v>failed</v>
          </cell>
        </row>
        <row r="3892">
          <cell r="D3892">
            <v>15000</v>
          </cell>
          <cell r="F3892" t="str">
            <v>failed</v>
          </cell>
        </row>
        <row r="3893">
          <cell r="D3893">
            <v>800</v>
          </cell>
          <cell r="F3893" t="str">
            <v>failed</v>
          </cell>
        </row>
        <row r="3894">
          <cell r="D3894">
            <v>1000</v>
          </cell>
          <cell r="F3894" t="str">
            <v>failed</v>
          </cell>
        </row>
        <row r="3895">
          <cell r="D3895">
            <v>50000</v>
          </cell>
          <cell r="F3895" t="str">
            <v>failed</v>
          </cell>
        </row>
        <row r="3896">
          <cell r="D3896">
            <v>15000</v>
          </cell>
          <cell r="F3896" t="str">
            <v>failed</v>
          </cell>
        </row>
        <row r="3897">
          <cell r="D3897">
            <v>1000</v>
          </cell>
          <cell r="F3897" t="str">
            <v>failed</v>
          </cell>
        </row>
        <row r="3898">
          <cell r="D3898">
            <v>1600</v>
          </cell>
          <cell r="F3898" t="str">
            <v>failed</v>
          </cell>
        </row>
        <row r="3899">
          <cell r="D3899">
            <v>2500</v>
          </cell>
          <cell r="F3899" t="str">
            <v>failed</v>
          </cell>
        </row>
        <row r="3900">
          <cell r="D3900">
            <v>2500</v>
          </cell>
          <cell r="F3900" t="str">
            <v>failed</v>
          </cell>
        </row>
        <row r="3901">
          <cell r="D3901">
            <v>10000</v>
          </cell>
          <cell r="F3901" t="str">
            <v>failed</v>
          </cell>
        </row>
        <row r="3902">
          <cell r="D3902">
            <v>2500</v>
          </cell>
          <cell r="F3902" t="str">
            <v>failed</v>
          </cell>
        </row>
        <row r="3903">
          <cell r="D3903">
            <v>3000</v>
          </cell>
          <cell r="F3903" t="str">
            <v>failed</v>
          </cell>
        </row>
        <row r="3904">
          <cell r="D3904">
            <v>3000</v>
          </cell>
          <cell r="F3904" t="str">
            <v>failed</v>
          </cell>
        </row>
        <row r="3905">
          <cell r="D3905">
            <v>1500</v>
          </cell>
          <cell r="F3905" t="str">
            <v>failed</v>
          </cell>
        </row>
        <row r="3906">
          <cell r="D3906">
            <v>10000</v>
          </cell>
          <cell r="F3906" t="str">
            <v>failed</v>
          </cell>
        </row>
        <row r="3907">
          <cell r="D3907">
            <v>1500</v>
          </cell>
          <cell r="F3907" t="str">
            <v>failed</v>
          </cell>
        </row>
        <row r="3908">
          <cell r="D3908">
            <v>1500</v>
          </cell>
          <cell r="F3908" t="str">
            <v>failed</v>
          </cell>
        </row>
        <row r="3909">
          <cell r="D3909">
            <v>1000</v>
          </cell>
          <cell r="F3909" t="str">
            <v>failed</v>
          </cell>
        </row>
        <row r="3910">
          <cell r="D3910">
            <v>750</v>
          </cell>
          <cell r="F3910" t="str">
            <v>failed</v>
          </cell>
        </row>
        <row r="3911">
          <cell r="D3911">
            <v>60000</v>
          </cell>
          <cell r="F3911" t="str">
            <v>failed</v>
          </cell>
        </row>
        <row r="3912">
          <cell r="D3912">
            <v>6000</v>
          </cell>
          <cell r="F3912" t="str">
            <v>failed</v>
          </cell>
        </row>
        <row r="3913">
          <cell r="D3913">
            <v>8000</v>
          </cell>
          <cell r="F3913" t="str">
            <v>failed</v>
          </cell>
        </row>
        <row r="3914">
          <cell r="D3914">
            <v>15000</v>
          </cell>
          <cell r="F3914" t="str">
            <v>failed</v>
          </cell>
        </row>
        <row r="3915">
          <cell r="D3915">
            <v>10000</v>
          </cell>
          <cell r="F3915" t="str">
            <v>failed</v>
          </cell>
        </row>
        <row r="3916">
          <cell r="D3916">
            <v>2500</v>
          </cell>
          <cell r="F3916" t="str">
            <v>failed</v>
          </cell>
        </row>
        <row r="3917">
          <cell r="D3917">
            <v>1500</v>
          </cell>
          <cell r="F3917" t="str">
            <v>failed</v>
          </cell>
        </row>
        <row r="3918">
          <cell r="D3918">
            <v>2000</v>
          </cell>
          <cell r="F3918" t="str">
            <v>failed</v>
          </cell>
        </row>
        <row r="3919">
          <cell r="D3919">
            <v>3500</v>
          </cell>
          <cell r="F3919" t="str">
            <v>failed</v>
          </cell>
        </row>
        <row r="3920">
          <cell r="D3920">
            <v>60000</v>
          </cell>
          <cell r="F3920" t="str">
            <v>failed</v>
          </cell>
        </row>
        <row r="3921">
          <cell r="D3921">
            <v>5000</v>
          </cell>
          <cell r="F3921" t="str">
            <v>failed</v>
          </cell>
        </row>
        <row r="3922">
          <cell r="D3922">
            <v>2500</v>
          </cell>
          <cell r="F3922" t="str">
            <v>failed</v>
          </cell>
        </row>
        <row r="3923">
          <cell r="D3923">
            <v>3000</v>
          </cell>
          <cell r="F3923" t="str">
            <v>failed</v>
          </cell>
        </row>
        <row r="3924">
          <cell r="D3924">
            <v>750</v>
          </cell>
          <cell r="F3924" t="str">
            <v>failed</v>
          </cell>
        </row>
        <row r="3925">
          <cell r="D3925">
            <v>11500</v>
          </cell>
          <cell r="F3925" t="str">
            <v>failed</v>
          </cell>
        </row>
        <row r="3926">
          <cell r="D3926">
            <v>15000</v>
          </cell>
          <cell r="F3926" t="str">
            <v>failed</v>
          </cell>
        </row>
        <row r="3927">
          <cell r="D3927">
            <v>150</v>
          </cell>
          <cell r="F3927" t="str">
            <v>failed</v>
          </cell>
        </row>
        <row r="3928">
          <cell r="D3928">
            <v>5000</v>
          </cell>
          <cell r="F3928" t="str">
            <v>failed</v>
          </cell>
        </row>
        <row r="3929">
          <cell r="D3929">
            <v>2500</v>
          </cell>
          <cell r="F3929" t="str">
            <v>failed</v>
          </cell>
        </row>
        <row r="3930">
          <cell r="D3930">
            <v>5000</v>
          </cell>
          <cell r="F3930" t="str">
            <v>failed</v>
          </cell>
        </row>
        <row r="3931">
          <cell r="D3931">
            <v>20000</v>
          </cell>
          <cell r="F3931" t="str">
            <v>failed</v>
          </cell>
        </row>
        <row r="3932">
          <cell r="D3932">
            <v>10000</v>
          </cell>
          <cell r="F3932" t="str">
            <v>failed</v>
          </cell>
        </row>
        <row r="3933">
          <cell r="D3933">
            <v>8000</v>
          </cell>
          <cell r="F3933" t="str">
            <v>failed</v>
          </cell>
        </row>
        <row r="3934">
          <cell r="D3934">
            <v>12000</v>
          </cell>
          <cell r="F3934" t="str">
            <v>failed</v>
          </cell>
        </row>
        <row r="3935">
          <cell r="D3935">
            <v>7000</v>
          </cell>
          <cell r="F3935" t="str">
            <v>failed</v>
          </cell>
        </row>
        <row r="3936">
          <cell r="D3936">
            <v>5000</v>
          </cell>
          <cell r="F3936" t="str">
            <v>failed</v>
          </cell>
        </row>
        <row r="3937">
          <cell r="D3937">
            <v>3000</v>
          </cell>
          <cell r="F3937" t="str">
            <v>failed</v>
          </cell>
        </row>
        <row r="3938">
          <cell r="D3938">
            <v>20000</v>
          </cell>
          <cell r="F3938" t="str">
            <v>failed</v>
          </cell>
        </row>
        <row r="3939">
          <cell r="D3939">
            <v>2885</v>
          </cell>
          <cell r="F3939" t="str">
            <v>failed</v>
          </cell>
        </row>
        <row r="3940">
          <cell r="D3940">
            <v>3255</v>
          </cell>
          <cell r="F3940" t="str">
            <v>failed</v>
          </cell>
        </row>
        <row r="3941">
          <cell r="D3941">
            <v>5000</v>
          </cell>
          <cell r="F3941" t="str">
            <v>failed</v>
          </cell>
        </row>
        <row r="3942">
          <cell r="D3942">
            <v>5000</v>
          </cell>
          <cell r="F3942" t="str">
            <v>failed</v>
          </cell>
        </row>
        <row r="3943">
          <cell r="D3943">
            <v>5500</v>
          </cell>
          <cell r="F3943" t="str">
            <v>failed</v>
          </cell>
        </row>
        <row r="3944">
          <cell r="D3944">
            <v>1200</v>
          </cell>
          <cell r="F3944" t="str">
            <v>failed</v>
          </cell>
        </row>
        <row r="3945">
          <cell r="D3945">
            <v>5000</v>
          </cell>
          <cell r="F3945" t="str">
            <v>failed</v>
          </cell>
        </row>
        <row r="3946">
          <cell r="D3946">
            <v>5000</v>
          </cell>
          <cell r="F3946" t="str">
            <v>failed</v>
          </cell>
        </row>
        <row r="3947">
          <cell r="D3947">
            <v>2000</v>
          </cell>
          <cell r="F3947" t="str">
            <v>failed</v>
          </cell>
        </row>
        <row r="3948">
          <cell r="D3948">
            <v>6000</v>
          </cell>
          <cell r="F3948" t="str">
            <v>failed</v>
          </cell>
        </row>
        <row r="3949">
          <cell r="D3949">
            <v>3000</v>
          </cell>
          <cell r="F3949" t="str">
            <v>failed</v>
          </cell>
        </row>
        <row r="3950">
          <cell r="D3950">
            <v>30000</v>
          </cell>
          <cell r="F3950" t="str">
            <v>failed</v>
          </cell>
        </row>
        <row r="3951">
          <cell r="D3951">
            <v>10000</v>
          </cell>
          <cell r="F3951" t="str">
            <v>failed</v>
          </cell>
        </row>
        <row r="3952">
          <cell r="D3952">
            <v>4000</v>
          </cell>
          <cell r="F3952" t="str">
            <v>failed</v>
          </cell>
        </row>
        <row r="3953">
          <cell r="D3953">
            <v>200000</v>
          </cell>
          <cell r="F3953" t="str">
            <v>failed</v>
          </cell>
        </row>
        <row r="3954">
          <cell r="D3954">
            <v>26000</v>
          </cell>
          <cell r="F3954" t="str">
            <v>failed</v>
          </cell>
        </row>
        <row r="3955">
          <cell r="D3955">
            <v>17600</v>
          </cell>
          <cell r="F3955" t="str">
            <v>failed</v>
          </cell>
        </row>
        <row r="3956">
          <cell r="D3956">
            <v>25000</v>
          </cell>
          <cell r="F3956" t="str">
            <v>failed</v>
          </cell>
        </row>
        <row r="3957">
          <cell r="D3957">
            <v>1750</v>
          </cell>
          <cell r="F3957" t="str">
            <v>failed</v>
          </cell>
        </row>
        <row r="3958">
          <cell r="D3958">
            <v>5500</v>
          </cell>
          <cell r="F3958" t="str">
            <v>failed</v>
          </cell>
        </row>
        <row r="3959">
          <cell r="D3959">
            <v>28000</v>
          </cell>
          <cell r="F3959" t="str">
            <v>failed</v>
          </cell>
        </row>
        <row r="3960">
          <cell r="D3960">
            <v>2000</v>
          </cell>
          <cell r="F3960" t="str">
            <v>failed</v>
          </cell>
        </row>
        <row r="3961">
          <cell r="D3961">
            <v>1200</v>
          </cell>
          <cell r="F3961" t="str">
            <v>failed</v>
          </cell>
        </row>
        <row r="3962">
          <cell r="D3962">
            <v>3000</v>
          </cell>
          <cell r="F3962" t="str">
            <v>failed</v>
          </cell>
        </row>
        <row r="3963">
          <cell r="D3963">
            <v>5000</v>
          </cell>
          <cell r="F3963" t="str">
            <v>failed</v>
          </cell>
        </row>
        <row r="3964">
          <cell r="D3964">
            <v>1400</v>
          </cell>
          <cell r="F3964" t="str">
            <v>failed</v>
          </cell>
        </row>
        <row r="3965">
          <cell r="D3965">
            <v>10000</v>
          </cell>
          <cell r="F3965" t="str">
            <v>failed</v>
          </cell>
        </row>
        <row r="3966">
          <cell r="D3966">
            <v>2000</v>
          </cell>
          <cell r="F3966" t="str">
            <v>failed</v>
          </cell>
        </row>
        <row r="3967">
          <cell r="D3967">
            <v>2000</v>
          </cell>
          <cell r="F3967" t="str">
            <v>failed</v>
          </cell>
        </row>
        <row r="3968">
          <cell r="D3968">
            <v>7500</v>
          </cell>
          <cell r="F3968" t="str">
            <v>failed</v>
          </cell>
        </row>
        <row r="3969">
          <cell r="D3969">
            <v>1700</v>
          </cell>
          <cell r="F3969" t="str">
            <v>failed</v>
          </cell>
        </row>
        <row r="3970">
          <cell r="D3970">
            <v>5000</v>
          </cell>
          <cell r="F3970" t="str">
            <v>failed</v>
          </cell>
        </row>
        <row r="3971">
          <cell r="D3971">
            <v>2825</v>
          </cell>
          <cell r="F3971" t="str">
            <v>failed</v>
          </cell>
        </row>
        <row r="3972">
          <cell r="D3972">
            <v>15000</v>
          </cell>
          <cell r="F3972" t="str">
            <v>failed</v>
          </cell>
        </row>
        <row r="3973">
          <cell r="D3973">
            <v>14000</v>
          </cell>
          <cell r="F3973" t="str">
            <v>failed</v>
          </cell>
        </row>
        <row r="3974">
          <cell r="D3974">
            <v>1000</v>
          </cell>
          <cell r="F3974" t="str">
            <v>failed</v>
          </cell>
        </row>
        <row r="3975">
          <cell r="D3975">
            <v>5000</v>
          </cell>
          <cell r="F3975" t="str">
            <v>failed</v>
          </cell>
        </row>
        <row r="3976">
          <cell r="D3976">
            <v>1000</v>
          </cell>
          <cell r="F3976" t="str">
            <v>failed</v>
          </cell>
        </row>
        <row r="3977">
          <cell r="D3977">
            <v>678</v>
          </cell>
          <cell r="F3977" t="str">
            <v>failed</v>
          </cell>
        </row>
        <row r="3978">
          <cell r="D3978">
            <v>1300</v>
          </cell>
          <cell r="F3978" t="str">
            <v>failed</v>
          </cell>
        </row>
        <row r="3979">
          <cell r="D3979">
            <v>90000</v>
          </cell>
          <cell r="F3979" t="str">
            <v>failed</v>
          </cell>
        </row>
        <row r="3980">
          <cell r="D3980">
            <v>2000</v>
          </cell>
          <cell r="F3980" t="str">
            <v>failed</v>
          </cell>
        </row>
        <row r="3981">
          <cell r="D3981">
            <v>6000</v>
          </cell>
          <cell r="F3981" t="str">
            <v>failed</v>
          </cell>
        </row>
        <row r="3982">
          <cell r="D3982">
            <v>2500</v>
          </cell>
          <cell r="F3982" t="str">
            <v>failed</v>
          </cell>
        </row>
        <row r="3983">
          <cell r="D3983">
            <v>30000</v>
          </cell>
          <cell r="F3983" t="str">
            <v>failed</v>
          </cell>
        </row>
        <row r="3984">
          <cell r="D3984">
            <v>850</v>
          </cell>
          <cell r="F3984" t="str">
            <v>failed</v>
          </cell>
        </row>
        <row r="3985">
          <cell r="D3985">
            <v>11140</v>
          </cell>
          <cell r="F3985" t="str">
            <v>failed</v>
          </cell>
        </row>
        <row r="3986">
          <cell r="D3986">
            <v>1500</v>
          </cell>
          <cell r="F3986" t="str">
            <v>failed</v>
          </cell>
        </row>
        <row r="3987">
          <cell r="D3987">
            <v>2000</v>
          </cell>
          <cell r="F3987" t="str">
            <v>failed</v>
          </cell>
        </row>
        <row r="3988">
          <cell r="D3988">
            <v>5000</v>
          </cell>
          <cell r="F3988" t="str">
            <v>failed</v>
          </cell>
        </row>
        <row r="3989">
          <cell r="D3989">
            <v>400</v>
          </cell>
          <cell r="F3989" t="str">
            <v>failed</v>
          </cell>
        </row>
        <row r="3990">
          <cell r="D3990">
            <v>1500</v>
          </cell>
          <cell r="F3990" t="str">
            <v>failed</v>
          </cell>
        </row>
        <row r="3991">
          <cell r="D3991">
            <v>3000</v>
          </cell>
          <cell r="F3991" t="str">
            <v>failed</v>
          </cell>
        </row>
        <row r="3992">
          <cell r="D3992">
            <v>1650</v>
          </cell>
          <cell r="F3992" t="str">
            <v>failed</v>
          </cell>
        </row>
        <row r="3993">
          <cell r="D3993">
            <v>500</v>
          </cell>
          <cell r="F3993" t="str">
            <v>failed</v>
          </cell>
        </row>
        <row r="3994">
          <cell r="D3994">
            <v>10000</v>
          </cell>
          <cell r="F3994" t="str">
            <v>failed</v>
          </cell>
        </row>
        <row r="3995">
          <cell r="D3995">
            <v>50000</v>
          </cell>
          <cell r="F3995" t="str">
            <v>failed</v>
          </cell>
        </row>
        <row r="3996">
          <cell r="D3996">
            <v>2000</v>
          </cell>
          <cell r="F3996" t="str">
            <v>failed</v>
          </cell>
        </row>
        <row r="3997">
          <cell r="D3997">
            <v>200</v>
          </cell>
          <cell r="F3997" t="str">
            <v>failed</v>
          </cell>
        </row>
        <row r="3998">
          <cell r="D3998">
            <v>3000</v>
          </cell>
          <cell r="F3998" t="str">
            <v>failed</v>
          </cell>
        </row>
        <row r="3999">
          <cell r="D3999">
            <v>3000</v>
          </cell>
          <cell r="F3999" t="str">
            <v>failed</v>
          </cell>
        </row>
        <row r="4000">
          <cell r="D4000">
            <v>1250</v>
          </cell>
          <cell r="F4000" t="str">
            <v>failed</v>
          </cell>
        </row>
        <row r="4001">
          <cell r="D4001">
            <v>7000</v>
          </cell>
          <cell r="F4001" t="str">
            <v>failed</v>
          </cell>
        </row>
        <row r="4002">
          <cell r="D4002">
            <v>8000</v>
          </cell>
          <cell r="F4002" t="str">
            <v>failed</v>
          </cell>
        </row>
        <row r="4003">
          <cell r="D4003">
            <v>1200</v>
          </cell>
          <cell r="F4003" t="str">
            <v>failed</v>
          </cell>
        </row>
        <row r="4004">
          <cell r="D4004">
            <v>1250</v>
          </cell>
          <cell r="F4004" t="str">
            <v>failed</v>
          </cell>
        </row>
        <row r="4005">
          <cell r="D4005">
            <v>2000</v>
          </cell>
          <cell r="F4005" t="str">
            <v>failed</v>
          </cell>
        </row>
        <row r="4006">
          <cell r="D4006">
            <v>500</v>
          </cell>
          <cell r="F4006" t="str">
            <v>failed</v>
          </cell>
        </row>
        <row r="4007">
          <cell r="D4007">
            <v>3000</v>
          </cell>
          <cell r="F4007" t="str">
            <v>failed</v>
          </cell>
        </row>
        <row r="4008">
          <cell r="D4008">
            <v>30000</v>
          </cell>
          <cell r="F4008" t="str">
            <v>failed</v>
          </cell>
        </row>
        <row r="4009">
          <cell r="D4009">
            <v>2000</v>
          </cell>
          <cell r="F4009" t="str">
            <v>failed</v>
          </cell>
        </row>
        <row r="4010">
          <cell r="D4010">
            <v>1000</v>
          </cell>
          <cell r="F4010" t="str">
            <v>failed</v>
          </cell>
        </row>
        <row r="4011">
          <cell r="D4011">
            <v>1930</v>
          </cell>
          <cell r="F4011" t="str">
            <v>failed</v>
          </cell>
        </row>
        <row r="4012">
          <cell r="D4012">
            <v>7200</v>
          </cell>
          <cell r="F4012" t="str">
            <v>failed</v>
          </cell>
        </row>
        <row r="4013">
          <cell r="D4013">
            <v>250</v>
          </cell>
          <cell r="F4013" t="str">
            <v>failed</v>
          </cell>
        </row>
        <row r="4014">
          <cell r="D4014">
            <v>575</v>
          </cell>
          <cell r="F4014" t="str">
            <v>failed</v>
          </cell>
        </row>
        <row r="4015">
          <cell r="D4015">
            <v>2000</v>
          </cell>
          <cell r="F4015" t="str">
            <v>failed</v>
          </cell>
        </row>
        <row r="4016">
          <cell r="D4016">
            <v>9000</v>
          </cell>
          <cell r="F4016" t="str">
            <v>failed</v>
          </cell>
        </row>
        <row r="4017">
          <cell r="D4017">
            <v>7000</v>
          </cell>
          <cell r="F4017" t="str">
            <v>failed</v>
          </cell>
        </row>
        <row r="4018">
          <cell r="D4018">
            <v>500</v>
          </cell>
          <cell r="F4018" t="str">
            <v>failed</v>
          </cell>
        </row>
        <row r="4019">
          <cell r="D4019">
            <v>10000</v>
          </cell>
          <cell r="F4019" t="str">
            <v>failed</v>
          </cell>
        </row>
        <row r="4020">
          <cell r="D4020">
            <v>1500</v>
          </cell>
          <cell r="F4020" t="str">
            <v>failed</v>
          </cell>
        </row>
        <row r="4021">
          <cell r="D4021">
            <v>3500</v>
          </cell>
          <cell r="F4021" t="str">
            <v>failed</v>
          </cell>
        </row>
        <row r="4022">
          <cell r="D4022">
            <v>600</v>
          </cell>
          <cell r="F4022" t="str">
            <v>failed</v>
          </cell>
        </row>
        <row r="4023">
          <cell r="D4023">
            <v>15000</v>
          </cell>
          <cell r="F4023" t="str">
            <v>failed</v>
          </cell>
        </row>
        <row r="4024">
          <cell r="D4024">
            <v>18000</v>
          </cell>
          <cell r="F4024" t="str">
            <v>failed</v>
          </cell>
        </row>
        <row r="4025">
          <cell r="D4025">
            <v>7000</v>
          </cell>
          <cell r="F4025" t="str">
            <v>failed</v>
          </cell>
        </row>
        <row r="4026">
          <cell r="D4026">
            <v>800</v>
          </cell>
          <cell r="F4026" t="str">
            <v>failed</v>
          </cell>
        </row>
        <row r="4027">
          <cell r="D4027">
            <v>5000</v>
          </cell>
          <cell r="F4027" t="str">
            <v>failed</v>
          </cell>
        </row>
        <row r="4028">
          <cell r="D4028">
            <v>4000</v>
          </cell>
          <cell r="F4028" t="str">
            <v>failed</v>
          </cell>
        </row>
        <row r="4029">
          <cell r="D4029">
            <v>3000</v>
          </cell>
          <cell r="F4029" t="str">
            <v>failed</v>
          </cell>
        </row>
        <row r="4030">
          <cell r="D4030">
            <v>2000</v>
          </cell>
          <cell r="F4030" t="str">
            <v>failed</v>
          </cell>
        </row>
        <row r="4031">
          <cell r="D4031">
            <v>20000</v>
          </cell>
          <cell r="F4031" t="str">
            <v>failed</v>
          </cell>
        </row>
        <row r="4032">
          <cell r="D4032">
            <v>2500</v>
          </cell>
          <cell r="F4032" t="str">
            <v>failed</v>
          </cell>
        </row>
        <row r="4033">
          <cell r="D4033">
            <v>5000</v>
          </cell>
          <cell r="F4033" t="str">
            <v>failed</v>
          </cell>
        </row>
        <row r="4034">
          <cell r="D4034">
            <v>6048</v>
          </cell>
          <cell r="F4034" t="str">
            <v>failed</v>
          </cell>
        </row>
        <row r="4035">
          <cell r="D4035">
            <v>23900</v>
          </cell>
          <cell r="F4035" t="str">
            <v>failed</v>
          </cell>
        </row>
        <row r="4036">
          <cell r="D4036">
            <v>13500</v>
          </cell>
          <cell r="F4036" t="str">
            <v>failed</v>
          </cell>
        </row>
        <row r="4037">
          <cell r="D4037">
            <v>10000</v>
          </cell>
          <cell r="F4037" t="str">
            <v>failed</v>
          </cell>
        </row>
        <row r="4038">
          <cell r="D4038">
            <v>6000</v>
          </cell>
          <cell r="F4038" t="str">
            <v>failed</v>
          </cell>
        </row>
        <row r="4039">
          <cell r="D4039">
            <v>700</v>
          </cell>
          <cell r="F4039" t="str">
            <v>failed</v>
          </cell>
        </row>
        <row r="4040">
          <cell r="D4040">
            <v>2500</v>
          </cell>
          <cell r="F4040" t="str">
            <v>failed</v>
          </cell>
        </row>
        <row r="4041">
          <cell r="D4041">
            <v>500</v>
          </cell>
          <cell r="F4041" t="str">
            <v>failed</v>
          </cell>
        </row>
        <row r="4042">
          <cell r="D4042">
            <v>8000</v>
          </cell>
          <cell r="F4042" t="str">
            <v>failed</v>
          </cell>
        </row>
        <row r="4043">
          <cell r="D4043">
            <v>5000</v>
          </cell>
          <cell r="F4043" t="str">
            <v>failed</v>
          </cell>
        </row>
        <row r="4044">
          <cell r="D4044">
            <v>10000</v>
          </cell>
          <cell r="F4044" t="str">
            <v>failed</v>
          </cell>
        </row>
        <row r="4045">
          <cell r="D4045">
            <v>300</v>
          </cell>
          <cell r="F4045" t="str">
            <v>failed</v>
          </cell>
        </row>
        <row r="4046">
          <cell r="D4046">
            <v>600</v>
          </cell>
          <cell r="F4046" t="str">
            <v>failed</v>
          </cell>
        </row>
        <row r="4047">
          <cell r="D4047">
            <v>5000</v>
          </cell>
          <cell r="F4047" t="str">
            <v>failed</v>
          </cell>
        </row>
        <row r="4048">
          <cell r="D4048">
            <v>5600</v>
          </cell>
          <cell r="F4048" t="str">
            <v>failed</v>
          </cell>
        </row>
        <row r="4049">
          <cell r="D4049">
            <v>5000</v>
          </cell>
          <cell r="F4049" t="str">
            <v>failed</v>
          </cell>
        </row>
        <row r="4050">
          <cell r="D4050">
            <v>17000</v>
          </cell>
          <cell r="F4050" t="str">
            <v>failed</v>
          </cell>
        </row>
        <row r="4051">
          <cell r="D4051">
            <v>20000</v>
          </cell>
          <cell r="F4051" t="str">
            <v>failed</v>
          </cell>
        </row>
        <row r="4052">
          <cell r="D4052">
            <v>1500</v>
          </cell>
          <cell r="F4052" t="str">
            <v>failed</v>
          </cell>
        </row>
        <row r="4053">
          <cell r="D4053">
            <v>500</v>
          </cell>
          <cell r="F4053" t="str">
            <v>failed</v>
          </cell>
        </row>
        <row r="4054">
          <cell r="D4054">
            <v>3000</v>
          </cell>
          <cell r="F4054" t="str">
            <v>failed</v>
          </cell>
        </row>
        <row r="4055">
          <cell r="D4055">
            <v>500</v>
          </cell>
          <cell r="F4055" t="str">
            <v>failed</v>
          </cell>
        </row>
        <row r="4056">
          <cell r="D4056">
            <v>8880</v>
          </cell>
          <cell r="F4056" t="str">
            <v>failed</v>
          </cell>
        </row>
        <row r="4057">
          <cell r="D4057">
            <v>5000</v>
          </cell>
          <cell r="F4057" t="str">
            <v>failed</v>
          </cell>
        </row>
        <row r="4058">
          <cell r="D4058">
            <v>1500</v>
          </cell>
          <cell r="F4058" t="str">
            <v>failed</v>
          </cell>
        </row>
        <row r="4059">
          <cell r="D4059">
            <v>3500</v>
          </cell>
          <cell r="F4059" t="str">
            <v>failed</v>
          </cell>
        </row>
        <row r="4060">
          <cell r="D4060">
            <v>3750</v>
          </cell>
          <cell r="F4060" t="str">
            <v>failed</v>
          </cell>
        </row>
        <row r="4061">
          <cell r="D4061">
            <v>10000</v>
          </cell>
          <cell r="F4061" t="str">
            <v>failed</v>
          </cell>
        </row>
        <row r="4062">
          <cell r="D4062">
            <v>10000</v>
          </cell>
          <cell r="F4062" t="str">
            <v>failed</v>
          </cell>
        </row>
        <row r="4063">
          <cell r="D4063">
            <v>525</v>
          </cell>
          <cell r="F4063" t="str">
            <v>failed</v>
          </cell>
        </row>
        <row r="4064">
          <cell r="D4064">
            <v>20000</v>
          </cell>
          <cell r="F4064" t="str">
            <v>failed</v>
          </cell>
        </row>
        <row r="4065">
          <cell r="D4065">
            <v>9500</v>
          </cell>
          <cell r="F4065" t="str">
            <v>failed</v>
          </cell>
        </row>
        <row r="4066">
          <cell r="D4066">
            <v>2000</v>
          </cell>
          <cell r="F4066" t="str">
            <v>failed</v>
          </cell>
        </row>
        <row r="4067">
          <cell r="D4067">
            <v>4000</v>
          </cell>
          <cell r="F4067" t="str">
            <v>failed</v>
          </cell>
        </row>
        <row r="4068">
          <cell r="D4068">
            <v>15000</v>
          </cell>
          <cell r="F4068" t="str">
            <v>failed</v>
          </cell>
        </row>
        <row r="4069">
          <cell r="D4069">
            <v>5000</v>
          </cell>
          <cell r="F4069" t="str">
            <v>failed</v>
          </cell>
        </row>
        <row r="4070">
          <cell r="D4070">
            <v>3495</v>
          </cell>
          <cell r="F4070" t="str">
            <v>failed</v>
          </cell>
        </row>
        <row r="4071">
          <cell r="D4071">
            <v>1250</v>
          </cell>
          <cell r="F4071" t="str">
            <v>failed</v>
          </cell>
        </row>
        <row r="4072">
          <cell r="D4072">
            <v>1000</v>
          </cell>
          <cell r="F4072" t="str">
            <v>failed</v>
          </cell>
        </row>
        <row r="4073">
          <cell r="D4073">
            <v>20000</v>
          </cell>
          <cell r="F4073" t="str">
            <v>failed</v>
          </cell>
        </row>
        <row r="4074">
          <cell r="D4074">
            <v>1000</v>
          </cell>
          <cell r="F4074" t="str">
            <v>failed</v>
          </cell>
        </row>
        <row r="4075">
          <cell r="D4075">
            <v>3500</v>
          </cell>
          <cell r="F4075" t="str">
            <v>failed</v>
          </cell>
        </row>
        <row r="4076">
          <cell r="D4076">
            <v>2750</v>
          </cell>
          <cell r="F4076" t="str">
            <v>failed</v>
          </cell>
        </row>
        <row r="4077">
          <cell r="D4077">
            <v>2000</v>
          </cell>
          <cell r="F4077" t="str">
            <v>failed</v>
          </cell>
        </row>
        <row r="4078">
          <cell r="D4078">
            <v>700</v>
          </cell>
          <cell r="F4078" t="str">
            <v>failed</v>
          </cell>
        </row>
        <row r="4079">
          <cell r="D4079">
            <v>15000</v>
          </cell>
          <cell r="F4079" t="str">
            <v>failed</v>
          </cell>
        </row>
        <row r="4080">
          <cell r="D4080">
            <v>250</v>
          </cell>
          <cell r="F4080" t="str">
            <v>failed</v>
          </cell>
        </row>
        <row r="4081">
          <cell r="D4081">
            <v>3000</v>
          </cell>
          <cell r="F4081" t="str">
            <v>failed</v>
          </cell>
        </row>
        <row r="4082">
          <cell r="D4082">
            <v>3000</v>
          </cell>
          <cell r="F4082" t="str">
            <v>failed</v>
          </cell>
        </row>
        <row r="4083">
          <cell r="D4083">
            <v>2224</v>
          </cell>
          <cell r="F4083" t="str">
            <v>failed</v>
          </cell>
        </row>
        <row r="4084">
          <cell r="D4084">
            <v>150</v>
          </cell>
          <cell r="F4084" t="str">
            <v>failed</v>
          </cell>
        </row>
        <row r="4085">
          <cell r="D4085">
            <v>3500</v>
          </cell>
          <cell r="F4085" t="str">
            <v>failed</v>
          </cell>
        </row>
        <row r="4086">
          <cell r="D4086">
            <v>3000</v>
          </cell>
          <cell r="F4086" t="str">
            <v>failed</v>
          </cell>
        </row>
        <row r="4087">
          <cell r="D4087">
            <v>3500</v>
          </cell>
          <cell r="F4087" t="str">
            <v>failed</v>
          </cell>
        </row>
        <row r="4088">
          <cell r="D4088">
            <v>1000</v>
          </cell>
          <cell r="F4088" t="str">
            <v>failed</v>
          </cell>
        </row>
        <row r="4089">
          <cell r="D4089">
            <v>9600</v>
          </cell>
          <cell r="F4089" t="str">
            <v>failed</v>
          </cell>
        </row>
        <row r="4090">
          <cell r="D4090">
            <v>2000</v>
          </cell>
          <cell r="F4090" t="str">
            <v>failed</v>
          </cell>
        </row>
        <row r="4091">
          <cell r="D4091">
            <v>5000</v>
          </cell>
          <cell r="F4091" t="str">
            <v>failed</v>
          </cell>
        </row>
        <row r="4092">
          <cell r="D4092">
            <v>1000</v>
          </cell>
          <cell r="F4092" t="str">
            <v>failed</v>
          </cell>
        </row>
        <row r="4093">
          <cell r="D4093">
            <v>1600</v>
          </cell>
          <cell r="F4093" t="str">
            <v>failed</v>
          </cell>
        </row>
        <row r="4094">
          <cell r="D4094">
            <v>110000</v>
          </cell>
          <cell r="F4094" t="str">
            <v>failed</v>
          </cell>
        </row>
        <row r="4095">
          <cell r="D4095">
            <v>2500</v>
          </cell>
          <cell r="F4095" t="str">
            <v>failed</v>
          </cell>
        </row>
        <row r="4096">
          <cell r="D4096">
            <v>2000</v>
          </cell>
          <cell r="F4096" t="str">
            <v>failed</v>
          </cell>
        </row>
        <row r="4097">
          <cell r="D4097">
            <v>30000</v>
          </cell>
          <cell r="F4097" t="str">
            <v>failed</v>
          </cell>
        </row>
        <row r="4098">
          <cell r="D4098">
            <v>3500</v>
          </cell>
          <cell r="F4098" t="str">
            <v>failed</v>
          </cell>
        </row>
        <row r="4099">
          <cell r="D4099">
            <v>10000</v>
          </cell>
          <cell r="F4099" t="str">
            <v>failed</v>
          </cell>
        </row>
        <row r="4100">
          <cell r="D4100">
            <v>75000</v>
          </cell>
          <cell r="F4100" t="str">
            <v>failed</v>
          </cell>
        </row>
        <row r="4101">
          <cell r="D4101">
            <v>4500</v>
          </cell>
          <cell r="F4101" t="str">
            <v>failed</v>
          </cell>
        </row>
        <row r="4102">
          <cell r="D4102">
            <v>270</v>
          </cell>
          <cell r="F4102" t="str">
            <v>failed</v>
          </cell>
        </row>
        <row r="4103">
          <cell r="D4103">
            <v>600</v>
          </cell>
          <cell r="F4103" t="str">
            <v>failed</v>
          </cell>
        </row>
        <row r="4104">
          <cell r="D4104">
            <v>500</v>
          </cell>
          <cell r="F4104" t="str">
            <v>failed</v>
          </cell>
        </row>
        <row r="4105">
          <cell r="D4105">
            <v>1000</v>
          </cell>
          <cell r="F4105" t="str">
            <v>failed</v>
          </cell>
        </row>
        <row r="4106">
          <cell r="D4106">
            <v>3000</v>
          </cell>
          <cell r="F4106" t="str">
            <v>failed</v>
          </cell>
        </row>
        <row r="4107">
          <cell r="D4107">
            <v>33000</v>
          </cell>
          <cell r="F4107" t="str">
            <v>failed</v>
          </cell>
        </row>
        <row r="4108">
          <cell r="D4108">
            <v>5000</v>
          </cell>
          <cell r="F4108" t="str">
            <v>failed</v>
          </cell>
        </row>
        <row r="4109">
          <cell r="D4109">
            <v>2000</v>
          </cell>
          <cell r="F4109" t="str">
            <v>failed</v>
          </cell>
        </row>
        <row r="4110">
          <cell r="D4110">
            <v>3000</v>
          </cell>
          <cell r="F4110" t="str">
            <v>failed</v>
          </cell>
        </row>
        <row r="4111">
          <cell r="D4111">
            <v>500</v>
          </cell>
          <cell r="F4111" t="str">
            <v>failed</v>
          </cell>
        </row>
        <row r="4112">
          <cell r="D4112">
            <v>300</v>
          </cell>
          <cell r="F4112" t="str">
            <v>failed</v>
          </cell>
        </row>
        <row r="4113">
          <cell r="D4113">
            <v>3000</v>
          </cell>
          <cell r="F4113" t="str">
            <v>failed</v>
          </cell>
        </row>
        <row r="4114">
          <cell r="D4114">
            <v>2500</v>
          </cell>
          <cell r="F4114" t="str">
            <v>failed</v>
          </cell>
        </row>
        <row r="4115">
          <cell r="D4115">
            <v>1500</v>
          </cell>
          <cell r="F4115" t="str">
            <v>failed</v>
          </cell>
        </row>
      </sheetData>
      <sheetData sheetId="1"/>
      <sheetData sheetId="2"/>
      <sheetData sheetId="3"/>
      <sheetData sheetId="4"/>
      <sheetData sheetId="5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lyanaroslan/Downloads/ThaoLeatherman_HW%20Week1_%20StarterBook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lyanaroslan/Downloads/ThaoLeatherman_HW%20Week1_%20StarterBook.xlsx" TargetMode="External"/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atherman, Thao" refreshedDate="43385.59319363426" createdVersion="6" refreshedVersion="6" minRefreshableVersion="3" recordCount="4114" xr:uid="{854231FB-1AC4-4943-9870-C3A1DEBEA773}">
  <cacheSource type="worksheet">
    <worksheetSource ref="A1:R4115" sheet="Sheet1" r:id="rId2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atherman, Thao" refreshedDate="43385.60095659722" createdVersion="6" refreshedVersion="6" minRefreshableVersion="3" recordCount="4114" xr:uid="{24ADC225-97B5-594B-8BCD-7374D045D944}">
  <cacheSource type="worksheet">
    <worksheetSource ref="A1:T4115" sheet="Sheet1" r:id="rId2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Ended Conversion" numFmtId="173">
      <sharedItems containsSemiMixedTypes="0" containsNonDate="0" containsDate="1" containsString="0" minDate="2009-08-10T14:26:00" maxDate="2017-05-03T14:12:00"/>
    </cacheField>
    <cacheField name="Date Created Conversion" numFmtId="173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9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9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9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  <d v="2015-07-22T22:00:0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  <d v="2017-03-02T09:24:43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  <d v="2016-02-15T11:51:23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  <d v="2014-08-07T07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  <d v="2015-12-19T15:01:19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  <d v="2016-07-29T00:35:00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  <d v="2014-06-13T20:44:10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  <d v="2016-07-04T20:07:47"/>
    <x v="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  <d v="2016-04-15T16:00:00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  <d v="2016-04-16T21:29:04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  <d v="2014-06-24T20:37:59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  <d v="2016-08-21T22:00:00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  <d v="2014-07-15T22:00:00"/>
    <x v="1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  <d v="2016-06-23T15:27:00"/>
    <x v="13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  <d v="2014-07-13T08:59:00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  <d v="2015-09-27T15:14:00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  <d v="2014-06-16T00:30:00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  <d v="2014-11-04T13:33:42"/>
    <x v="17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  <d v="2014-09-17T08:00:56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  <d v="2015-07-20T14:35:34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  <d v="2015-09-13T13:11:52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  <d v="2014-09-26T10:03:09"/>
    <x v="2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  <d v="2015-01-01T02:59:00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  <d v="2015-04-30T10:20:00"/>
    <x v="23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  <d v="2015-09-15T14:39:00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  <d v="2016-01-08T19:36:01"/>
    <x v="2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  <d v="2014-08-17T07:22:24"/>
    <x v="26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  <d v="2014-11-15T23:57:13"/>
    <x v="2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  <d v="2015-12-16T18:08:04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  <d v="2014-07-22T11:09:28"/>
    <x v="29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  <d v="2014-08-21T02:01:55"/>
    <x v="3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  <d v="2016-01-25T14:00:34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  <d v="2016-05-12T22:59:00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  <d v="2015-11-08T11:51:41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  <d v="2014-08-05T02:43:21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  <d v="2015-04-27T19:00:00"/>
    <x v="35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  <d v="2015-04-04T01:22:05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  <d v="2015-02-27T11:37:59"/>
    <x v="37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  <d v="2013-05-10T20:22:24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  <d v="2014-05-25T17:59:00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  <d v="2014-06-18T23:00:0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  <d v="2014-10-05T08:39:14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  <d v="2014-12-28T10:20:26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  <d v="2014-07-12T19:00:00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  <d v="2014-10-06T21:22:17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  <d v="2016-04-27T09:58:27"/>
    <x v="45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  <d v="2015-12-15T18:09:34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  <d v="2014-12-19T15:40:0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  <d v="2015-03-01T07:00:00"/>
    <x v="48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  <d v="2015-10-23T23:14:05"/>
    <x v="49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  <d v="2015-01-30T12:00:0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  <d v="2015-08-10T17:17:17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  <d v="2014-07-17T11:50:46"/>
    <x v="52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  <d v="2014-04-04T17:00:00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  <d v="2015-12-25T12:07:01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  <d v="2016-05-27T18:15:16"/>
    <x v="55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  <d v="2015-06-08T11:00:00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  <d v="2015-04-25T14:59:22"/>
    <x v="57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  <d v="2014-11-19T13:52:52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  <d v="2015-09-14T16:00:00"/>
    <x v="59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  <d v="2014-03-22T19:00:0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  <d v="2013-06-06T14:32:37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  <d v="2013-03-03T14:11:18"/>
    <x v="62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  <d v="2013-12-27T23:59:00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  <d v="2013-07-07T19:26:21"/>
    <x v="6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  <d v="2014-08-11T00:59:00"/>
    <x v="65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  <d v="2016-07-18T15:23:40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  <d v="2012-07-15T09:00:04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  <d v="2014-02-23T08:39:51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  <d v="2011-10-02T01:59:00"/>
    <x v="6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  <d v="2011-09-04T16:30:45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  <d v="2012-05-28T01:30:57"/>
    <x v="7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  <d v="2012-11-14T19:00:00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  <d v="2011-05-02T22:59:00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  <d v="2016-01-21T06:41:35"/>
    <x v="7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  <d v="2013-04-23T00:01:12"/>
    <x v="75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  <d v="2011-12-27T12:35:58"/>
    <x v="7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  <d v="2012-05-20T21:59:00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  <d v="2016-09-01T12:32:01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  <d v="2014-04-25T13:38:13"/>
    <x v="79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  <d v="2013-12-09T21:00:56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  <d v="2012-07-13T22:02:00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  <d v="2011-10-09T14:41:01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  <d v="2015-02-22T06:30:00"/>
    <x v="83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  <d v="2011-05-15T13:11:26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  <d v="2011-09-22T22:00:37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  <d v="2015-12-27T09:20:45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  <d v="2010-06-02T20:41:00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  <d v="2014-06-22T10:48:51"/>
    <x v="8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  <d v="2013-06-02T13:03:12"/>
    <x v="8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  <d v="2011-07-12T02:08:19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  <d v="2011-05-17T04:39:24"/>
    <x v="9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  <d v="2017-02-01T03:00:00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  <d v="2012-07-03T16:00:00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  <d v="2014-04-07T12:13:42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  <d v="2012-02-25T19:07:21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  <d v="2010-07-31T22:00:00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  <d v="2011-07-11T22:14:42"/>
    <x v="97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  <d v="2012-12-07T18:30:00"/>
    <x v="98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  <d v="2014-01-22T16:39:59"/>
    <x v="9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  <d v="2012-11-04T14:04:46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  <d v="2013-01-24T13:38:30"/>
    <x v="10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  <d v="2010-12-22T22:08:53"/>
    <x v="10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  <d v="2014-03-07T14:20:30"/>
    <x v="10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  <d v="2011-04-02T20:00:00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  <d v="2016-05-13T19:00:00"/>
    <x v="105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  <d v="2012-04-02T13:38:21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  <d v="2011-04-24T18:34:47"/>
    <x v="10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  <d v="2013-05-31T09:42:50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  <d v="2011-02-25T19:37:10"/>
    <x v="109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  <d v="2013-11-14T00:59:0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  <d v="2015-05-31T02:59:47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  <d v="2014-04-12T21:00:00"/>
    <x v="1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  <d v="2011-08-06T10:00:00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  <d v="2012-01-13T01:34:48"/>
    <x v="11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  <d v="2012-02-04T12:44:04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  <d v="2011-04-08T05:55:55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  <d v="2010-06-09T14:00:00"/>
    <x v="11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  <d v="2011-07-28T20:17:16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  <d v="2011-08-13T18:00:00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  <d v="2016-10-02T20:11:47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  <d v="2015-04-18T05:16:00"/>
    <x v="12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  <d v="2016-10-10T05:21:47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  <d v="2014-10-28T17:00:00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  <d v="2015-05-15T17:17:22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  <d v="2017-02-03T18:51:20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  <d v="2015-06-10T21:00:00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  <d v="2015-04-03T08:59:01"/>
    <x v="127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  <d v="2016-10-20T00:28:13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  <d v="2014-10-30T17:29:43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  <d v="2014-06-16T15:16:00"/>
    <x v="13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  <d v="2016-07-05T19:00:00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  <d v="2014-11-07T15:30:07"/>
    <x v="13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  <d v="2016-05-31T12:31:00"/>
    <x v="133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  <d v="2015-09-04T12:00:00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  <d v="2014-07-01T14:00:00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  <d v="2015-05-16T05:16:00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  <d v="2015-10-12T08:46:33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  <d v="2015-07-31T23:59:00"/>
    <x v="138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  <d v="2015-07-12T17:06:12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  <d v="2015-03-19T22:45:32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  <d v="2015-05-30T22:40:23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  <d v="2014-11-16T17:26:18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  <d v="2016-09-03T00:55:00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  <d v="2015-04-13T12:17:52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  <d v="2015-08-11T08:00:52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  <d v="2017-01-17T19:23:18"/>
    <x v="146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  <d v="2015-01-08T13:18:00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  <d v="2016-02-27T01:45:36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  <d v="2014-12-25T03:00:00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  <d v="2015-05-25T22:53:02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  <d v="2015-06-18T08:13:11"/>
    <x v="15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  <d v="2014-09-22T20:51:40"/>
    <x v="15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  <d v="2014-12-02T10:04:04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  <d v="2015-06-03T08:08:15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  <d v="2015-07-23T08:25:3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  <d v="2014-08-02T21:59: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  <d v="2016-02-26T16:52:52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  <d v="2014-10-21T20:50:2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  <d v="2016-07-03T05:25:45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  <d v="2015-08-15T16:54:51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  <d v="2014-07-02T11:29:55"/>
    <x v="16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  <d v="2014-08-16T18:42:00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  <d v="2015-09-30T19:00:00"/>
    <x v="16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  <d v="2014-09-19T13:18:21"/>
    <x v="164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  <d v="2016-01-12T10:48:44"/>
    <x v="165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  <d v="2017-01-15T20:49:22"/>
    <x v="16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  <d v="2015-08-04T17:15:35"/>
    <x v="167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  <d v="2015-03-19T14:02:50"/>
    <x v="168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  <d v="2014-10-18T07:07:3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  <d v="2015-08-30T00:28:00"/>
    <x v="17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  <d v="2016-08-11T23:20:14"/>
    <x v="17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  <d v="2015-03-19T03:28:43"/>
    <x v="172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  <d v="2015-02-28T08:45:08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  <d v="2015-05-08T13:12:56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  <d v="2014-08-29T13:40:11"/>
    <x v="175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  <d v="2015-08-05T14:46:39"/>
    <x v="176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  <d v="2015-03-23T19:08:46"/>
    <x v="177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  <d v="2015-11-26T18:55:45"/>
    <x v="178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  <d v="2016-03-03T20:55:55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  <d v="2015-04-13T14:00:00"/>
    <x v="18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  <d v="2015-06-22T12:48:15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  <d v="2017-01-06T19:17:12"/>
    <x v="18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  <d v="2014-11-26T15:26:50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  <d v="2014-08-31T22:59:00"/>
    <x v="184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  <d v="2016-08-18T16:52:19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  <d v="2017-03-03T15:00:00"/>
    <x v="18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  <d v="2015-07-21T01:59:00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  <d v="2014-09-04T23:23:35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  <d v="2016-09-03T11:34:37"/>
    <x v="18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  <d v="2016-06-16T10:37:26"/>
    <x v="19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  <d v="2015-10-02T05:35:38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  <d v="2014-10-17T14:00:3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  <d v="2014-11-28T18:26:06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  <d v="2016-03-06T18:55:31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  <d v="2015-07-10T11:05:32"/>
    <x v="195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  <d v="2015-10-10T16:00:00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  <d v="2017-02-17T16:00:00"/>
    <x v="197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  <d v="2014-10-05T04:12:02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  <d v="2016-08-31T21:58:22"/>
    <x v="199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  <d v="2014-09-14T21:00:03"/>
    <x v="20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  <d v="2015-02-08T14:38:49"/>
    <x v="201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  <d v="2015-10-08T15:59:00"/>
    <x v="20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  <d v="2015-01-29T15:21:04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  <d v="2016-08-04T09:00:03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  <d v="2015-10-06T10:10:22"/>
    <x v="205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  <d v="2016-08-05T19:06:23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  <d v="2015-01-03T23:43:58"/>
    <x v="207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  <d v="2014-12-16T03:52:47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  <d v="2015-07-10T17:08:55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  <d v="2015-10-01T00:00:0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  <d v="2015-09-18T22:50:17"/>
    <x v="2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  <d v="2016-04-16T15:08:40"/>
    <x v="21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  <d v="2015-08-16T09:06:41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  <d v="2015-03-06T10:22:29"/>
    <x v="214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  <d v="2016-02-17T18:59:00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  <d v="2015-04-22T17:00:37"/>
    <x v="216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  <d v="2014-12-28T10:22:29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  <d v="2015-05-15T10:04:49"/>
    <x v="218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  <d v="2016-04-01T01:59:00"/>
    <x v="21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  <d v="2015-08-20T15:06:00"/>
    <x v="2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  <d v="2015-03-28T14:06:04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  <d v="2015-03-26T21:39:00"/>
    <x v="222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  <d v="2016-05-21T20:05:00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  <d v="2015-07-10T00:38:46"/>
    <x v="224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  <d v="2016-04-08T17:04:14"/>
    <x v="225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  <d v="2015-05-31T04:29:00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  <d v="2015-07-09T16:27:21"/>
    <x v="227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  <d v="2015-06-01T11:28:25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  <d v="2016-02-13T17:24:57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  <d v="2015-06-04T13:39:11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  <d v="2016-01-02T18:00:51"/>
    <x v="23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  <d v="2015-02-27T14:49:06"/>
    <x v="232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  <d v="2016-09-29T16:52:52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  <d v="2015-06-20T19:50:59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  <d v="2015-07-09T16:48:17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  <d v="2016-01-04T19:00:00"/>
    <x v="236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  <d v="2016-03-08T08:51:09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  <d v="2016-12-30T04:00:00"/>
    <x v="238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  <d v="2015-11-08T07:00:00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  <d v="2013-05-05T12:00:11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  <d v="2014-12-21T11:45:04"/>
    <x v="241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  <d v="2011-12-20T06:49:50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  <d v="2014-02-21T20:08:24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  <d v="2010-03-16T02:06:00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  <d v="2012-08-15T20:16:25"/>
    <x v="24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  <d v="2010-12-18T04:43:25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  <d v="2010-10-15T22:39:00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  <d v="2012-01-07T13:35:09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  <d v="2010-08-22T12:40:00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  <d v="2013-06-06T08:34:51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  <d v="2012-05-16T14:00:00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  <d v="2010-05-31T22:59:00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  <d v="2012-02-15T10:37:15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  <d v="2015-10-16T21:00:00"/>
    <x v="25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  <d v="2011-03-16T06:38:02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  <d v="2013-03-16T13:27:47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  <d v="2016-05-19T10:02:42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  <d v="2011-06-17T20:14:26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  <d v="2015-04-08T12:42:4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  <d v="2010-07-17T04:59:00"/>
    <x v="26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  <d v="2012-06-07T09:55:00"/>
    <x v="261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  <d v="2011-02-26T00:57:08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  <d v="2012-09-27T17:54:54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  <d v="2012-05-11T09:53:15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  <d v="2010-05-10T15:16:00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  <d v="2010-04-22T22:51:00"/>
    <x v="266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  <d v="2014-06-25T05:51:39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  <d v="2011-11-06T23:39:3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  <d v="2017-02-21T23:43:42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  <d v="2011-05-24T23:00:0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  <d v="2014-01-02T03:00:00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  <d v="2010-04-28T13:49:00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  <d v="2011-07-03T06:57:46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  <d v="2012-04-05T01:59:00"/>
    <x v="27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  <d v="2012-11-09T20:46:06"/>
    <x v="27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  <d v="2012-04-27T19:57:54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  <d v="2015-05-23T16:23:39"/>
    <x v="277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  <d v="2012-10-11T19:58:59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  <d v="2017-02-26T21:01:00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  <d v="2014-05-30T09:10:35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  <d v="2009-08-10T14:26:00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  <d v="2010-02-22T17:00:00"/>
    <x v="282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  <d v="2011-05-31T23:59:00"/>
    <x v="2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  <d v="2012-01-21T12:43:00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  <d v="2013-09-19T13:08:48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  <d v="2013-03-25T13:35:24"/>
    <x v="286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  <d v="2012-11-01T23:00:00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  <d v="2012-06-25T23:03:13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  <d v="2013-11-02T05:57:14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  <d v="2011-02-02T02:59:0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  <d v="2013-04-30T19:01:00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  <d v="2011-10-28T22:59:00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  <d v="2014-04-20T11:01:54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  <d v="2010-07-19T11:00:00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  <d v="2013-10-31T19:00:00"/>
    <x v="295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  <d v="2012-09-07T06:24:43"/>
    <x v="29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  <d v="2015-04-30T22:59:00"/>
    <x v="297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  <d v="2014-05-09T16:00:00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  <d v="2010-11-17T01:24:20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  <d v="2011-04-24T18:02:18"/>
    <x v="30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  <d v="2013-03-19T11:42:15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  <d v="2012-02-24T15:33:58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  <d v="2012-06-01T20:42:26"/>
    <x v="303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  <d v="2012-08-31T21:00:00"/>
    <x v="30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  <d v="2012-03-10T10:07:29"/>
    <x v="30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  <d v="2013-03-20T14:05:33"/>
    <x v="306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  <d v="2013-02-07T17:40:01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  <d v="2011-03-10T11:40:10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  <d v="2012-09-03T13:02:14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  <d v="2011-10-19T21:00:0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  <d v="2012-01-01T02:59:00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  <d v="2013-04-14T16:03:5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  <d v="2010-08-11T10:59:00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  <d v="2013-03-01T14:59:48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  <d v="2012-08-22T13:32:14"/>
    <x v="31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  <d v="2014-12-10T23:59:00"/>
    <x v="316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  <d v="2013-12-11T11:14:43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  <d v="2013-03-26T18:55:51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  <d v="2010-02-02T02:59:00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  <d v="2015-12-22T18:00:00"/>
    <x v="32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  <d v="2016-11-08T06:43:06"/>
    <x v="321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  <d v="2016-05-13T08:40:48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  <d v="2016-12-21T02:59:00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  <d v="2015-08-01T10:01:48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  <d v="2016-12-19T23:30:33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  <d v="2017-03-14T17:57:00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  <d v="2015-03-22T03:00:00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  <d v="2015-10-31T23:00:00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  <d v="2015-11-06T23:00:00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  <d v="2013-05-16T22:59:0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  <d v="2016-06-17T08:57:14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  <d v="2015-10-28T03:00:00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  <d v="2016-04-07T09:16:31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  <d v="2015-05-15T14:00:00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  <d v="2015-05-08T17:00:00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  <d v="2015-11-13T10:18:38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  <d v="2015-03-13T21:05:08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  <d v="2016-09-02T20:00:00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  <d v="2015-04-29T13:14:28"/>
    <x v="339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  <d v="2017-03-08T16:00:0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  <d v="2014-09-30T22:59:00"/>
    <x v="34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  <d v="2016-04-29T13:44:25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  <d v="2014-11-13T22:00:00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  <d v="2015-05-31T21:20:00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  <d v="2015-05-20T17:39:50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  <d v="2015-10-14T07:00:21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  <d v="2015-11-14T07:53:29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  <d v="2015-08-21T09:05:16"/>
    <x v="348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  <d v="2017-02-24T06:58:28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  <d v="2016-09-10T22:59:0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  <d v="2016-04-07T17:09:14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  <d v="2014-10-07T23:01:08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  <d v="2015-11-19T15:00:19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  <d v="2016-04-08T13:52:01"/>
    <x v="35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  <d v="2014-12-01T03:03:14"/>
    <x v="355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  <d v="2016-03-16T13:16:33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  <d v="2015-04-24T00:19: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  <d v="2016-06-15T10:00:00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  <d v="2014-11-14T00:12:00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  <d v="2015-07-22T22:11:0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  <d v="2014-11-22T20:01:46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  <d v="2014-08-07T19:00:00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  <d v="2010-05-02T14:22:00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  <d v="2014-06-20T22:59:00"/>
    <x v="36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  <d v="2014-02-28T09:33:19"/>
    <x v="36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  <d v="2012-05-20T14:01:58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  <d v="2013-04-30T23:59:00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  <d v="2015-03-15T08:32:02"/>
    <x v="368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  <d v="2012-01-15T08:14:2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  <d v="2017-01-06T14:05:00"/>
    <x v="37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  <d v="2013-02-01T13:25:39"/>
    <x v="37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  <d v="2016-04-05T11:00:00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  <d v="2012-07-18T16:53:18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  <d v="2011-09-16T16:20:31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  <d v="2014-03-01T12:18:00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  <d v="2016-08-25T05:51:5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  <d v="2015-11-14T02:01:00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  <d v="2016-01-25T18:52:00"/>
    <x v="378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  <d v="2012-05-03T11:31:12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  <d v="2016-01-23T12:16:32"/>
    <x v="38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  <d v="2012-07-30T00:00:00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  <d v="2012-09-06T12:01:40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  <d v="2014-05-18T21:49:19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  <d v="2015-01-06T13:45:47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  <d v="2014-11-21T10:01:41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  <d v="2015-08-10T17:49:51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  <d v="2015-08-15T01:00:00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  <d v="2016-07-27T20:49:40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  <d v="2014-03-07T17:59:00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  <d v="2015-05-07T19:52:52"/>
    <x v="39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  <d v="2011-12-17T19:59:00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  <d v="2011-09-07T22:00:00"/>
    <x v="39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  <d v="2013-10-10T12:00:52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  <d v="2016-04-17T13:38:02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  <d v="2012-04-27T16:32:00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  <d v="2012-07-07T08:33:2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  <d v="2010-08-31T22:44:00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  <d v="2015-04-29T14:02:06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  <d v="2016-12-14T07:00:00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  <d v="2014-05-16T22:30: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  <d v="2011-08-07T15:12:50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  <d v="2015-11-05T08:56:57"/>
    <x v="402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  <d v="2011-08-10T02:08:00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  <d v="2014-02-05T18:04:00"/>
    <x v="40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  <d v="2014-03-05T21:02:19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  <d v="2011-05-09T00:59:00"/>
    <x v="40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  <d v="2011-11-19T16:54:10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  <d v="2013-11-05T13:39:50"/>
    <x v="408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  <d v="2016-07-22T15:42:24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  <d v="2015-06-18T18:33:17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  <d v="2013-12-22T00:00:00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  <d v="2012-07-25T12:49:38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  <d v="2012-07-19T16:03:31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  <d v="2013-10-11T20:31:05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  <d v="2014-10-17T07:00:00"/>
    <x v="4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  <d v="2014-02-08T04:30:31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  <d v="2013-04-07T23:33:00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  <d v="2015-07-23T01:46:37"/>
    <x v="418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  <d v="2013-06-29T15:13:07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  <d v="2014-03-13T23:40:31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  <d v="2015-08-21T06:47:36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  <d v="2014-09-11T01:14:57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  <d v="2013-06-05T17:13:50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  <d v="2012-03-26T03:01:39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  <d v="2015-11-27T16:40:04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  <d v="2016-03-01T12:05:14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  <d v="2015-10-22T13:59:00"/>
    <x v="427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  <d v="2014-06-16T17:00:00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  <d v="2009-11-26T23:59:00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  <d v="2013-09-10T21:34:27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  <d v="2016-07-05T15:54:43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  <d v="2015-10-21T12:26:21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  <d v="2015-10-11T10:07:02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  <d v="2013-12-01T16:01:42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  <d v="2013-09-13T12:56:20"/>
    <x v="43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  <d v="2013-07-31T03:41:53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  <d v="2016-10-08T02:38:46"/>
    <x v="437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  <d v="2015-11-18T02:15:5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  <d v="2014-10-17T13:16:58"/>
    <x v="43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  <d v="2016-03-24T17:39:13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  <d v="2013-11-02T14:03:16"/>
    <x v="441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  <d v="2015-02-19T16:19:43"/>
    <x v="442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  <d v="2014-02-09T19:21:41"/>
    <x v="44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  <d v="2012-02-15T16:46:01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  <d v="2015-05-21T03:02:55"/>
    <x v="44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  <d v="2015-03-03T21:00:20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  <d v="2013-03-23T07:19:23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  <d v="2014-05-14T13:11:35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  <d v="2013-10-17T08:38:05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  <d v="2014-02-14T17:43:2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  <d v="2014-01-25T12:09:51"/>
    <x v="4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  <d v="2015-05-13T11:53:35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  <d v="2015-02-19T14:47:59"/>
    <x v="45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  <d v="2014-11-26T08:14:00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  <d v="2012-04-16T19:31:00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  <d v="2013-10-21T22:59:00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  <d v="2014-08-16T13:25:12"/>
    <x v="45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  <d v="2013-05-14T11:47:40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  <d v="2011-11-13T11:22:07"/>
    <x v="459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  <d v="2014-05-31T23:00:0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  <d v="2013-06-02T15:19:27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  <d v="2011-08-09T22:02:21"/>
    <x v="46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  <d v="2011-09-24T12:02:33"/>
    <x v="46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  <d v="2016-05-18T15:22:15"/>
    <x v="464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  <d v="2014-06-26T21:52:54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  <d v="2012-09-07T17:37:44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  <d v="2012-09-28T11:18:54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  <d v="2012-07-10T22:51:05"/>
    <x v="468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  <d v="2014-09-05T18:45:24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  <d v="2014-01-15T23:00:0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  <d v="2014-04-19T11:19:39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  <d v="2014-08-23T17:08:38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  <d v="2014-09-17T11:45:19"/>
    <x v="47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  <d v="2017-02-17T02:53:49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  <d v="2015-05-05T21:04:03"/>
    <x v="47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  <d v="2014-06-02T22:59:00"/>
    <x v="476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  <d v="2012-05-18T15:02:14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  <d v="2015-04-01T15:51:49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  <d v="2014-11-21T05:47:15"/>
    <x v="479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  <d v="2013-08-09T07:00:15"/>
    <x v="48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  <d v="2012-10-10T11:08:09"/>
    <x v="481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  <d v="2016-04-14T09:34:00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  <d v="2013-01-28T23:44:32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  <d v="2015-11-05T18:32:52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  <d v="2013-05-17T07:08:19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  <d v="2014-06-01T17:37:19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  <d v="2016-12-25T10:16:34"/>
    <x v="487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  <d v="2017-01-08T20:18:20"/>
    <x v="488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  <d v="2012-01-05T06:33:00"/>
    <x v="489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  <d v="2012-08-22T18:14:45"/>
    <x v="49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  <d v="2016-01-27T18:34:59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  <d v="2016-10-12T19:50:30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  <d v="2015-05-20T12:25:38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  <d v="2014-07-02T22:00:00"/>
    <x v="494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  <d v="2015-07-16T14:51:45"/>
    <x v="49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  <d v="2014-02-10T17:21:14"/>
    <x v="496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  <d v="2014-12-25T00:00:00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  <d v="2011-12-23T13:17:29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  <d v="2009-10-12T15:59:00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  <d v="2010-05-08T17:16:00"/>
    <x v="5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  <d v="2011-07-09T00:37:3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  <d v="2012-03-18T07:17:05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  <d v="2015-01-17T07:38:2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  <d v="2012-04-10T17:36:27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  <d v="2015-12-24T21:21:26"/>
    <x v="50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  <d v="2013-08-10T08:15:20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  <d v="2012-10-19T18:00:5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  <d v="2012-05-25T09:14:00"/>
    <x v="508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  <d v="2015-06-28T10:09:30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  <d v="2016-02-29T23:13:59"/>
    <x v="51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  <d v="2013-04-06T01:16:22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  <d v="2016-11-20T13:48:47"/>
    <x v="51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  <d v="2016-08-15T02:00:00"/>
    <x v="513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  <d v="2014-08-09T09:44:07"/>
    <x v="514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  <d v="2015-12-29T06:46:41"/>
    <x v="51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  <d v="2015-05-27T13:41:20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  <d v="2017-02-02T09:46:01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  <d v="2015-09-06T09:46:00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  <d v="2012-12-05T04:23:41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  <d v="2015-12-10T11:51:01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  <d v="2016-10-31T23:59:00"/>
    <x v="52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  <d v="2016-03-20T18:58:45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  <d v="2015-09-20T22:11:16"/>
    <x v="523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  <d v="2016-06-01T12:12:49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  <d v="2014-09-13T04:37:21"/>
    <x v="525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  <d v="2015-08-07T12:00:00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  <d v="2017-02-17T11:05:00"/>
    <x v="527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  <d v="2015-06-21T16:20:00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  <d v="2017-01-11T00:00:00"/>
    <x v="529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  <d v="2015-06-23T21:00:0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  <d v="2016-12-17T01:59:00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  <d v="2016-05-12T19:10:08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  <d v="2016-05-16T05:26:05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  <d v="2015-11-01T18:00:00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  <d v="2017-01-06T08:05:0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  <d v="2015-08-03T13:00:00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  <d v="2015-11-04T14:26:31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  <d v="2016-05-13T14:04:23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  <d v="2016-07-04T20:11:47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  <d v="2015-02-04T14:36:46"/>
    <x v="54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  <d v="2015-10-28T20:07:14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  <d v="2016-05-03T11:41:56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  <d v="2014-10-31T21:12:42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  <d v="2016-07-04T10:46:00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  <d v="2015-11-15T10:13:09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  <d v="2015-10-17T11:01:55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  <d v="2016-02-10T11:42:44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  <d v="2015-10-29T16:40: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  <d v="2015-07-08T10:17:02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  <d v="2017-01-31T00:00:0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  <d v="2015-08-01T12:53:00"/>
    <x v="551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  <d v="2016-01-09T09:48:16"/>
    <x v="55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  <d v="2014-11-14T13:16:31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  <d v="2014-10-19T11:26:12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  <d v="2016-06-12T03:29:03"/>
    <x v="555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  <d v="2016-01-06T15:38:37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  <d v="2016-12-02T18:36:43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  <d v="2015-03-24T15:11:45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  <d v="2015-12-13T01:47:40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  <d v="2014-12-17T13:30:45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  <d v="2015-10-26T10:48:33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  <d v="2016-12-18T04:20:15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  <d v="2015-02-16T20:40:47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  <d v="2016-03-12T17:37:55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  <d v="2015-07-10T13:50:49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  <d v="2016-07-14T11:25:33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  <d v="2015-01-01T15:13:14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  <d v="2016-01-16T06:00:00"/>
    <x v="568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  <d v="2016-01-01T15:20:12"/>
    <x v="569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  <d v="2016-02-18T14:09:29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  <d v="2015-07-26T22:59:00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  <d v="2015-11-04T13:11:28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  <d v="2015-01-17T20:12:00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  <d v="2016-10-19T05:38:27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  <d v="2015-06-13T11:37:23"/>
    <x v="5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  <d v="2015-03-28T05:19:12"/>
    <x v="576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  <d v="2016-05-20T09:08:22"/>
    <x v="57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  <d v="2015-09-07T08:53:13"/>
    <x v="578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  <d v="2014-12-25T15:27:03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  <d v="2016-09-22T16:47:47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  <d v="2015-08-01T19:18:24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  <d v="2015-03-15T13:00:00"/>
    <x v="58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  <d v="2015-03-19T16:31:27"/>
    <x v="583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  <d v="2015-03-16T11:11:56"/>
    <x v="584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  <d v="2015-11-30T19:00:00"/>
    <x v="58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  <d v="2015-02-15T15:30:07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  <d v="2015-04-16T13:10:33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  <d v="2016-11-17T14:28:06"/>
    <x v="588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  <d v="2015-07-08T09:44:5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  <d v="2016-02-08T08:01:0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  <d v="2015-07-22T08:02:10"/>
    <x v="59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  <d v="2014-12-03T00:34:20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  <d v="2015-04-06T10:15:45"/>
    <x v="59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  <d v="2016-04-16T13:43:26"/>
    <x v="594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  <d v="2015-05-03T20:40:38"/>
    <x v="59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  <d v="2016-11-02T16:31:32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  <d v="2016-07-31T11:00:00"/>
    <x v="59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  <d v="2014-12-04T19:03:01"/>
    <x v="598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  <d v="2015-03-08T10:16:00"/>
    <x v="599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  <d v="2015-05-09T14:09:22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  <d v="2014-12-26T15:35:39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  <d v="2015-06-18T14:03:35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  <d v="2014-08-14T10:20:2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  <d v="2014-08-27T19:50:56"/>
    <x v="60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  <d v="2015-08-23T03:35:08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  <d v="2015-05-24T10:00:00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  <d v="2015-11-22T15:48:56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  <d v="2015-06-15T17:06:20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  <d v="2015-11-28T20:49:04"/>
    <x v="609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  <d v="2015-04-22T14:56:26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  <d v="2016-01-19T08:27:17"/>
    <x v="611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  <d v="2016-09-01T19:45:46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  <d v="2015-09-30T23:59:00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  <d v="2016-06-23T20:29:00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  <d v="2015-09-24T21:55:59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  <d v="2017-02-25T04:01:47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  <d v="2015-05-08T03:14:03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  <d v="2015-12-09T14:26:43"/>
    <x v="61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  <d v="2014-11-25T11:36:30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  <d v="2014-08-25T12:12:18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  <d v="2016-07-07T18:42:17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  <d v="2016-07-01T13:35:38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  <d v="2015-05-27T19:13:17"/>
    <x v="623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  <d v="2015-05-14T18:44:01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  <d v="2017-03-26T15:29:37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  <d v="2015-08-15T08:22:00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  <d v="2016-03-14T18:00:00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  <d v="2014-07-13T11:37:37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  <d v="2016-05-14T10:18:28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  <d v="2015-09-06T00:10:0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  <d v="2016-05-28T13:32:09"/>
    <x v="631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  <d v="2015-11-25T11:49:25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  <d v="2016-06-17T18:00:00"/>
    <x v="633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  <d v="2015-02-26T17:17:09"/>
    <x v="634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  <d v="2015-04-11T21:12:42"/>
    <x v="635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  <d v="2015-06-06T05:47:00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  <d v="2017-02-25T18:04:00"/>
    <x v="63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  <d v="2017-03-25T08:14:22"/>
    <x v="6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  <d v="2014-10-13T08:59:55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  <d v="2016-11-24T18:00:0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  <d v="2015-08-13T08:40:48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  <d v="2015-08-19T10:37:54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  <d v="2015-05-31T10:24:35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  <d v="2014-10-28T20:00:00"/>
    <x v="644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  <d v="2016-08-11T19:37:54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  <d v="2014-08-11T15:27:47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  <d v="2016-03-17T12:25:49"/>
    <x v="647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  <d v="2014-10-14T11:38:2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  <d v="2014-09-16T16:53:33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  <d v="2014-12-18T20:53:04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  <d v="2014-12-12T19:25:1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  <d v="2016-12-01T12:34:10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  <d v="2015-08-20T09:50:40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  <d v="2015-07-08T17:58:33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  <d v="2015-03-12T16:58:32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  <d v="2016-04-17T13:18:39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  <d v="2015-12-23T15:17:52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  <d v="2015-07-26T13:00:00"/>
    <x v="65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  <d v="2015-08-23T09:14:55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  <d v="2014-11-09T13:47:59"/>
    <x v="660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  <d v="2016-10-23T10:29:19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  <d v="2015-01-16T05:30:47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  <d v="2015-07-18T15:14:16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  <d v="2015-04-13T10:59:35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  <d v="2017-01-13T12:04:21"/>
    <x v="665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  <d v="2014-08-17T14:58:18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  <d v="2016-10-29T03:57:43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  <d v="2015-05-11T14:57:02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  <d v="2016-07-06T10:00:58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  <d v="2016-06-19T03:10:0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  <d v="2015-01-13T23:00:00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  <d v="2014-12-31T23:59:00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  <d v="2014-09-01T15:10:17"/>
    <x v="67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  <d v="2014-08-11T21:47:07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  <d v="2015-01-01T01:59:00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  <d v="2015-02-07T13:26:21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  <d v="2016-06-28T04:41:35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  <d v="2016-05-21T04:02:1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  <d v="2016-09-03T11:41:4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  <d v="2014-09-17T07:02:11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  <d v="2016-10-26T14:20:04"/>
    <x v="68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  <d v="2017-03-14T12:22:0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  <d v="2016-10-31T16:36:04"/>
    <x v="68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  <d v="2014-07-24T22:00:00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  <d v="2015-01-12T15:47:52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  <d v="2015-08-03T11:09:30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  <d v="2017-02-05T13:00:53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  <d v="2015-10-14T21:30:53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  <d v="2016-12-07T23:59:00"/>
    <x v="68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  <d v="2016-09-09T01:00:0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  <d v="2015-06-30T19:40:46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  <d v="2016-12-22T04:01:03"/>
    <x v="69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  <d v="2015-04-30T14:23:47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  <d v="2017-02-01T10:55:59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  <d v="2014-10-31T07:30:20"/>
    <x v="695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  <d v="2014-07-25T17:15:02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  <d v="2016-02-03T07:33:09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  <d v="2014-09-17T21:00:00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  <d v="2013-11-22T11:00:00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  <d v="2017-01-10T11:31:21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  <d v="2014-07-23T10:54:40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  <d v="2016-11-24T13:26:27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  <d v="2017-01-31T18:32:00"/>
    <x v="703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  <d v="2017-02-19T23:37:48"/>
    <x v="704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  <d v="2017-01-21T06:47:58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  <d v="2016-12-14T13:39:00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  <d v="2017-01-01T10:55:2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  <d v="2014-09-13T08:56:40"/>
    <x v="70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  <d v="2014-12-04T19:59:19"/>
    <x v="70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  <d v="2014-08-19T19:44:0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  <d v="2016-12-14T07:01:08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  <d v="2016-02-14T11:20:3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  <d v="2016-06-05T07:42:12"/>
    <x v="713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  <d v="2017-02-28T13:54:42"/>
    <x v="714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  <d v="2015-11-04T22:10:40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  <d v="2014-11-30T19:00:00"/>
    <x v="716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  <d v="2014-09-05T15:30:02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  <d v="2017-02-18T00:59:00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  <d v="2016-02-22T19:57:56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  <d v="2012-01-29T10:34:51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  <d v="2014-08-01T08:43:27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  <d v="2012-04-08T13:19:38"/>
    <x v="72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  <d v="2015-07-29T22:59:00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  <d v="2011-06-30T10:19:23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  <d v="2015-12-13T10:01:52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  <d v="2013-04-11T20:01:27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  <d v="2013-01-14T16:20:00"/>
    <x v="727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  <d v="2011-08-21T15:05:57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  <d v="2012-09-18T23:27:41"/>
    <x v="72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  <d v="2011-12-07T12:53:11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  <d v="2012-01-22T01:00:00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  <d v="2013-09-29T05:11:01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  <d v="2013-12-20T05:04:52"/>
    <x v="73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  <d v="2015-05-09T00:00:00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  <d v="2014-12-03T19:39:00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  <d v="2013-11-20T23:59:00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  <d v="2014-02-14T15:00:00"/>
    <x v="73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  <d v="2014-11-30T23:59:00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  <d v="2014-08-11T07:03:4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  <d v="2015-06-20T22:31:22"/>
    <x v="74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  <d v="2013-06-11T10:33:26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  <d v="2014-03-21T16:01:5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  <d v="2012-04-16T16:00:00"/>
    <x v="74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  <d v="2012-12-13T17:58:23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  <d v="2013-05-03T08:44:05"/>
    <x v="74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  <d v="2012-09-22T22:59:00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  <d v="2015-01-15T05:54:00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  <d v="2014-08-10T15:19:26"/>
    <x v="748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  <d v="2017-01-28T17:35:30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  <d v="2013-02-24T16:04:32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  <d v="2011-08-04T10:07:55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  <d v="2016-10-16T06:00:00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  <d v="2015-02-14T09:09:51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  <d v="2013-01-05T12:58:41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  <d v="2013-05-19T19:41:00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  <d v="2011-04-18T12:24:19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  <d v="2012-12-05T20:18:34"/>
    <x v="757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  <d v="2010-10-08T15:04:28"/>
    <x v="75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  <d v="2014-07-09T02:55:3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  <d v="2016-11-26T14:20:13"/>
    <x v="76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  <d v="2014-02-02T13:02:06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  <d v="2016-12-04T01:00:00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  <d v="2013-08-15T05:43:28"/>
    <x v="76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  <d v="2015-09-09T23:09:21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  <d v="2014-10-19T08:01:24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  <d v="2015-02-16T13:48:03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  <d v="2015-05-20T22:26:50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  <d v="2013-12-15T23:58:10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  <d v="2013-12-26T18:54:54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  <d v="2013-02-24T18:59:29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  <d v="2016-01-30T14:46:42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  <d v="2009-10-31T22:59:00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  <d v="2015-05-10T18:01:00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  <d v="2014-02-23T13:43:38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  <d v="2011-12-15T20:26:35"/>
    <x v="77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  <d v="2015-10-11T00:00:00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  <d v="2013-07-31T18:32:5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  <d v="2014-04-30T11:51:20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  <d v="2010-10-14T23:00:00"/>
    <x v="779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  <d v="2011-05-03T11:10:25"/>
    <x v="78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  <d v="2013-06-07T19:01:14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  <d v="2012-08-25T13:11:4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  <d v="2012-04-27T17:00:00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  <d v="2014-03-16T21:35:19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  <d v="2013-02-28T09:15:1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  <d v="2012-05-11T10:47:00"/>
    <x v="78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  <d v="2013-11-01T10:03:46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  <d v="2012-07-06T22:59:00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  <d v="2013-01-21T02:59:00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  <d v="2013-01-31T20:08:59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  <d v="2013-11-13T00:59:00"/>
    <x v="79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  <d v="2013-11-07T16:58:03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  <d v="2013-07-02T23:59:00"/>
    <x v="79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  <d v="2011-09-05T12:06:00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  <d v="2012-04-06T23:59:00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  <d v="2013-09-15T16:10:00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  <d v="2012-04-28T23:00:00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  <d v="2014-09-30T09:09:47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  <d v="2012-04-27T11:00:46"/>
    <x v="799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  <d v="2014-09-11T05:24:14"/>
    <x v="80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  <d v="2011-07-01T14:05:20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  <d v="2012-09-16T23:05:00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  <d v="2011-05-28T20:00:00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  <d v="2011-07-22T22:59:00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  <d v="2011-07-16T18:00:00"/>
    <x v="805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  <d v="2011-09-07T11:35:39"/>
    <x v="80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  <d v="2017-02-28T21:00:00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  <d v="2014-12-21T23:59:00"/>
    <x v="808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  <d v="2014-01-19T15:00:30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  <d v="2012-08-31T20:21:02"/>
    <x v="81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  <d v="2013-07-10T11:52:00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  <d v="2013-03-01T08:58:00"/>
    <x v="81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  <d v="2012-07-20T18:02:45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  <d v="2011-05-31T13:04:00"/>
    <x v="81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  <d v="2014-11-01T17:01:43"/>
    <x v="81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  <d v="2013-04-09T01:30:00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  <d v="2012-03-10T23:59:00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  <d v="2012-08-07T12:01:00"/>
    <x v="81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  <d v="2013-12-20T23:44:00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  <d v="2014-06-09T00:00:0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  <d v="2015-05-03T23:01:00"/>
    <x v="82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  <d v="2012-10-05T17:44:10"/>
    <x v="822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  <d v="2015-03-22T17:20:52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  <d v="2010-04-18T01:59:00"/>
    <x v="82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  <d v="2012-10-29T02:21:24"/>
    <x v="82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  <d v="2012-03-25T18:55:30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  <d v="2012-02-14T14:49:00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  <d v="2012-06-25T11:24:00"/>
    <x v="828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  <d v="2016-07-13T14:14:00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  <d v="2013-03-22T06:37:05"/>
    <x v="83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  <d v="2012-04-27T10:31:34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  <d v="2012-01-21T03:13:00"/>
    <x v="832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  <d v="2014-04-19T16:04:35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  <d v="2013-06-30T22:59:00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  <d v="2012-05-18T22:00:00"/>
    <x v="83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  <d v="2013-10-06T20:21:58"/>
    <x v="836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  <d v="2014-05-01T18:57:42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  <d v="2012-01-17T16:33:05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  <d v="2012-09-22T13:19:16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  <d v="2016-09-24T00:26:27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  <d v="2014-11-10T16:07:43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  <d v="2013-10-13T22:59:00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  <d v="2016-12-08T03:00:00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  <d v="2014-10-31T23:59:00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  <d v="2016-09-04T22:59:00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  <d v="2014-03-10T09:00:00"/>
    <x v="846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  <d v="2015-07-10T14:09:36"/>
    <x v="84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  <d v="2015-04-14T14:00:33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  <d v="2015-03-15T21:34:24"/>
    <x v="849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  <d v="2016-04-24T23:59:0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  <d v="2016-07-31T14:45:00"/>
    <x v="851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  <d v="2016-10-24T16:00:00"/>
    <x v="85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  <d v="2015-02-16T14:58:29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  <d v="2016-12-28T00:05:46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  <d v="2016-07-23T22:00:17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  <d v="2016-10-25T14:00:00"/>
    <x v="85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  <d v="2015-11-25T09:57:11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  <d v="2015-04-15T17:59:00"/>
    <x v="858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  <d v="2015-06-03T19:00:00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  <d v="2013-11-22T07:35:13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  <d v="2016-09-16T18:10:04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  <d v="2013-11-11T09:19:08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  <d v="2012-02-11T21:49:26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  <d v="2013-10-16T04:59:00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  <d v="2013-01-16T13:33:17"/>
    <x v="86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  <d v="2015-02-28T10:10:00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  <d v="2009-11-30T23:59:00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  <d v="2014-01-06T19:39:5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  <d v="2013-04-08T14:17:37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  <d v="2013-08-31T19:32:03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  <d v="2013-11-29T09:28:15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  <d v="2011-03-10T14:48:47"/>
    <x v="872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  <d v="2012-11-11T00:00:40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  <d v="2013-05-04T09:00:3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  <d v="2015-09-21T12:22:11"/>
    <x v="875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  <d v="2013-02-04T06:55:27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  <d v="2013-12-19T13:56:00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  <d v="2010-12-23T00:35:24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  <d v="2012-05-29T14:55:05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  <d v="2012-10-30T02:42:18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  <d v="2012-01-14T01:01:26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  <d v="2011-09-06T15:39:10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  <d v="2016-03-02T17:27:15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  <d v="2012-05-11T21:31:00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  <d v="2016-12-30T17:35:11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  <d v="2016-09-15T15:53:33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  <d v="2012-05-27T18:00:55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  <d v="2011-09-01T01:00:00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  <d v="2014-10-05T13:49:03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  <d v="2013-11-21T12:46:19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  <d v="2014-08-20T19:45:30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  <d v="2010-07-31T23:00:00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  <d v="2015-04-01T15:32:4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  <d v="2016-06-05T18:33:30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  <d v="2010-10-24T22:03:49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  <d v="2015-08-27T23:00:00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  <d v="2012-11-28T12:31:48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  <d v="2012-01-15T13:11:50"/>
    <x v="898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  <d v="2011-05-27T21:22:42"/>
    <x v="899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  <d v="2016-03-30T14:23:22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  <d v="2010-06-08T14:11:00"/>
    <x v="901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  <d v="2014-08-30T10:30:00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  <d v="2012-09-22T21:25:00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  <d v="2016-01-02T20:55:37"/>
    <x v="90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  <d v="2011-01-24T00:45:26"/>
    <x v="905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  <d v="2014-03-12T22:33:10"/>
    <x v="906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  <d v="2011-09-10T23:37:03"/>
    <x v="907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  <d v="2010-07-26T23:59:00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  <d v="2012-07-22T23:00:00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  <d v="2017-03-03T08:05:19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  <d v="2014-01-23T19:07:25"/>
    <x v="911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  <d v="2012-12-10T22:37:27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  <d v="2012-05-04T22:20:19"/>
    <x v="9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  <d v="2012-08-25T13:19:07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  <d v="2012-02-29T23:59:00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  <d v="2010-10-22T00:00:00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  <d v="2014-07-13T21:30:00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  <d v="2014-12-01T17:59:21"/>
    <x v="918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  <d v="2012-12-19T10:24:05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  <d v="2013-11-14T12:07:02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  <d v="2011-12-12T00:06:16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  <d v="2014-10-01T07:43:13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  <d v="2014-11-21T19:02:0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  <d v="2013-02-13T17:37:49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  <d v="2013-11-27T17:08:31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  <d v="2010-07-08T17:40:00"/>
    <x v="9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  <d v="2012-05-14T14:44:55"/>
    <x v="927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  <d v="2012-11-17T19:00:00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  <d v="2012-04-08T23:42:4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  <d v="2010-06-25T16:32:0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  <d v="2014-03-16T17:00:00"/>
    <x v="93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  <d v="2013-03-22T17:15:45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  <d v="2014-05-11T23:03:29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  <d v="2014-05-04T01:00:00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  <d v="2016-01-29T03:00:29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  <d v="2012-01-18T15:00:00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  <d v="2013-11-03T15:09:17"/>
    <x v="93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  <d v="2012-09-02T06:30:4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  <d v="2013-06-30T14:58:00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  <d v="2015-08-10T19:12:06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  <d v="2017-02-09T21:19:05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  <d v="2016-02-18T15:14:20"/>
    <x v="94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  <d v="2016-11-29T12:01:45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  <d v="2016-04-18T09:00:00"/>
    <x v="944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  <d v="2017-02-18T18:59:00"/>
    <x v="94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  <d v="2016-09-09T13:00:48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  <d v="2016-06-30T13:45:06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  <d v="2016-03-12T14:52:44"/>
    <x v="94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  <d v="2016-02-20T20:02:56"/>
    <x v="94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  <d v="2016-01-17T13:01:01"/>
    <x v="95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  <d v="2016-06-04T10:41:12"/>
    <x v="951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  <d v="2016-11-18T10:43:3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  <d v="2015-01-24T22:56:39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  <d v="2015-08-20T15:00:39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  <d v="2016-09-13T02:05:00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  <d v="2015-04-26T15:55:59"/>
    <x v="956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  <d v="2016-11-17T09:15:33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  <d v="2015-04-09T23:59:00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  <d v="2015-01-18T23:11:05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  <d v="2017-03-14T09:02:35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  <d v="2017-02-20T14:00:00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  <d v="2016-02-11T12:05:53"/>
    <x v="96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  <d v="2016-10-17T10:15:19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  <d v="2015-09-01T10:05:19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  <d v="2016-10-25T22:59:00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  <d v="2016-10-06T10:15:32"/>
    <x v="966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  <d v="2016-04-22T00:06:14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  <d v="2014-08-15T15:20:34"/>
    <x v="96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  <d v="2017-02-09T02:16:47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  <d v="2017-01-22T23:59:0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  <d v="2015-06-01T12:01:00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  <d v="2014-09-04T01:59:00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  <d v="2015-11-08T20:21:33"/>
    <x v="97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  <d v="2016-03-25T11:59:16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  <d v="2016-06-28T11:43:0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  <d v="2015-08-13T20:24:57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  <d v="2016-02-21T17:36:3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  <d v="2016-02-25T02:25:01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  <d v="2016-06-20T13:59:00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  <d v="2014-11-30T17:42:02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  <d v="2014-08-09T17:43:42"/>
    <x v="981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  <d v="2016-10-02T13:04:46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  <d v="2016-08-23T15:54:00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  <d v="2015-03-27T20:46:48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  <d v="2015-12-31T18:00:00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  <d v="2016-01-09T19:00:00"/>
    <x v="986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  <d v="2014-06-23T02:04:10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  <d v="2016-10-01T03:33:45"/>
    <x v="98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  <d v="2016-09-28T17:24:55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  <d v="2014-09-03T13:49:24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  <d v="2016-07-12T13:51:00"/>
    <x v="99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  <d v="2016-05-07T16:11:59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  <d v="2016-11-12T00:00:00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  <d v="2014-11-30T17:59:00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  <d v="2014-11-29T11:00:00"/>
    <x v="995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  <d v="2014-07-27T10:27:00"/>
    <x v="996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  <d v="2014-11-27T22:28:1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  <d v="2015-11-19T00:03:21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  <d v="2014-11-13T03:02:00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  <d v="2017-03-14T19:26: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  <d v="2017-01-30T12:16:53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  <d v="2015-12-17T00:59:00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  <d v="2017-03-16T11:01:01"/>
    <x v="100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  <d v="2016-02-18T12:00:27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  <d v="2015-10-30T09:59:43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  <d v="2014-12-12T02:11:00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  <d v="2016-12-14T10:00:23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  <d v="2016-12-28T14:25:15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  <d v="2016-06-19T09:30:46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  <d v="2016-09-04T21:59:0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  <d v="2014-12-18T16:33:15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  <d v="2017-01-24T05:34: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  <d v="2015-12-29T15:00:00"/>
    <x v="1013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  <d v="2014-12-31T19:03:35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  <d v="2015-11-25T17:04:5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  <d v="2016-04-06T20:34: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  <d v="2015-11-21T12:12:15"/>
    <x v="1017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  <d v="2016-07-14T06:48:53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  <d v="2015-02-04T18:22:2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  <d v="2015-06-01T19:47:00"/>
    <x v="102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  <d v="2015-10-16T23:00:00"/>
    <x v="1021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  <d v="2015-05-17T10:31:17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  <d v="2015-06-20T17:04:21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  <d v="2016-01-31T08:56:03"/>
    <x v="102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  <d v="2015-03-16T14:00:37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  <d v="2016-03-31T03:46:5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  <d v="2014-10-22T19:49:0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  <d v="2017-03-06T15:00:00"/>
    <x v="1028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  <d v="2015-04-04T16:59:00"/>
    <x v="1029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  <d v="2016-09-12T06:35:49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  <d v="2015-12-16T13:20:10"/>
    <x v="1031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  <d v="2016-06-23T11:00:25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  <d v="2016-12-12T12:34:40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  <d v="2016-08-04T22:59:00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  <d v="2015-02-11T10:23:40"/>
    <x v="103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  <d v="2013-01-07T03:00:00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  <d v="2015-05-18T00:00:00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  <d v="2016-03-18T23:33:43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  <d v="2016-12-13T02:59:00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  <d v="2016-08-27T12:00:09"/>
    <x v="104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  <d v="2014-07-30T20:26:32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  <d v="2014-09-12T05:00:00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  <d v="2015-05-20T01:04:15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  <d v="2015-03-05T15:27:00"/>
    <x v="1044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  <d v="2014-08-23T15:59:10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  <d v="2015-12-26T15:26:00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  <d v="2014-11-05T15:38:35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  <d v="2016-09-24T20:16:29"/>
    <x v="1048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  <d v="2016-02-12T05:20:45"/>
    <x v="1049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  <d v="2015-09-14T14:07:57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  <d v="2014-08-26T19:20:25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  <d v="2016-06-06T15:09:00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  <d v="2017-03-05T23:08:52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  <d v="2014-08-10T17:00:00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  <d v="2016-03-07T18:49:0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  <d v="2015-04-24T11:16:17"/>
    <x v="105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  <d v="2016-12-04T16:54:43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  <d v="2015-03-25T19:00:00"/>
    <x v="1058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  <d v="2015-03-13T12:57:36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  <d v="2015-04-15T16:54:53"/>
    <x v="106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  <d v="2016-05-01T20:00:00"/>
    <x v="106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  <d v="2016-07-12T14:22:21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  <d v="2016-08-30T19:44:22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  <d v="2013-07-07T00:28:23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  <d v="2014-02-19T04:08:42"/>
    <x v="106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  <d v="2013-08-04T18:06:22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  <d v="2013-12-21T15:32:11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  <d v="2016-04-10T02:54:24"/>
    <x v="1068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  <d v="2013-11-26T01:30:5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  <d v="2012-09-30T19:17:02"/>
    <x v="1070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  <d v="2015-11-17T14:04:53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  <d v="2014-02-05T14:58:17"/>
    <x v="1072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  <d v="2011-10-16T18:09:01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  <d v="2014-01-03T23:09:05"/>
    <x v="107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  <d v="2012-05-06T16:41:56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  <d v="2014-09-11T04:04:10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  <d v="2016-01-13T23:00:11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  <d v="2011-07-21T23:42:01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  <d v="2016-05-14T08:35:36"/>
    <x v="107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  <d v="2014-05-10T22:18:53"/>
    <x v="1080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  <d v="2015-01-28T17:14:52"/>
    <x v="1081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  <d v="2012-08-10T16:44:48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  <d v="2014-08-02T10:49:43"/>
    <x v="108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  <d v="2014-08-08T16:53:24"/>
    <x v="108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  <d v="2016-03-14T10:06:15"/>
    <x v="108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  <d v="2014-08-24T15:48:11"/>
    <x v="108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  <d v="2014-06-15T12:08:07"/>
    <x v="108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  <d v="2014-04-24T14:11:07"/>
    <x v="1088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  <d v="2015-06-25T23:32:55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  <d v="2015-05-28T23:27:33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  <d v="2016-04-10T13:41:12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  <d v="2013-01-05T19:37:18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  <d v="2016-02-11T18:22:17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  <d v="2011-10-09T12:07:13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  <d v="2013-08-30T07:53:40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  <d v="2014-10-03T22:30:00"/>
    <x v="109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  <d v="2014-03-02T14:01:17"/>
    <x v="109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  <d v="2014-04-13T13:18:15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  <d v="2015-05-13T15:04:28"/>
    <x v="1099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  <d v="2016-02-13T21:39:31"/>
    <x v="110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  <d v="2016-07-14T13:12:00"/>
    <x v="110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  <d v="2013-12-09T00:59:00"/>
    <x v="1102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  <d v="2016-06-18T00:19:50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  <d v="2014-06-11T04:50:21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  <d v="2014-03-23T21:15:27"/>
    <x v="110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  <d v="2012-04-04T11:46:15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  <d v="2014-07-23T15:40:24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  <d v="2012-04-13T09:17:15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  <d v="2016-11-18T14:03:10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  <d v="2012-12-07T17:23:42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  <d v="2016-01-07T23:53:10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  <d v="2015-01-19T03:30:00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  <d v="2014-08-14T18:27:00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  <d v="2013-10-09T03:18:07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  <d v="2016-03-30T10:41:35"/>
    <x v="111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  <d v="2012-06-09T15:20:08"/>
    <x v="111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  <d v="2015-12-25T09:21:53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  <d v="2014-04-04T21:59:39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  <d v="2014-04-06T14:01:04"/>
    <x v="1119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  <d v="2011-10-28T15:56:40"/>
    <x v="112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  <d v="2016-03-13T16:25:16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  <d v="2013-05-30T11:53:45"/>
    <x v="1122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  <d v="2014-04-19T07:34:08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  <d v="2015-04-30T11:00:51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  <d v="2015-09-25T09:58:50"/>
    <x v="1125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  <d v="2016-07-14T02:51:34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  <d v="2014-11-14T16:30:00"/>
    <x v="1127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  <d v="2014-08-07T10:35:17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  <d v="2016-06-05T01:21:33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  <d v="2014-11-25T19:55:0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  <d v="2015-12-24T16:47:48"/>
    <x v="1131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  <d v="2016-12-31T21:46:11"/>
    <x v="113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  <d v="2014-07-31T04:46:21"/>
    <x v="113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  <d v="2014-11-28T23:33:00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  <d v="2016-08-06T18:44:54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  <d v="2015-12-19T11:07:09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  <d v="2016-04-23T14:40:21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  <d v="2017-01-21T16:45:31"/>
    <x v="113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  <d v="2015-01-01T03:20:26"/>
    <x v="1139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  <d v="2015-08-06T06:05:21"/>
    <x v="114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  <d v="2015-07-09T11:47:30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  <d v="2015-02-16T19:08:47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  <d v="2015-12-16T23:38:46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  <d v="2015-04-28T23:22:00"/>
    <x v="1144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  <d v="2014-10-02T12:56:32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  <d v="2014-05-02T17:52:53"/>
    <x v="1146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  <d v="2014-10-19T18:19:43"/>
    <x v="114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  <d v="2016-12-01T00:06:21"/>
    <x v="1148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  <d v="2016-06-16T12:02:46"/>
    <x v="114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  <d v="2016-01-08T17:54:35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  <d v="2015-09-06T21:27:43"/>
    <x v="1151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  <d v="2015-05-15T12:01:52"/>
    <x v="11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  <d v="2015-06-18T12:08:25"/>
    <x v="115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  <d v="2015-09-05T21:36:46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  <d v="2014-08-14T13:20:08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  <d v="2015-02-23T20:42:42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  <d v="2014-12-05T11:04:40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  <d v="2014-12-08T21:12:0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  <d v="2015-06-30T10:45:00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  <d v="2015-03-27T21:43:06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  <d v="2015-05-19T10:06:29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  <d v="2014-09-25T11:24:24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  <d v="2014-08-09T12:22:00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  <d v="2016-06-18T12:23:02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  <d v="2014-07-06T00:08:50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  <d v="2015-06-25T23:00:00"/>
    <x v="1166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  <d v="2014-09-12T12:38:15"/>
    <x v="116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  <d v="2016-09-21T20:17:45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  <d v="2015-02-22T03:29:23"/>
    <x v="116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  <d v="2015-05-30T16:26:11"/>
    <x v="117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  <d v="2014-11-13T15:18:47"/>
    <x v="1171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  <d v="2014-08-20T11:22:3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  <d v="2015-08-02T23:27:37"/>
    <x v="1173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  <d v="2016-05-08T15:12:07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  <d v="2015-07-15T12:28:59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  <d v="2017-03-06T08:00:00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  <d v="2014-10-15T10:51:36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  <d v="2014-08-16T16:44:12"/>
    <x v="1178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  <d v="2015-10-28T12:17:07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  <d v="2014-06-28T14:21:54"/>
    <x v="118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  <d v="2015-03-01T03:08:4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  <d v="2017-01-12T11:42:00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  <d v="2016-11-01T22:59:00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  <d v="2017-02-06T09:23:31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  <d v="2015-06-07T23:00:00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  <d v="2015-06-01T17:42:00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  <d v="2015-05-17T13:00:00"/>
    <x v="1187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  <d v="2016-12-28T11:49:00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  <d v="2016-06-29T18:29:55"/>
    <x v="118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  <d v="2014-08-31T10:58:45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  <d v="2016-03-20T08:29:20"/>
    <x v="119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  <d v="2017-02-11T07:09:38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  <d v="2016-04-09T12:37:3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  <d v="2015-04-08T06:42:59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  <d v="2015-12-20T04:00:00"/>
    <x v="1195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  <d v="2015-12-18T14:38:59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  <d v="2016-06-13T00:59:00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  <d v="2015-12-30T22:00:00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  <d v="2015-07-08T13:30:00"/>
    <x v="1199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  <d v="2015-04-16T06:27:36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  <d v="2016-07-15T09:34:06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  <d v="2015-06-27T01:55:54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  <d v="2015-05-31T09:45:27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  <d v="2015-12-04T00:00:00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  <d v="2015-06-13T07:09:11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  <d v="2017-03-11T08:29:00"/>
    <x v="1206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  <d v="2016-03-31T05:00:00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  <d v="2016-03-24T11:01:04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  <d v="2017-02-25T15:18:25"/>
    <x v="1209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  <d v="2015-05-31T16:00:00"/>
    <x v="121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  <d v="2016-06-09T15:47:4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  <d v="2015-11-26T20:00:00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  <d v="2017-01-31T13:08:20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  <d v="2015-06-09T15:10:05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  <d v="2014-05-30T17:09:16"/>
    <x v="12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  <d v="2015-10-02T18:03:00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  <d v="2016-07-14T14:25:40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  <d v="2015-10-31T22:00:00"/>
    <x v="121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  <d v="2016-10-20T06:05:13"/>
    <x v="1219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  <d v="2015-08-25T10:05:12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  <d v="2016-12-03T19:00:00"/>
    <x v="1221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  <d v="2016-03-31T23:00:00"/>
    <x v="122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  <d v="2016-11-10T00:15:09"/>
    <x v="1223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  <d v="2014-06-06T08:11:42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  <d v="2013-10-22T16:44:38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  <d v="2014-04-20T20:00:00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  <d v="2014-08-07T02:00:00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  <d v="2011-09-28T12:30:0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  <d v="2012-04-16T11:00:00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  <d v="2011-02-24T18:20: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  <d v="2015-08-27T20:00:00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  <d v="2013-10-06T15:21:10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  <d v="2012-02-21T17:46:14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  <d v="2015-02-02T13:55:42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  <d v="2013-12-14T22:14:59"/>
    <x v="12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  <d v="2012-07-28T11:00:00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  <d v="2012-08-24T01:47:45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  <d v="2011-08-06T09:38:56"/>
    <x v="1238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  <d v="2012-01-05T18:06:07"/>
    <x v="1239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  <d v="2013-07-12T16:51:0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  <d v="2014-11-03T00:59:00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  <d v="2011-09-11T08:18:00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  <d v="2011-07-08T16:00:00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  <d v="2013-04-22T16:00:00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  <d v="2014-06-14T09:23:54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  <d v="2011-12-05T21:02:29"/>
    <x v="124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  <d v="2013-05-06T02:00:55"/>
    <x v="1247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  <d v="2014-06-13T01:59:00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  <d v="2012-07-07T12:46:51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  <d v="2014-09-06T10:25:31"/>
    <x v="125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  <d v="2011-09-25T14:32:47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  <d v="2013-10-24T18:42:49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  <d v="2014-09-03T13:48:27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  <d v="2010-12-31T23:59:00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  <d v="2013-12-01T16:17:32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  <d v="2012-02-12T17:03:51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  <d v="2011-04-02T20:03:10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  <d v="2013-08-31T09:40:12"/>
    <x v="125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  <d v="2014-06-08T22:59:00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  <d v="2014-02-26T15:13:40"/>
    <x v="126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  <d v="2014-01-29T03:13:47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  <d v="2014-02-16T13:18:12"/>
    <x v="126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  <d v="2014-03-28T20:00:00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  <d v="2013-10-29T10:54:43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  <d v="2010-11-30T10:43:35"/>
    <x v="126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  <d v="2014-01-11T16:02:25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  <d v="2013-07-24T09:02:38"/>
    <x v="1267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  <d v="2013-09-20T15:17:27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  <d v="2016-04-15T19:00:00"/>
    <x v="126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  <d v="2012-03-25T14:34:02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  <d v="2013-11-13T12:24:19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  <d v="2010-06-14T23:00:00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  <d v="2014-08-31T12:31:31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  <d v="2012-08-30T11:33:45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  <d v="2013-08-07T15:49:47"/>
    <x v="1275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  <d v="2009-08-31T23:00:00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  <d v="2012-09-04T08:29:0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  <d v="2014-06-24T21:00:00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  <d v="2014-03-23T20:22:50"/>
    <x v="1279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  <d v="2011-03-01T13:10:54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  <d v="2013-07-28T12:50:36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  <d v="2013-12-08T23:59:00"/>
    <x v="128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  <d v="2013-03-10T23:00:00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  <d v="2016-12-31T11:59:00"/>
    <x v="128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  <d v="2015-06-20T08:59:35"/>
    <x v="128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  <d v="2015-02-17T09:00:00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  <d v="2015-06-12T09:54:16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  <d v="2016-08-09T23:00:00"/>
    <x v="1288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  <d v="2017-01-03T22:14:05"/>
    <x v="1289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  <d v="2015-04-23T01:59:0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  <d v="2015-04-07T02:00:00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  <d v="2015-10-06T17:59:00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  <d v="2015-11-14T12:49:31"/>
    <x v="1293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  <d v="2015-10-19T06:00:00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  <d v="2015-07-29T12:00:00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  <d v="2016-03-13T19:12:53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  <d v="2016-05-01T12:55:58"/>
    <x v="1297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  <d v="2016-04-28T11:20:32"/>
    <x v="1298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  <d v="2015-07-14T14:32:3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  <d v="2016-06-01T13:57: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  <d v="2015-07-20T22:00:00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  <d v="2016-11-30T21:23:31"/>
    <x v="130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  <d v="2016-07-31T06:00:00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  <d v="2017-03-12T22:40:05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  <d v="2016-07-21T12:30:00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  <d v="2014-12-04T05:58:54"/>
    <x v="130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  <d v="2016-02-17T07:04:39"/>
    <x v="1307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  <d v="2016-10-08T09:43:32"/>
    <x v="130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  <d v="2015-10-15T16:11:08"/>
    <x v="1309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  <d v="2016-08-19T11:00:5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  <d v="2016-11-30T15:15:19"/>
    <x v="13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  <d v="2015-04-18T11:52:0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  <d v="2016-03-03T12:01:54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  <d v="2016-10-21T11:04:20"/>
    <x v="1314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  <d v="2015-11-05T20:00:00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  <d v="2016-02-28T18:05:09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  <d v="2016-07-21T09:00:00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  <d v="2015-01-10T20:02:52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  <d v="2014-07-11T11:00:00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  <d v="2016-12-30T18:00:0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  <d v="2016-12-23T12:58:57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  <d v="2015-05-21T10:45:25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  <d v="2016-04-26T01:55:00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  <d v="2016-10-13T10:12:32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  <d v="2016-12-29T21:03:5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  <d v="2015-01-15T14:00:28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  <d v="2015-05-29T11:17:15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  <d v="2016-10-14T10:25:34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  <d v="2014-12-02T01:19:05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  <d v="2016-07-01T23:00:0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  <d v="2016-08-17T07:05:54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  <d v="2017-01-26T20:26:48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  <d v="2014-07-15T21:33:45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  <d v="2016-03-11T13:34:47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  <d v="2015-12-05T17:28:22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  <d v="2014-12-17T15:43:48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  <d v="2017-03-03T08:51:19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  <d v="2015-08-02T14:17:13"/>
    <x v="133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  <d v="2014-12-08T11:31:55"/>
    <x v="1339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  <d v="2014-08-15T09:17:33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  <d v="2016-10-01T09:58:37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  <d v="2015-07-17T14:35:39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  <d v="2016-08-18T22:59:00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  <d v="2016-06-30T13:57:19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  <d v="2014-07-14T14:32:39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  <d v="2013-06-26T20:49:11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  <d v="2015-03-07T10:18:45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  <d v="2014-12-18T07:08:53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  <d v="2015-12-16T01:59:00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  <d v="2015-12-25T19:18:54"/>
    <x v="135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  <d v="2016-02-12T12:45:44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  <d v="2015-09-04T22:59:00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  <d v="2013-03-10T19:00:00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  <d v="2016-06-11T14:22:59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  <d v="2012-11-30T05:00:00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  <d v="2013-07-04T19:56:00"/>
    <x v="1356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  <d v="2013-03-01T00:59:00"/>
    <x v="135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  <d v="2011-06-25T08:42:03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  <d v="2011-07-06T14:33:10"/>
    <x v="135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  <d v="2012-08-02T16:37:0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  <d v="2014-06-21T12:12:52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  <d v="2013-09-07T17:25:31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  <d v="2016-02-15T02:59:00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  <d v="2015-01-07T11:41:46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  <d v="2015-03-16T11:35:52"/>
    <x v="136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  <d v="2014-11-26T19:54:23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  <d v="2015-11-13T20:04:10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  <d v="2015-06-14T23:34:54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  <d v="2014-04-11T09:15:46"/>
    <x v="1369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  <d v="2013-10-15T19:04:5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  <d v="2015-05-07T13:12:22"/>
    <x v="137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  <d v="2012-07-12T12:45:32"/>
    <x v="137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  <d v="2016-12-30T17:50:3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  <d v="2016-03-24T21:53:08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  <d v="2017-01-14T20:35:19"/>
    <x v="1375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  <d v="2016-12-03T12:03:2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  <d v="2017-02-02T23:11:00"/>
    <x v="1377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  <d v="2016-08-01T13:13:30"/>
    <x v="137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  <d v="2015-06-05T06:47:56"/>
    <x v="1379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  <d v="2015-06-08T21:00:0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  <d v="2016-12-29T00:08:45"/>
    <x v="138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  <d v="2013-05-06T14:12:16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  <d v="2016-12-22T20:47:58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  <d v="2015-07-05T12:38:42"/>
    <x v="138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  <d v="2016-04-29T07:11:00"/>
    <x v="1385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  <d v="2015-07-29T10:31:29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  <d v="2015-06-02T23:30:00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  <d v="2016-10-17T11:14:00"/>
    <x v="138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  <d v="2016-08-13T06:32:37"/>
    <x v="1389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  <d v="2015-04-27T12:12:00"/>
    <x v="139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  <d v="2015-08-21T23:59:00"/>
    <x v="139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  <d v="2016-03-02T22:43:06"/>
    <x v="139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  <d v="2016-08-01T11:22:0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  <d v="2017-02-28T22:00:00"/>
    <x v="139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  <d v="2017-01-14T16:48:01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  <d v="2015-02-13T18:58:02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  <d v="2016-10-27T16:19:00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  <d v="2016-07-05T15:58:54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  <d v="2014-10-06T19:06:13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  <d v="2016-06-12T00:30: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  <d v="2013-05-26T18:54:34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  <d v="2015-04-30T19:16:51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  <d v="2013-07-25T20:30:35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  <d v="2015-02-22T07:14:45"/>
    <x v="1404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  <d v="2014-11-28T12:20:01"/>
    <x v="1405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  <d v="2015-12-12T05:00:00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  <d v="2014-08-12T07:52:58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  <d v="2015-11-13T16:55:56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  <d v="2014-12-31T23:12:15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  <d v="2016-06-03T02:38:4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  <d v="2015-02-05T20:25:00"/>
    <x v="1411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  <d v="2014-12-03T20:31:39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  <d v="2016-02-20T05:29:30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  <d v="2017-01-03T01:04:27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  <d v="2015-08-16T11:13:11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  <d v="2015-11-21T18:13:39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  <d v="2015-09-15T06:11:00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  <d v="2016-02-25T05:57:14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  <d v="2016-10-09T05:56:59"/>
    <x v="141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  <d v="2016-06-28T11:01:26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  <d v="2015-02-08T16:58:29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  <d v="2016-09-21T00:45:04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  <d v="2016-01-01T03:38:51"/>
    <x v="142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  <d v="2016-11-15T13:13:22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  <d v="2015-04-28T22:09:19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  <d v="2015-08-24T04:22:00"/>
    <x v="1426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  <d v="2016-09-18T15:26:25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  <d v="2016-04-02T03:06:57"/>
    <x v="1428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  <d v="2015-04-09T20:27:22"/>
    <x v="1429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  <d v="2014-12-19T14:31:28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  <d v="2015-11-26T01:03:36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  <d v="2015-07-20T13:43:48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  <d v="2016-12-10T06:00:00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  <d v="2015-06-08T10:00:00"/>
    <x v="1434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  <d v="2015-10-11T13:43:40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  <d v="2016-02-21T03:24:17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  <d v="2014-07-12T23:59:00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  <d v="2016-04-27T08:55:00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  <d v="2015-03-07T14:55:01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  <d v="2016-05-26T12:57:43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  <d v="2015-09-11T13:22:49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  <d v="2016-05-25T10:29:18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  <d v="2017-01-02T17:13:29"/>
    <x v="144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  <d v="2015-09-12T15:57:42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  <d v="2015-06-14T08:00:5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  <d v="2016-04-21T05:44:38"/>
    <x v="1446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  <d v="2016-07-08T12:32:14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  <d v="2015-05-22T00:25:00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  <d v="2015-05-10T14:28:25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  <d v="2016-02-19T23:06:37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  <d v="2014-11-18T19:00:59"/>
    <x v="145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  <d v="2014-07-28T11:52:43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  <d v="2017-04-15T10:42:27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  <d v="2016-04-24T16:59:00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  <d v="2014-09-05T08:39:00"/>
    <x v="145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  <d v="2017-01-03T11:02:45"/>
    <x v="1456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  <d v="2015-11-11T17:30:44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  <d v="2014-08-10T23:00:00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  <d v="2015-12-02T12:25:00"/>
    <x v="145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  <d v="2014-11-30T18:45:00"/>
    <x v="146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  <d v="2014-10-20T19:00:00"/>
    <x v="1461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  <d v="2013-04-10T10:54:31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  <d v="2013-04-07T15:52:18"/>
    <x v="146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  <d v="2013-02-16T10:52:38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  <d v="2012-03-21T22:00:00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  <d v="2016-01-12T00:00:00"/>
    <x v="1466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  <d v="2012-03-25T13:14:45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  <d v="2011-06-11T19:20:49"/>
    <x v="146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  <d v="2013-02-15T09:21:4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  <d v="2012-12-28T14:51:03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  <d v="2015-04-09T17:58:54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  <d v="2013-10-16T08:01:43"/>
    <x v="147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  <d v="2012-03-01T18:30:39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  <d v="2013-09-13T12:28:12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  <d v="2014-12-19T23:59:00"/>
    <x v="1475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  <d v="2011-09-09T20:00:22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  <d v="2011-12-22T22:00:00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  <d v="2013-05-14T15:55:13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  <d v="2014-05-09T22:59:00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  <d v="2013-07-26T12:00:0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  <d v="2013-11-02T17:09:05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  <d v="2012-09-07T02:51:00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  <d v="2016-07-21T23:37:55"/>
    <x v="148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  <d v="2012-07-21T09:51:00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  <d v="2015-06-20T14:06:13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  <d v="2015-02-26T23:02:41"/>
    <x v="148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  <d v="2016-08-02T17:01:11"/>
    <x v="1487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  <d v="2014-01-05T08:31:00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  <d v="2012-11-15T10:40:52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  <d v="2013-10-02T08:27:54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  <d v="2015-02-15T10:38:00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  <d v="2011-06-18T16:14:06"/>
    <x v="1492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  <d v="2013-06-16T15:47:55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  <d v="2015-04-03T10:38:00"/>
    <x v="1494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  <d v="2011-08-27T13:57:11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  <d v="2014-09-16T06:24:19"/>
    <x v="149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  <d v="2013-07-31T14:43:00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  <d v="2014-09-03T18:36:1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  <d v="2016-08-04T19:10:33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  <d v="2013-05-01T16:42:37"/>
    <x v="150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  <d v="2015-07-08T09:00:23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  <d v="2016-03-25T17:00:00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  <d v="2016-10-23T03:20:01"/>
    <x v="150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  <d v="2014-06-10T03:33:00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  <d v="2016-03-22T15:01:00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  <d v="2014-07-24T13:51:44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  <d v="2010-05-15T03:10:00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  <d v="2014-06-27T09:44:41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  <d v="2017-02-14T17:59:00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  <d v="2014-07-19T04:14:38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  <d v="2015-11-18T10:00:04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  <d v="2017-02-05T11:25:39"/>
    <x v="1512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  <d v="2014-07-16T10:17:46"/>
    <x v="151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  <d v="2015-09-27T09:20:40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  <d v="2016-03-16T00:04:57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  <d v="2016-10-06T09:00:00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  <d v="2014-12-06T01:00:00"/>
    <x v="1517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  <d v="2014-05-31T14:40:52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  <d v="2014-06-20T16:59:00"/>
    <x v="151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  <d v="2014-12-18T23:00:0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  <d v="2016-06-06T23:01:3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  <d v="2014-10-17T14:55:39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  <d v="2014-12-22T19:00:00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  <d v="2017-02-20T07:01:30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  <d v="2016-08-18T11:52:18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  <d v="2016-01-19T01:37:27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  <d v="2017-03-14T08:24:46"/>
    <x v="1527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  <d v="2017-01-31T19:00:00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  <d v="2015-03-19T09:05:20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  <d v="2015-10-23T13:24:55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  <d v="2014-11-30T22:00:00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  <d v="2016-02-15T10:00:00"/>
    <x v="15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  <d v="2016-05-01T22:59:00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  <d v="2015-09-04T11:11:02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  <d v="2016-05-23T17:00:00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  <d v="2015-08-27T14:15:10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  <d v="2016-08-06T13:00:00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  <d v="2015-01-22T13:46:10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  <d v="2017-01-03T17:03: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  <d v="2014-11-25T20:15:0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  <d v="2014-12-31T12:05:38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  <d v="2015-06-30T18:55:00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  <d v="2014-11-22T08:13:54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  <d v="2015-03-31T19:18:00"/>
    <x v="154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  <d v="2015-03-02T16:16:00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  <d v="2014-09-17T00:06:39"/>
    <x v="1546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  <d v="2017-02-23T05:14:42"/>
    <x v="1547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  <d v="2015-11-08T17:10:20"/>
    <x v="154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  <d v="2015-11-02T23:15:5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  <d v="2016-05-12T05:47:14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  <d v="2015-05-27T14:47:19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  <d v="2014-09-30T22:59:00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  <d v="2015-09-02T01:47:27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  <d v="2015-08-02T01:03:10"/>
    <x v="155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  <d v="2015-09-17T12:00:00"/>
    <x v="1555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  <d v="2016-07-03T22:40:24"/>
    <x v="1556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  <d v="2014-09-20T10:40:33"/>
    <x v="1557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  <d v="2015-08-28T07:12:00"/>
    <x v="1558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  <d v="2015-04-28T20:16:39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  <d v="2014-11-12T20:29:53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  <d v="2013-11-06T21:00:03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  <d v="2009-12-01T19:50:00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  <d v="2014-03-14T11:49:11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  <d v="2015-05-28T15:05:00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  <d v="2011-06-08T12:31:01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  <d v="2016-07-27T17:00:00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  <d v="2014-02-16T19:00:00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  <d v="2014-12-23T20:29:45"/>
    <x v="1568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  <d v="2013-05-25T11:18:34"/>
    <x v="1569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  <d v="2016-04-08T13:31:22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  <d v="2015-06-19T13:28:03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  <d v="2016-02-28T18:59:00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  <d v="2017-03-31T22:59:00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  <d v="2015-02-17T17:15:29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  <d v="2014-07-09T07:34:56"/>
    <x v="157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  <d v="2015-06-30T16:06:08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  <d v="2012-07-24T15:20:48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  <d v="2010-09-01T21:00:00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  <d v="2013-08-28T18:54:51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  <d v="2012-05-20T20:12:06"/>
    <x v="158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  <d v="2015-12-19T05:46:30"/>
    <x v="158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  <d v="2015-10-26T16:20:00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  <d v="2014-09-25T16:43:11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  <d v="2014-05-30T10:35:01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  <d v="2016-12-25T06:00:00"/>
    <x v="1585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  <d v="2015-04-04T20:30:22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  <d v="2014-12-13T17:49:25"/>
    <x v="1587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  <d v="2015-01-31T15:12:00"/>
    <x v="1588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  <d v="2015-10-09T18:38:06"/>
    <x v="1589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  <d v="2015-09-23T15:34:24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  <d v="2016-04-03T11:25:41"/>
    <x v="159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  <d v="2015-03-27T19:44:45"/>
    <x v="1592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  <d v="2015-02-28T15:17:35"/>
    <x v="1593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  <d v="2016-05-15T11:21:00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  <d v="2014-06-18T15:13:00"/>
    <x v="1595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  <d v="2014-12-13T06:19:29"/>
    <x v="159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  <d v="2016-09-20T03:29:57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  <d v="2015-07-26T11:00:58"/>
    <x v="159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  <d v="2016-04-08T06:56:16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  <d v="2014-07-15T00:11:00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  <d v="2011-05-04T21:13:53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  <d v="2011-10-14T18:00:00"/>
    <x v="1602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  <d v="2012-01-27T23:04:19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  <d v="2012-03-17T14:17:15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  <d v="2011-08-01T02:00:00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  <d v="2011-03-23T20:40:38"/>
    <x v="1606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  <d v="2012-06-14T14:24:11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  <d v="2014-01-01T00:26:00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  <d v="2011-11-02T03:00:00"/>
    <x v="1609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  <d v="2012-12-15T17:11:50"/>
    <x v="161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  <d v="2013-06-04T19:00:32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  <d v="2013-01-02T15:59:44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  <d v="2012-07-21T20:40:02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  <d v="2014-08-03T12:00:00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  <d v="2011-12-12T21:13:16"/>
    <x v="1615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  <d v="2012-11-22T17:00:00"/>
    <x v="1616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  <d v="2013-11-01T14:00:00"/>
    <x v="1617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  <d v="2013-03-08T10:42:15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  <d v="2014-09-14T23:28:06"/>
    <x v="1619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  <d v="2013-02-23T03:09:00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  <d v="2012-05-27T22:59:00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  <d v="2014-12-17T02:59:00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  <d v="2013-08-27T11:31:29"/>
    <x v="1623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  <d v="2013-01-09T03:48:55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  <d v="2012-09-11T11:47:33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  <d v="2013-12-01T16:21:07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  <d v="2012-11-25T23:59:00"/>
    <x v="1627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  <d v="2014-06-17T12:41:22"/>
    <x v="162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  <d v="2014-02-20T15:48:53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  <d v="2012-03-02T01:59:00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  <d v="2012-10-12T15:37:41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  <d v="2011-09-24T03:10:54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  <d v="2012-01-16T00:00:00"/>
    <x v="1633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  <d v="2011-06-02T00:59:00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  <d v="2016-07-11T15:51:01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  <d v="2011-06-11T23:00:00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  <d v="2009-12-31T18:39:00"/>
    <x v="1637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  <d v="2013-02-28T16:25:00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  <d v="2012-03-03T10:39:25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  <d v="2010-08-02T20:59:00"/>
    <x v="164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  <d v="2014-12-19T09:19:04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  <d v="2011-06-13T19:35:27"/>
    <x v="1642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  <d v="2012-09-24T14:46:52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  <d v="2012-11-21T21:26:00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  <d v="2013-09-18T09:49:00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  <d v="2014-08-14T13:11:00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  <d v="2012-06-09T04:49:37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  <d v="2011-03-20T10:54:42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  <d v="2014-05-23T11:25:55"/>
    <x v="164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  <d v="2013-10-09T05:27:17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  <d v="2011-04-26T01:59:00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  <d v="2013-11-24T07:49:53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  <d v="2011-04-24T15:01:36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  <d v="2012-04-18T16:22:40"/>
    <x v="1654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  <d v="2012-04-05T13:00:20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  <d v="2012-12-13T17:17:32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  <d v="2012-05-24T13:46:08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  <d v="2012-12-18T09:20:00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  <d v="2013-12-17T07:00:00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  <d v="2016-04-30T16:59:00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  <d v="2016-01-17T16:00:00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  <d v="2011-12-31T00:45:36"/>
    <x v="1662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  <d v="2015-01-31T19:31:47"/>
    <x v="1663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  <d v="2012-03-15T22:59:00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  <d v="2011-02-21T22:00:00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  <d v="2013-03-28T00:04:33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  <d v="2014-03-11T01:59:00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  <d v="2011-11-27T23:35:39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  <d v="2016-05-31T16:14:36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  <d v="2010-07-04T23:00:00"/>
    <x v="167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  <d v="2016-08-01T08:03:34"/>
    <x v="1671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  <d v="2012-06-04T10:45:30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  <d v="2015-03-06T16:04:52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  <d v="2016-08-18T01:59:00"/>
    <x v="167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  <d v="2011-10-16T17:03:00"/>
    <x v="1675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  <d v="2012-04-20T22:59:00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  <d v="2016-04-16T00:59:00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  <d v="2014-02-06T15:31:11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  <d v="2011-07-21T20:39:05"/>
    <x v="1679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  <d v="2014-07-12T13:11:07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  <d v="2017-03-28T21:00:00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  <d v="2017-04-13T23:07:40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  <d v="2017-04-07T13:45:38"/>
    <x v="1683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  <d v="2017-03-17T13:34:01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  <d v="2017-03-24T00:00:23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  <d v="2017-04-27T14:15:19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  <d v="2017-04-10T15:15:00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  <d v="2017-04-09T06:49:54"/>
    <x v="168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  <d v="2017-03-16T16:37:10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  <d v="2017-04-06T04:20:42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  <d v="2017-04-02T20:00:00"/>
    <x v="169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  <d v="2017-03-26T18:59:00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  <d v="2017-04-09T15:00:00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  <d v="2017-03-26T23:36:00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  <d v="2017-04-09T20:00:00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  <d v="2017-03-31T19:40:11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  <d v="2017-04-09T18:47:28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  <d v="2017-03-25T22:33:00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  <d v="2017-04-11T15:44:05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  <d v="2017-03-31T23:00:00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  <d v="2015-01-15T10:56:45"/>
    <x v="1701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  <d v="2015-03-30T14:52:30"/>
    <x v="1702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  <d v="2015-08-31T01:45:37"/>
    <x v="1703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  <d v="2015-02-15T22:21:13"/>
    <x v="170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  <d v="2015-09-09T11:00:00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  <d v="2015-08-23T02:21:12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  <d v="2016-03-28T11:18:15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  <d v="2016-05-01T15:48:26"/>
    <x v="170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  <d v="2014-08-31T14:39:00"/>
    <x v="1709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  <d v="2016-01-18T08:00:00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  <d v="2014-09-01T10:30:34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  <d v="2015-06-30T16:55:53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  <d v="2014-10-05T14:13:32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  <d v="2015-05-01T17:02:41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  <d v="2015-03-30T22:22:00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  <d v="2016-12-09T09:51:39"/>
    <x v="171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  <d v="2016-04-20T23:00:00"/>
    <x v="1717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  <d v="2016-05-13T23:59:00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  <d v="2014-09-17T07:49:51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  <d v="2014-11-09T14:47:51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  <d v="2015-12-11T06:04:23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  <d v="2016-04-02T19:10:00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  <d v="2015-07-01T01:00:00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  <d v="2014-10-30T17:22:42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  <d v="2014-08-24T18:14:09"/>
    <x v="1725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  <d v="2014-06-27T17:04:24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  <d v="2015-04-05T06:00:00"/>
    <x v="1727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  <d v="2015-10-21T10:01:14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  <d v="2016-06-09T20:15:06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  <d v="2015-10-24T21:06:23"/>
    <x v="173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  <d v="2015-06-11T10:00:00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  <d v="2016-01-16T00:00:00"/>
    <x v="1732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  <d v="2016-09-13T16:30:00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  <d v="2015-05-07T19:52:36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  <d v="2016-08-07T14:32:25"/>
    <x v="173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  <d v="2015-11-08T16:40:33"/>
    <x v="1736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  <d v="2015-07-20T17:46:32"/>
    <x v="173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  <d v="2014-10-02T15:59:02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  <d v="2016-05-04T14:58:52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  <d v="2015-07-16T14:37:02"/>
    <x v="174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  <d v="2015-06-10T10:04:31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  <d v="2017-01-07T16:00:00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  <d v="2016-08-26T22:59:00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  <d v="2015-03-08T08:31:17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  <d v="2016-12-21T21:00:00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  <d v="2016-11-23T21:00:00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  <d v="2015-11-13T10:00:00"/>
    <x v="1747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  <d v="2015-09-02T17:49:03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  <d v="2017-03-01T14:00:00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  <d v="2016-04-19T15:05:04"/>
    <x v="175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  <d v="2015-03-19T12:45:23"/>
    <x v="1751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  <d v="2016-10-14T01:04:42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  <d v="2016-03-21T11:59:28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  <d v="2015-04-03T15:02:33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  <d v="2015-10-05T13:56:01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  <d v="2016-08-28T23:01:09"/>
    <x v="1756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  <d v="2017-01-28T14:29:00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  <d v="2016-07-14T17:56:32"/>
    <x v="175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  <d v="2015-03-25T13:53:49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  <d v="2016-02-25T11:08:33"/>
    <x v="176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  <d v="2015-09-12T08:37:40"/>
    <x v="1761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  <d v="2016-03-11T18:34:05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  <d v="2016-10-23T15:50:40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  <d v="2014-08-03T06:39:39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  <d v="2014-08-13T18:31:52"/>
    <x v="1765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  <d v="2014-08-25T15:38:08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  <d v="2014-08-03T10:48:04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  <d v="2014-09-27T08:27:24"/>
    <x v="1768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  <d v="2015-01-13T14:39:19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  <d v="2014-10-14T13:43:14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  <d v="2014-10-23T18:30:40"/>
    <x v="1771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  <d v="2014-07-06T12:13:56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  <d v="2015-01-19T13:14:58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  <d v="2014-11-29T09:59:00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  <d v="2014-10-24T18:26:00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  <d v="2014-10-29T17:57:51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  <d v="2015-02-20T03:34:13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  <d v="2015-03-27T14:43:15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  <d v="2016-09-02T11:36:20"/>
    <x v="177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  <d v="2016-07-02T09:25:10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  <d v="2016-09-15T09:49:05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  <d v="2016-02-21T08:48:09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  <d v="2015-05-21T17:47:58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  <d v="2015-01-30T22:25:00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  <d v="2014-10-15T19:00:00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  <d v="2014-12-15T08:12:57"/>
    <x v="1786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  <d v="2015-04-04T09:43:57"/>
    <x v="178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  <d v="2014-10-31T17:45:42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  <d v="2015-01-12T01:00:03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  <d v="2015-02-05T11:11:18"/>
    <x v="179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  <d v="2015-01-29T12:46:05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  <d v="2015-08-10T01:59:00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  <d v="2014-11-27T17:24:00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  <d v="2015-02-11T08:13:42"/>
    <x v="1794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  <d v="2016-10-14T11:00:00"/>
    <x v="179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  <d v="2016-07-24T05:32:46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  <d v="2016-12-15T08:39:49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  <d v="2016-02-04T02:50:33"/>
    <x v="1798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  <d v="2014-11-11T16:13:28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  <d v="2016-10-10T09:32:50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  <d v="2015-12-15T07:10:00"/>
    <x v="1801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  <d v="2015-06-27T16:59:00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  <d v="2015-02-13T20:43:02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  <d v="2015-11-14T12:16:44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  <d v="2015-10-02T13:00:00"/>
    <x v="1805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  <d v="2014-09-30T10:19:09"/>
    <x v="1806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  <d v="2014-09-27T20:38:33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  <d v="2017-02-11T11:20:30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  <d v="2015-03-01T16:47:19"/>
    <x v="180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  <d v="2014-08-21T16:50:26"/>
    <x v="181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  <d v="2014-10-23T23:00:00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  <d v="2016-07-03T02:38:56"/>
    <x v="1812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  <d v="2014-08-08T16:20:12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  <d v="2015-02-28T02:32:16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  <d v="2015-07-01T16:45:37"/>
    <x v="1815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  <d v="2016-07-25T14:00:00"/>
    <x v="1816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  <d v="2017-01-30T01:59:00"/>
    <x v="1817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  <d v="2015-04-02T23:37:30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  <d v="2014-07-30T13:03:16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  <d v="2015-03-31T20:01:30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  <d v="2012-03-03T02:39:27"/>
    <x v="182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  <d v="2014-01-31T14:01:00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  <d v="2012-10-24T11:26:16"/>
    <x v="1823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  <d v="2014-01-07T21:08:00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  <d v="2013-07-11T15:01:43"/>
    <x v="1825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  <d v="2014-02-17T17:10:17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  <d v="2011-03-03T02:49:21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  <d v="2014-05-09T17:00:00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  <d v="2011-01-21T17:00:00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  <d v="2014-02-24T11:25:07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  <d v="2012-05-12T18:54:23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  <d v="2011-03-04T07:57:07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  <d v="2013-03-02T02:59:00"/>
    <x v="1833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  <d v="2015-01-24T18:08:15"/>
    <x v="1834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  <d v="2016-03-31T10:51:11"/>
    <x v="183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  <d v="2013-02-17T14:25:29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  <d v="2012-03-17T19:08:55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  <d v="2011-09-30T22:00:00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  <d v="2016-10-01T12:19:42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  <d v="2013-05-06T23:59:00"/>
    <x v="184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  <d v="2014-05-19T23:59:00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  <d v="2015-03-02T00:59:00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  <d v="2011-02-20T18:52:34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  <d v="2011-06-10T22:00:00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  <d v="2016-06-16T23:55:00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  <d v="2012-12-15T10:36:17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  <d v="2015-04-21T00:40:32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  <d v="2011-07-31T01:59:00"/>
    <x v="1848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  <d v="2012-10-17T15:17:39"/>
    <x v="184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  <d v="2014-07-10T18:01:40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  <d v="2014-07-27T20:00:00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  <d v="2015-04-24T19:00:00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  <d v="2012-11-13T21:26:57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  <d v="2013-05-23T19:30:37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  <d v="2014-01-06T07:55:40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  <d v="2014-07-18T15:31:12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  <d v="2014-09-12T13:26:53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  <d v="2011-12-16T00:48:41"/>
    <x v="1858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  <d v="2011-09-22T13:28:49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  <d v="2014-02-06T12:01:24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  <d v="2015-01-26T02:12:21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  <d v="2017-03-08T02:30:00"/>
    <x v="1862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  <d v="2014-06-12T14:08:05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  <d v="2014-05-04T12:11:40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  <d v="2016-11-06T04:49:07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  <d v="2017-02-28T23:00:00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  <d v="2016-11-05T17:11:52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  <d v="2015-12-15T02:59:00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  <d v="2017-01-03T19:04:09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  <d v="2016-01-30T23:17:00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  <d v="2014-11-20T14:48:21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  <d v="2015-06-29T22:06:42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  <d v="2015-07-08T11:45:00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  <d v="2016-06-28T18:15:33"/>
    <x v="187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  <d v="2016-08-06T16:35:08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  <d v="2014-06-16T01:50:05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  <d v="2015-02-28T19:42:05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  <d v="2014-06-12T19:12:35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  <d v="2016-03-14T09:35:29"/>
    <x v="187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  <d v="2016-03-30T07:36:20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  <d v="2015-03-09T21:39:49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  <d v="2012-07-10T18:48:00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  <d v="2012-04-08T16:45:08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  <d v="2012-11-27T07:00:00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  <d v="2012-08-10T17:00:00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  <d v="2014-11-12T17:45:38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  <d v="2015-12-03T16:30:00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  <d v="2010-05-31T23:59:00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  <d v="2013-03-11T13:02:26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  <d v="2012-12-15T13:52:08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  <d v="2010-07-22T01:00:00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  <d v="2011-06-07T10:18:01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  <d v="2011-04-15T22:59:00"/>
    <x v="189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  <d v="2012-02-12T16:43:03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  <d v="2015-10-20T12:55:22"/>
    <x v="1895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  <d v="2012-04-12T12:02:45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  <d v="2014-03-04T16:00:00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  <d v="2016-02-01T13:00:00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  <d v="2015-03-25T16:36:06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  <d v="2012-10-06T04:59:00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  <d v="2015-05-22T08:00:00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  <d v="2015-03-04T13:57:27"/>
    <x v="1902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  <d v="2017-01-27T13:29:51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  <d v="2016-01-02T11:27:01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  <d v="2014-09-07T17:13:14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  <d v="2016-06-23T11:06:23"/>
    <x v="190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  <d v="2014-05-23T09:05:25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  <d v="2016-12-29T17:01:40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  <d v="2014-10-23T05:17:59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  <d v="2015-10-31T17:45:00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  <d v="2014-08-08T19:48:54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  <d v="2015-06-04T00:26:00"/>
    <x v="1912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  <d v="2014-10-08T07:16:18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  <d v="2014-10-31T22:59:00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  <d v="2014-09-01T20:10:22"/>
    <x v="1915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  <d v="2016-11-07T13:12:55"/>
    <x v="1916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  <d v="2017-02-10T01:28:53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  <d v="2014-08-12T13:57:31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  <d v="2015-05-19T16:00:49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  <d v="2015-10-21T18:00:00"/>
    <x v="192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  <d v="2012-07-14T00:19:03"/>
    <x v="192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  <d v="2013-12-12T01:08:27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  <d v="2011-09-26T23:59:00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  <d v="2014-01-15T14:33:00"/>
    <x v="192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  <d v="2013-10-10T19:00:00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  <d v="2010-11-01T19:26:00"/>
    <x v="1926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  <d v="2012-03-07T23:59:00"/>
    <x v="1927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  <d v="2013-05-07T10:33:14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  <d v="2011-07-04T19:31:06"/>
    <x v="192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  <d v="2013-07-07T08:24:42"/>
    <x v="1930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  <d v="2012-05-21T22:30:00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  <d v="2012-01-24T14:26:13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  <d v="2014-09-26T22:08:27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  <d v="2011-12-25T00:00:00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  <d v="2014-06-20T23:59:00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  <d v="2011-12-06T00:59:00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  <d v="2012-06-14T22:59:00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  <d v="2013-07-02T00:00:00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  <d v="2013-03-10T17:38:28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  <d v="2011-06-14T22:59:00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  <d v="2014-05-15T01:58:51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  <d v="2011-07-04T14:52:20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  <d v="2016-08-11T01:28:36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  <d v="2014-05-01T09:01:30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  <d v="2015-07-12T01:02:38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  <d v="2014-04-19T21:36:01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  <d v="2009-11-23T00:59:00"/>
    <x v="1947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  <d v="2016-06-06T12:02:00"/>
    <x v="1948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  <d v="2014-07-10T05:09:11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  <d v="2011-04-21T23:21:13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  <d v="2016-11-07T06:05:37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  <d v="2013-10-16T09:33:35"/>
    <x v="1952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  <d v="2012-03-01T22:00:00"/>
    <x v="1953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  <d v="2016-03-12T00:00:00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  <d v="2012-05-23T14:00:00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  <d v="2015-04-18T16:10:05"/>
    <x v="1956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  <d v="2012-10-26T21:21:53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  <d v="2013-03-23T17:42:41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  <d v="2014-09-30T19:00:00"/>
    <x v="1959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  <d v="2014-12-21T03:42:21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  <d v="2012-10-05T22:59:00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  <d v="2014-05-13T13:43:56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  <d v="2014-09-16T05:18:54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  <d v="2016-04-22T01:32:52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  <d v="2012-01-11T20:00:00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  <d v="2014-08-14T07:58:18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  <d v="2014-05-01T10:55:29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  <d v="2016-12-03T10:05:15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  <d v="2016-08-05T14:01:08"/>
    <x v="1969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  <d v="2013-04-19T22:38:21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  <d v="2013-11-14T23:00:00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  <d v="2012-11-17T20:17:24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  <d v="2016-08-06T02:00:00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  <d v="2013-08-19T03:01:09"/>
    <x v="197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  <d v="2013-03-10T13:07:31"/>
    <x v="197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  <d v="2013-07-13T16:35:25"/>
    <x v="1976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  <d v="2015-12-19T02:59:00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  <d v="2012-06-12T02:00:00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  <d v="2015-11-18T23:59:00"/>
    <x v="1979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  <d v="2016-04-03T07:01:02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  <d v="2014-07-09T12:24:25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  <d v="2016-12-04T10:04:47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  <d v="2016-09-02T02:00:00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  <d v="2014-11-30T14:58:01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  <d v="2016-08-02T18:00:00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  <d v="2016-03-14T04:24:43"/>
    <x v="1986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  <d v="2015-03-01T10:21:16"/>
    <x v="1987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  <d v="2015-08-20T13:19:02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  <d v="2016-12-11T11:20:08"/>
    <x v="1989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  <d v="2016-02-12T23:42:12"/>
    <x v="1990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  <d v="2015-07-03T16:26:26"/>
    <x v="199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  <d v="2015-02-17T22:26:31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  <d v="2015-12-21T09:07:17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  <d v="2016-12-06T20:09:02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  <d v="2015-07-16T16:38:56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  <d v="2014-07-10T14:40:11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  <d v="2014-08-26T17:20:12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  <d v="2014-07-31T21:50:38"/>
    <x v="199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  <d v="2014-11-13T07:35:08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  <d v="2016-01-06T17:50:13"/>
    <x v="200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  <d v="2015-06-12T15:00:00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  <d v="2017-01-23T12:05:43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  <d v="2010-07-02T18:00:00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  <d v="2014-07-10T09:31:03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  <d v="2013-10-15T22:59:00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  <d v="2014-12-03T08:00:45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  <d v="2010-08-23T23:00:00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  <d v="2011-09-19T09:30:22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  <d v="2016-11-23T03:45:43"/>
    <x v="2009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  <d v="2016-08-18T18:54:51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  <d v="2016-01-11T18:00:00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  <d v="2015-02-05T14:44:01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  <d v="2016-07-08T18:03:34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  <d v="2013-03-24T23:08:59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  <d v="2011-09-09T16:02:43"/>
    <x v="2015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  <d v="2013-03-09T16:08:19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  <d v="2012-03-23T23:00:00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  <d v="2015-08-13T03:46:49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  <d v="2016-09-22T12:00:21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  <d v="2014-05-14T18:04:00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  <d v="2014-09-23T20:41:37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  <d v="2016-06-11T08:39:32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  <d v="2015-06-11T05:05:53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  <d v="2012-08-12T22:00:00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  <d v="2015-06-10T23:25:46"/>
    <x v="2025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  <d v="2014-04-20T22:59:00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  <d v="2015-03-30T13:31:59"/>
    <x v="2027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  <d v="2010-03-15T16:55:00"/>
    <x v="202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  <d v="2014-08-26T19:31:21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  <d v="2012-11-29T18:54:56"/>
    <x v="20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  <d v="2015-01-08T20:00:00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  <d v="2016-12-15T00:00:00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  <d v="2014-04-25T20:58:38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  <d v="2015-05-07T01:58:00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  <d v="2015-12-18T20:00:00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  <d v="2014-05-09T15:45:19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  <d v="2013-12-30T01:02:33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  <d v="2013-07-01T13:00:00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  <d v="2016-11-30T23:59:00"/>
    <x v="2039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  <d v="2013-11-15T18:15:03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  <d v="2016-11-10T08:37:07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  <d v="2016-01-22T11:59:34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  <d v="2016-12-10T23:59:00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  <d v="2015-06-13T11:25:14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  <d v="2012-07-08T21:07:27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  <d v="2013-05-22T23:07:24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  <d v="2015-04-16T19:00:00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  <d v="2013-05-23T10:38:11"/>
    <x v="2048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  <d v="2013-12-02T17:59:00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  <d v="2015-05-30T20:42:58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  <d v="2013-12-25T19:32:17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  <d v="2016-02-19T21:00:53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  <d v="2015-11-25T10:49:11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  <d v="2014-05-02T07:30:10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  <d v="2014-12-02T23:00:00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  <d v="2013-04-17T13:15:42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  <d v="2016-02-26T06:52:12"/>
    <x v="2057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  <d v="2015-03-02T15:00:00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  <d v="2016-01-31T16:59:00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  <d v="2014-07-23T10:25:50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  <d v="2016-12-31T13:20:54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  <d v="2016-03-24T03:11:38"/>
    <x v="206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  <d v="2016-05-15T12:35:01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  <d v="2013-05-31T07:00:00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  <d v="2013-12-25T03:00:29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  <d v="2014-08-23T13:31:23"/>
    <x v="206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  <d v="2015-05-24T15:29:36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  <d v="2016-10-20T15:11:55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  <d v="2016-01-02T18:19:51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  <d v="2016-06-28T10:45:23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  <d v="2016-10-02T01:41:24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  <d v="2016-05-07T08:57:12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  <d v="2015-05-08T11:01:58"/>
    <x v="2073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  <d v="2016-05-06T14:49:42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  <d v="2013-07-25T11:21:28"/>
    <x v="2075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  <d v="2014-07-23T16:08:09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  <d v="2015-06-05T16:00:00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  <d v="2016-12-18T13:30:57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  <d v="2015-06-25T14:00:00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  <d v="2015-11-11T18:58:20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  <d v="2012-05-15T23:59:00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  <d v="2011-11-23T22:53:16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  <d v="2012-06-04T12:19:55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  <d v="2014-05-04T01:59:00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  <d v="2012-07-15T15:03:07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  <d v="2011-12-13T23:59:00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  <d v="2011-09-07T23:54:18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  <d v="2010-09-10T22:59:00"/>
    <x v="2088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  <d v="2013-08-01T20:49:54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  <d v="2013-02-24T04:09:15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  <d v="2011-03-01T15:00:00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  <d v="2011-10-07T11:58:52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  <d v="2012-12-22T16:30:32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  <d v="2012-03-04T22:00:00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  <d v="2011-10-02T12:36:13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  <d v="2012-10-25T22:59:00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  <d v="2011-12-01T10:02:15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  <d v="2012-03-07T21:43:55"/>
    <x v="2098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  <d v="2015-07-01T22:40:00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  <d v="2012-06-29T22:59:00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  <d v="2012-02-12T22:35:14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  <d v="2011-05-05T15:50:48"/>
    <x v="2102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  <d v="2012-11-09T14:07:07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  <d v="2013-05-30T19:00:00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  <d v="2014-11-20T23:00:00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  <d v="2013-01-26T00:09:34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  <d v="2014-11-12T13:03:13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  <d v="2012-09-09T22:55:00"/>
    <x v="2108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  <d v="2015-07-05T12:00:17"/>
    <x v="2109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  <d v="2014-05-27T23:59:00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  <d v="2011-08-14T20:00:00"/>
    <x v="2111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  <d v="2013-04-15T17:16:33"/>
    <x v="2112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  <d v="2014-09-23T15:46:16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  <d v="2010-12-08T23:59:00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  <d v="2011-02-19T20:56:41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  <d v="2012-10-02T13:40:03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  <d v="2015-10-26T23:59:00"/>
    <x v="2117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  <d v="2011-07-24T15:08:56"/>
    <x v="2118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  <d v="2012-08-15T22:07:25"/>
    <x v="211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  <d v="2014-01-01T18:08:56"/>
    <x v="2120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  <d v="2017-01-11T12:49:08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  <d v="2017-01-07T02:12:49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  <d v="2010-03-15T01:59:00"/>
    <x v="2123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  <d v="2010-11-30T00:00:00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  <d v="2015-08-04T19:33:53"/>
    <x v="2125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  <d v="2014-12-08T18:21:27"/>
    <x v="2126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  <d v="2015-03-12T06:07:43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  <d v="2014-09-21T13:32:49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  <d v="2016-03-09T19:35:00"/>
    <x v="2129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  <d v="2014-08-15T21:04:23"/>
    <x v="2130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  <d v="2015-07-11T23:58:11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  <d v="2014-02-03T06:41:32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  <d v="2011-04-24T01:59:00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  <d v="2013-04-27T16:16:31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  <d v="2012-10-04T18:07:13"/>
    <x v="21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  <d v="2013-10-19T07:13:06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  <d v="2014-12-05T13:30:29"/>
    <x v="213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  <d v="2013-11-08T20:18:59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  <d v="2016-11-03T13:00:08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  <d v="2013-01-11T15:00:24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  <d v="2014-11-14T01:39:19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  <d v="2015-12-30T11:50:10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  <d v="2010-07-21T14:00:00"/>
    <x v="2143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  <d v="2013-09-14T08:07:20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  <d v="2013-11-27T01:41:54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  <d v="2016-02-11T11:18:30"/>
    <x v="2146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  <d v="2014-11-16T03:05:48"/>
    <x v="214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  <d v="2015-04-02T11:36:22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  <d v="2010-07-30T19:00:00"/>
    <x v="2149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  <d v="2016-07-13T01:49:59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  <d v="2016-06-29T15:20:14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  <d v="2014-03-15T13:58:29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  <d v="2015-01-10T02:59:00"/>
    <x v="2153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  <d v="2014-01-28T10:10:27"/>
    <x v="2154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  <d v="2016-03-31T11:56:25"/>
    <x v="215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  <d v="2013-09-16T15:30:06"/>
    <x v="215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  <d v="2016-12-23T02:59:00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  <d v="2013-02-04T15:29:34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  <d v="2011-07-16T12:32:54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  <d v="2012-05-19T12:05:05"/>
    <x v="2160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  <d v="2015-09-23T15:27:39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  <d v="2014-07-24T13:23:11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  <d v="2015-06-07T22:50:00"/>
    <x v="2163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  <d v="2016-06-24T22:59:00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  <d v="2016-04-08T10:00:35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  <d v="2014-12-05T16:06:58"/>
    <x v="2166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  <d v="2012-09-14T20:35:37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  <d v="2017-02-10T00:00:00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  <d v="2017-03-02T11:49:11"/>
    <x v="2169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  <d v="2015-08-22T13:00:22"/>
    <x v="217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  <d v="2015-06-22T00:00:00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  <d v="2015-04-18T08:55:20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  <d v="2013-09-09T22:59:00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  <d v="2016-05-05T08:01:47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  <d v="2016-07-20T19:13:06"/>
    <x v="2175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  <d v="2015-05-02T10:11:49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  <d v="2016-06-06T01:01:07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  <d v="2017-01-18T10:16:37"/>
    <x v="2178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  <d v="2015-04-10T23:06:32"/>
    <x v="2179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  <d v="2015-11-13T12:04:28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  <d v="2017-02-20T19:07:33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  <d v="2014-10-02T16:37:05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  <d v="2017-02-09T00:00:00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  <d v="2016-01-25T11:00:00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  <d v="2013-03-26T03:23:59"/>
    <x v="2185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  <d v="2016-09-06T21:00:00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  <d v="2015-04-02T22:59:00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  <d v="2016-10-25T12:00:00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  <d v="2016-04-21T17:00:00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  <d v="2016-03-23T01:59:00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  <d v="2017-02-14T15:00:27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  <d v="2016-12-15T18:00:00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  <d v="2016-11-20T23:59:00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  <d v="2016-03-26T12:11:30"/>
    <x v="2194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  <d v="2015-08-11T13:31:40"/>
    <x v="2195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  <d v="2016-12-02T02:00:00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  <d v="2015-02-28T09:00:59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  <d v="2015-11-14T08:20:00"/>
    <x v="2198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  <d v="2015-10-15T04:59:58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  <d v="2015-07-05T22:00:00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  <d v="2013-01-16T15:19:25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  <d v="2012-11-01T15:22:48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  <d v="2015-09-24T15:38:02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  <d v="2013-03-09T02:28:39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  <d v="2012-06-01T14:43:09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  <d v="2012-04-16T01:10:24"/>
    <x v="220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  <d v="2013-11-16T00:39:33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  <d v="2012-04-06T23:00:00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  <d v="2014-04-14T18:00:00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  <d v="2012-04-14T12:36:00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  <d v="2014-04-10T01:59:00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  <d v="2013-11-03T20:00:00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  <d v="2015-05-15T14:49:39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  <d v="2014-02-06T14:00:48"/>
    <x v="2214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  <d v="2012-03-13T01:59:00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  <d v="2015-07-23T13:02:25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  <d v="2015-11-02T03:00:00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  <d v="2012-08-28T19:00:00"/>
    <x v="2218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  <d v="2015-08-19T12:15:12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  <d v="2013-07-26T20:27:16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  <d v="2016-04-22T19:00:00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  <d v="2012-01-28T13:54:07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  <d v="2015-06-27T10:22:48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  <d v="2016-10-29T14:00:00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  <d v="2014-09-21T14:00:15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  <d v="2016-02-11T23:59:00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  <d v="2013-11-13T15:22:35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  <d v="2015-08-16T01:40:36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  <d v="2013-09-02T23:00:00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  <d v="2014-04-25T16:08:47"/>
    <x v="2230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  <d v="2013-06-25T00:00:00"/>
    <x v="2231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  <d v="2014-07-18T22:00:00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  <d v="2015-12-13T19:00:00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  <d v="2017-01-05T14:47:27"/>
    <x v="2234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  <d v="2015-03-28T18:31:51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  <d v="2016-02-01T09:48:43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  <d v="2014-11-12T02:59:00"/>
    <x v="2237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  <d v="2017-03-10T09:55:16"/>
    <x v="223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  <d v="2013-11-30T23:02:00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  <d v="2016-04-22T14:49:04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  <d v="2017-03-02T14:51:40"/>
    <x v="224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  <d v="2013-11-26T22:02:00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  <d v="2017-03-12T22:00:00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  <d v="2016-10-16T15:30:00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  <d v="2014-02-21T13:00:00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  <d v="2015-09-04T14:00:10"/>
    <x v="2246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  <d v="2015-07-29T10:59:25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  <d v="2016-12-14T16:01:18"/>
    <x v="224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  <d v="2013-04-02T10:52:45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  <d v="2016-12-02T20:07:53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  <d v="2014-08-16T03:17:57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  <d v="2016-08-06T02:52:18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  <d v="2015-11-18T11:09:07"/>
    <x v="2253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  <d v="2017-01-24T10:32:48"/>
    <x v="2254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  <d v="2016-05-07T17:50:51"/>
    <x v="2255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  <d v="2016-11-22T05:50:46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  <d v="2016-06-19T18:00:00"/>
    <x v="2257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  <d v="2015-06-11T13:01:27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  <d v="2016-12-08T14:18:56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  <d v="2014-03-26T18:24:10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  <d v="2017-02-14T12:23:40"/>
    <x v="226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  <d v="2014-11-17T19:00:00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  <d v="2015-01-31T14:58:33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  <d v="2016-05-22T22:00:00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  <d v="2016-11-22T15:28:27"/>
    <x v="226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  <d v="2016-04-26T21:00:00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  <d v="2014-12-20T20:00:00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  <d v="2017-03-11T20:58:35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  <d v="2017-03-07T00:00:00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  <d v="2017-01-10T16:59:00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  <d v="2016-12-09T19:00:04"/>
    <x v="227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  <d v="2015-12-07T11:47:16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  <d v="2017-03-12T07:10:42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  <d v="2014-02-23T07:00:57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  <d v="2014-12-22T09:47:59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  <d v="2014-01-05T10:38:09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  <d v="2012-02-27T11:17:03"/>
    <x v="2277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  <d v="2016-01-03T17:59:00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  <d v="2015-02-03T23:00:00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  <d v="2015-09-17T09:59:51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  <d v="2011-07-25T01:50:00"/>
    <x v="228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  <d v="2016-01-13T23:11:26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  <d v="2012-05-08T21:00:04"/>
    <x v="228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  <d v="2011-03-11T23:00:00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  <d v="2012-06-28T23:27:23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  <d v="2013-09-05T22:59:00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  <d v="2014-06-23T11:01:00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  <d v="2012-06-26T13:00:00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  <d v="2013-12-06T18:22:00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  <d v="2009-12-01T12:00:00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  <d v="2012-04-22T23:00:00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  <d v="2012-04-18T11:44:36"/>
    <x v="2292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  <d v="2012-09-24T22:59:00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  <d v="2013-01-20T12:21:20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  <d v="2013-01-26T17:54:16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  <d v="2012-02-23T12:33:46"/>
    <x v="229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  <d v="2012-03-13T22:59:00"/>
    <x v="2297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  <d v="2014-03-26T14:10:33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  <d v="2011-02-05T19:46:49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  <d v="2012-06-28T12:26:56"/>
    <x v="2300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  <d v="2013-06-20T22:31:36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  <d v="2013-12-31T02:00:00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  <d v="2011-12-12T22:39:56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  <d v="2010-12-31T23:59:00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  <d v="2014-08-08T13:00:00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  <d v="2012-03-09T23:02:09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  <d v="2012-05-05T14:15:28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  <d v="2014-08-28T20:00:00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  <d v="2013-03-09T18:42:17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  <d v="2013-03-21T13:03:35"/>
    <x v="2310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  <d v="2014-05-06T19:06:29"/>
    <x v="231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  <d v="2014-04-18T18:00:00"/>
    <x v="2312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  <d v="2012-05-03T18:00:26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  <d v="2012-06-07T08:14:17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  <d v="2012-05-05T12:25:43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  <d v="2009-12-09T13:24:00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  <d v="2010-02-15T00:00:00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  <d v="2009-09-25T22:59:00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  <d v="2013-12-14T20:58:05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  <d v="2014-04-02T13:36:40"/>
    <x v="232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  <d v="2017-04-04T00:15:01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  <d v="2017-04-09T15:29:29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  <d v="2017-03-20T13:07:27"/>
    <x v="232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  <d v="2017-03-26T15:14:45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  <d v="2017-03-29T18:32:11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  <d v="2017-04-30T12:00:00"/>
    <x v="2326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  <d v="2014-08-26T17:00:40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  <d v="2015-06-14T13:45:37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  <d v="2014-07-17T09:59:06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  <d v="2015-12-24T19:00:00"/>
    <x v="233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  <d v="2014-08-17T19:08:10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  <d v="2015-02-06T10:04:31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  <d v="2014-05-29T12:50:00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  <d v="2014-11-05T12:34:00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  <d v="2014-06-11T08:44:03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  <d v="2014-03-08T17:11:35"/>
    <x v="2336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  <d v="2014-06-26T10:22:23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  <d v="2014-06-29T16:31:24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  <d v="2016-12-19T02:59:00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  <d v="2016-10-30T10:25:38"/>
    <x v="234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  <d v="2015-07-12T14:31:44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  <d v="2014-10-06T00:00:00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  <d v="2016-01-08T14:47:00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  <d v="2016-06-24T12:27:49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  <d v="2015-03-31T18:39:00"/>
    <x v="2345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  <d v="2016-10-17T14:10:31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  <d v="2016-08-25T09:34:36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  <d v="2016-02-20T17:22:18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  <d v="2015-08-11T13:37:08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  <d v="2017-01-03T15:12:50"/>
    <x v="23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  <d v="2015-04-29T21:25:39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  <d v="2015-06-06T10:12:32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  <d v="2015-04-21T11:13:42"/>
    <x v="2353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  <d v="2015-01-10T12:21:00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  <d v="2015-05-02T17:02:16"/>
    <x v="235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  <d v="2015-06-05T13:48:24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  <d v="2015-10-17T09:52:58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  <d v="2015-01-30T19:39:00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  <d v="2015-08-03T10:35:24"/>
    <x v="2359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  <d v="2016-02-07T11:58:00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  <d v="2016-04-30T17:00:00"/>
    <x v="2361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  <d v="2014-12-11T11:31:10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  <d v="2015-12-28T19:16:40"/>
    <x v="2363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  <d v="2015-10-26T17:25:56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  <d v="2016-01-17T18:00:00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  <d v="2015-10-21T07:45:33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  <d v="2016-04-25T17:16:56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  <d v="2015-04-14T11:19:25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  <d v="2016-02-10T14:30:11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  <d v="2014-12-17T23:32:21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  <d v="2015-06-25T13:39:56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  <d v="2015-04-23T20:39:31"/>
    <x v="2372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  <d v="2015-08-29T10:53:44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  <d v="2015-02-12T15:14:20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  <d v="2016-09-09T15:03:57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  <d v="2015-12-10T17:12:46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  <d v="2016-11-25T16:53:03"/>
    <x v="237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  <d v="2015-08-25T19:18:50"/>
    <x v="237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  <d v="2015-10-04T19:23:36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  <d v="2015-10-01T14:02:22"/>
    <x v="238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  <d v="2015-04-10T17:27:28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  <d v="2015-08-03T23:30:03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  <d v="2015-02-21T20:21:47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  <d v="2014-11-13T21:37:23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  <d v="2015-08-05T11:50:32"/>
    <x v="2385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  <d v="2015-01-10T15:07:04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  <d v="2016-07-22T10:02:20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  <d v="2015-01-15T14:29:00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  <d v="2015-07-25T16:59:00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  <d v="2015-01-04T01:17:44"/>
    <x v="239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  <d v="2015-03-31T13:04:04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  <d v="2015-10-28T21:53:43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  <d v="2015-08-08T10:33:37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  <d v="2015-02-26T03:41:33"/>
    <x v="2394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  <d v="2017-01-10T03:57:00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  <d v="2015-10-15T15:22:38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  <d v="2015-01-02T16:14:16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  <d v="2015-07-02T16:59:44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  <d v="2014-12-18T15:28:26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  <d v="2016-04-14T01:26:04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  <d v="2016-03-05T14:44:56"/>
    <x v="2401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  <d v="2015-05-13T11:18:51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  <d v="2016-03-30T15:10:58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  <d v="2016-01-02T19:56:47"/>
    <x v="2404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  <d v="2016-09-03T09:02:55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  <d v="2015-01-18T21:39:50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  <d v="2015-04-11T01:00:00"/>
    <x v="2407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  <d v="2014-11-05T23:22:37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  <d v="2015-08-18T16:01:15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  <d v="2015-09-07T04:47:55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  <d v="2015-08-25T12:34:42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  <d v="2016-11-26T13:41:13"/>
    <x v="2412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  <d v="2014-05-31T18:30:00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  <d v="2015-08-21T22:59:00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  <d v="2016-07-15T15:42:26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  <d v="2015-03-14T10:00:00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  <d v="2014-08-10T16:13:07"/>
    <x v="241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  <d v="2015-03-24T14:34:04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  <d v="2015-02-18T12:43:09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  <d v="2014-11-09T20:41:35"/>
    <x v="2420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  <d v="2015-02-21T11:29:56"/>
    <x v="242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  <d v="2015-03-11T11:23:56"/>
    <x v="2422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  <d v="2014-12-31T11:54:50"/>
    <x v="2423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  <d v="2014-10-27T16:25:08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  <d v="2016-05-27T17:04:00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  <d v="2015-08-07T23:04:52"/>
    <x v="2426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  <d v="2016-03-23T01:38:53"/>
    <x v="2427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  <d v="2015-03-12T12:49:11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  <d v="2017-02-05T11:44:00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  <d v="2016-02-11T22:08:24"/>
    <x v="2430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  <d v="2016-06-27T21:23:33"/>
    <x v="243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  <d v="2015-03-08T00:14:57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  <d v="2016-02-27T16:35:43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  <d v="2015-08-03T23:27:54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  <d v="2015-10-05T01:39:46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  <d v="2016-01-29T09:46:10"/>
    <x v="2436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  <d v="2015-03-17T13:00:00"/>
    <x v="2437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  <d v="2015-12-07T17:57:42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  <d v="2015-10-18T14:38:49"/>
    <x v="243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  <d v="2016-02-13T16:35:13"/>
    <x v="2440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  <d v="2015-07-22T23:59:00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  <d v="2015-03-19T10:00:28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  <d v="2014-08-15T10:00:22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  <d v="2016-05-25T13:06:31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  <d v="2015-09-25T23:33:41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  <d v="2016-11-26T10:27:51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  <d v="2016-11-11T23:00:00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  <d v="2016-08-31T00:36:00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  <d v="2014-11-29T23:25:15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  <d v="2014-10-27T22:11:00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  <d v="2017-03-05T16:48:10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  <d v="2015-12-29T18:00:00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  <d v="2017-02-02T11:36:49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  <d v="2017-03-10T23:50:08"/>
    <x v="2454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  <d v="2016-04-20T13:45:50"/>
    <x v="2455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  <d v="2017-02-25T18:03:59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  <d v="2016-03-24T08:27:36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  <d v="2016-06-09T14:00:00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  <d v="2016-03-23T09:18:05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  <d v="2017-01-02T23:17:00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  <d v="2011-09-30T22:00:00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  <d v="2012-07-18T23:28:16"/>
    <x v="2462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  <d v="2013-04-16T14:00:00"/>
    <x v="2463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  <d v="2015-09-30T14:29:00"/>
    <x v="246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  <d v="2012-09-23T12:15:48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  <d v="2013-05-08T21:27:33"/>
    <x v="2466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  <d v="2012-05-10T12:00:00"/>
    <x v="2467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  <d v="2012-10-28T00:00:00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  <d v="2011-02-08T05:18:49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  <d v="2012-05-23T20:47:35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  <d v="2012-01-25T18:49:52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  <d v="2010-09-03T20:03:00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  <d v="2012-11-10T13:57:49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  <d v="2010-10-10T19:16:16"/>
    <x v="247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  <d v="2010-07-10T17:00:00"/>
    <x v="2475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  <d v="2014-11-03T03:52:50"/>
    <x v="2476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  <d v="2012-08-12T11:35:45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  <d v="2013-01-13T17:48:33"/>
    <x v="2478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  <d v="2012-07-27T21:00:00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  <d v="2015-10-10T17:28:04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  <d v="2012-04-30T10:30:08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  <d v="2011-08-01T13:46:23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  <d v="2012-05-01T12:00:03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  <d v="2011-09-15T17:00:03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  <d v="2011-10-12T18:57:59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  <d v="2012-04-22T11:59:36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  <d v="2012-05-26T20:59:57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  <d v="2011-11-16T11:11:48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  <d v="2013-05-09T11:33:59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  <d v="2012-06-23T00:27:56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  <d v="2011-01-15T20:51:00"/>
    <x v="2491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  <d v="2012-06-16T04:59:00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  <d v="2013-04-28T23:02:20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  <d v="2012-05-23T10:29:04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  <d v="2012-06-06T17:42:55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  <d v="2013-03-29T17:54:52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  <d v="2011-08-05T16:05:38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  <d v="2015-01-27T18:13:07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  <d v="2012-12-31T13:00:00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  <d v="2012-06-23T13:32:55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  <d v="2015-09-27T13:38:24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  <d v="2014-09-21T14:48:38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  <d v="2016-06-07T16:06:00"/>
    <x v="2503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  <d v="2014-11-14T20:22:14"/>
    <x v="250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  <d v="2015-03-13T19:20:16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  <d v="2015-10-03T16:00:00"/>
    <x v="2506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  <d v="2015-05-10T20:45:04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  <d v="2014-08-14T17:50:34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  <d v="2015-04-20T13:25:49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  <d v="2015-05-14T18:56:12"/>
    <x v="251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  <d v="2016-02-01T05:43:33"/>
    <x v="2511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  <d v="2014-12-13T16:02:41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  <d v="2017-02-25T19:09:49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  <d v="2014-08-20T04:21:17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  <d v="2015-02-22T15:09:13"/>
    <x v="251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  <d v="2014-11-29T11:40:52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  <d v="2015-03-19T13:15:30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  <d v="2014-11-13T12:20:28"/>
    <x v="251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  <d v="2014-07-18T22:43:24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  <d v="2016-10-15T14:21:00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  <d v="2015-10-13T18:13:41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  <d v="2016-04-22T09:52:00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  <d v="2014-11-17T19:24:52"/>
    <x v="2523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  <d v="2014-12-20T23:30:00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  <d v="2012-06-28T15:16:11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  <d v="2014-12-07T23:59:00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  <d v="2013-10-17T22:59:00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  <d v="2015-08-20T06:00:00"/>
    <x v="2528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  <d v="2012-03-24T19:56:15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  <d v="2015-04-19T23:50:00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  <d v="2015-08-14T22:59:00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  <d v="2012-08-16T15:22:46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  <d v="2013-03-01T13:01:08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  <d v="2010-01-01T01:00:00"/>
    <x v="2534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  <d v="2014-12-01T14:59:05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  <d v="2013-07-29T21:32:46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  <d v="2011-08-01T10:34:15"/>
    <x v="2537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  <d v="2013-02-23T23:59:00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  <d v="2015-02-02T16:39:12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  <d v="2011-10-29T11:12:01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  <d v="2013-09-26T05:46:58"/>
    <x v="254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  <d v="2013-09-30T22:59:00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  <d v="2011-01-01T22:00:00"/>
    <x v="2543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  <d v="2012-07-08T07:29:29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  <d v="2015-02-26T19:30:00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  <d v="2013-10-05T00:00:00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  <d v="2012-04-04T12:33:23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  <d v="2016-09-29T23:27:00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  <d v="2013-05-31T12:00:00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  <d v="2015-10-07T22:59:00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  <d v="2012-03-21T15:48:00"/>
    <x v="2551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  <d v="2017-03-05T14:26:21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  <d v="2012-09-20T23:46:47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  <d v="2015-05-31T22:59:00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  <d v="2012-05-28T10:43:13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  <d v="2012-12-24T18:47:37"/>
    <x v="2556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  <d v="2014-05-15T12:53:06"/>
    <x v="2557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  <d v="2015-05-01T08:59:00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  <d v="2011-11-15T14:37:00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  <d v="2015-03-06T17:49:34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  <d v="2015-10-13T07:41:29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  <d v="2016-10-11T07:35:39"/>
    <x v="2562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  <d v="2015-07-29T22:20:51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  <d v="2014-07-31T19:58:19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  <d v="2016-05-09T15:50:00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  <d v="2014-08-21T18:32:28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  <d v="2015-04-23T16:05:38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  <d v="2016-09-01T10:59:54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  <d v="2015-09-16T21:31:52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  <d v="2017-02-08T16:40:35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  <d v="2016-05-19T03:12:01"/>
    <x v="257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  <d v="2015-04-12T21:51:57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  <d v="2014-08-23T09:12:29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  <d v="2016-05-18T14:49:05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  <d v="2015-01-11T21:36:34"/>
    <x v="2575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  <d v="2015-04-10T18:14:07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  <d v="2014-08-04T14:41:37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  <d v="2015-10-09T12:00:00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  <d v="2014-09-15T14:55:03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  <d v="2015-05-15T22:00:00"/>
    <x v="258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  <d v="2015-11-16T11:04:58"/>
    <x v="258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  <d v="2016-10-29T18:43:54"/>
    <x v="2582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  <d v="2015-03-16T12:28:00"/>
    <x v="2583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  <d v="2015-06-14T23:09:29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  <d v="2014-07-05T18:07:12"/>
    <x v="2585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  <d v="2015-12-25T02:55:36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  <d v="2015-12-30T11:12:33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  <d v="2015-03-31T08:14:00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  <d v="2016-03-23T06:52:07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  <d v="2016-01-26T09:08:17"/>
    <x v="259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  <d v="2016-03-13T15:45:24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  <d v="2014-10-05T14:13:41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  <d v="2015-04-25T15:17:06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  <d v="2014-08-07T18:13:48"/>
    <x v="2594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  <d v="2017-02-24T00:51:40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  <d v="2014-08-07T10:56:49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  <d v="2016-06-19T03:11:57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  <d v="2015-09-23T15:10:01"/>
    <x v="2598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  <d v="2014-08-03T13:05:47"/>
    <x v="259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  <d v="2016-03-25T15:36:40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  <d v="2012-09-12T22:59:00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  <d v="2014-11-12T16:20:00"/>
    <x v="26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  <d v="2013-12-23T16:54:14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  <d v="2012-04-28T20:13:43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  <d v="2016-06-17T07:59:50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  <d v="2014-04-29T12:06:22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  <d v="2015-08-11T21:00:00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  <d v="2017-03-14T19:00:00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  <d v="2012-07-15T00:42:31"/>
    <x v="260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  <d v="2016-08-22T01:59:00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  <d v="2017-01-02T17:59:00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  <d v="2015-01-08T22:26:10"/>
    <x v="261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  <d v="2012-09-21T14:38:14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  <d v="2014-04-30T00:00:00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  <d v="2016-04-30T07:00:00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  <d v="2015-08-25T18:52:09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  <d v="2014-10-20T15:59:11"/>
    <x v="2617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  <d v="2015-12-01T15:01:01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  <d v="2015-10-23T06:00:00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  <d v="2015-10-10T20:00:00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  <d v="2015-05-21T12:56:28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  <d v="2016-12-30T12:50:16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  <d v="2016-12-02T01:09:26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  <d v="2012-09-13T05:07:02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  <d v="2016-11-09T15:26:48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  <d v="2015-06-03T10:04:29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  <d v="2015-11-26T15:54:21"/>
    <x v="2627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  <d v="2014-11-30T18:11:07"/>
    <x v="2628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  <d v="2015-05-14T07:55:22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  <d v="2016-06-30T05:00:00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  <d v="2015-08-29T23:03:47"/>
    <x v="263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  <d v="2016-05-28T20:28:59"/>
    <x v="263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  <d v="2014-02-27T18:00:00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  <d v="2016-09-29T10:45:21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  <d v="2015-03-09T16:49:21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  <d v="2016-10-15T20:00:00"/>
    <x v="26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  <d v="2016-10-12T08:11:15"/>
    <x v="2637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  <d v="2015-01-15T16:54:55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  <d v="2015-02-19T15:45:48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  <d v="2015-06-07T22:51:14"/>
    <x v="264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  <d v="2014-09-15T15:09:00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  <d v="2016-07-15T01:57:00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  <d v="2016-12-21T02:59:00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  <d v="2017-03-10T14:00:35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  <d v="2014-11-08T16:13:23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  <d v="2015-09-09T02:31:09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  <d v="2015-08-14T01:16:59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  <d v="2016-03-09T12:09:20"/>
    <x v="2648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  <d v="2016-02-01T18:55:41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  <d v="2016-12-21T09:59:03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  <d v="2015-12-17T14:20:09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  <d v="2014-12-09T22:48:45"/>
    <x v="2652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  <d v="2014-06-12T23:00:00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  <d v="2015-04-21T08:25:26"/>
    <x v="265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  <d v="2016-02-09T15:00:00"/>
    <x v="2655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  <d v="2017-03-12T14:00:00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  <d v="2016-08-02T20:30:00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  <d v="2016-07-30T16:13:14"/>
    <x v="2658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  <d v="2015-04-17T20:40:10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  <d v="2015-11-24T13:06:58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  <d v="2013-10-25T18:00:10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  <d v="2015-08-21T12:55:13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  <d v="2015-09-04T10:00:00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  <d v="2015-12-09T01:59:00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  <d v="2015-05-04T16:29:34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  <d v="2015-09-25T16:00:00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  <d v="2016-02-10T17:13:36"/>
    <x v="266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  <d v="2015-11-09T09:32:00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  <d v="2016-01-09T19:51:36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  <d v="2014-07-28T19:29:40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  <d v="2014-12-19T14:38:00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  <d v="2015-12-28T01:00:00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  <d v="2014-10-29T17:45:00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  <d v="2016-07-04T23:59:00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  <d v="2014-11-10T16:34:49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  <d v="2016-05-22T09:59:34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  <d v="2014-07-02T19:42:23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  <d v="2015-09-24T14:09:25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  <d v="2015-02-27T19:01:34"/>
    <x v="2679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  <d v="2016-04-05T23:04:51"/>
    <x v="2680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  <d v="2014-07-10T16:29:10"/>
    <x v="2681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  <d v="2014-11-22T00:59:00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  <d v="2015-03-01T13:07:20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  <d v="2014-08-09T16:57:05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  <d v="2015-04-27T10:42:10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  <d v="2014-09-30T18:23:43"/>
    <x v="2686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  <d v="2015-06-29T10:21:58"/>
    <x v="2687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  <d v="2015-02-23T22:00:00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  <d v="2016-07-30T18:04:50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  <d v="2015-06-02T21:31:16"/>
    <x v="2690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  <d v="2015-05-10T12:22:37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  <d v="2015-03-25T02:01:00"/>
    <x v="2692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  <d v="2014-08-12T22:19:26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  <d v="2014-09-25T22:22:19"/>
    <x v="2694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  <d v="2015-04-13T22:21:58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  <d v="2014-12-25T15:16:00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  <d v="2015-08-02T17:00:00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  <d v="2014-06-27T16:33:28"/>
    <x v="269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  <d v="2014-08-08T16:31:03"/>
    <x v="269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  <d v="2014-09-18T15:59:32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  <d v="2017-04-07T12:35:34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  <d v="2017-04-05T13:14:37"/>
    <x v="2702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  <d v="2017-03-22T10:33:50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  <d v="2017-04-05T14:41:54"/>
    <x v="270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  <d v="2017-03-24T15:59:18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  <d v="2014-10-16T01:59:00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  <d v="2013-05-27T01:59:00"/>
    <x v="2707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  <d v="2016-07-21T11:45:26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  <d v="2016-10-03T22:59:00"/>
    <x v="2709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  <d v="2014-08-08T21:00:00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  <d v="2014-06-20T17:01:00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  <d v="2013-07-13T13:00:00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  <d v="2015-12-24T10:41:24"/>
    <x v="2713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  <d v="2016-10-14T18:00:00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  <d v="2016-02-21T04:33:48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  <d v="2015-10-08T02:59:53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  <d v="2014-12-06T17:57:29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  <d v="2016-05-03T18:00:00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  <d v="2016-04-17T18:44:54"/>
    <x v="2719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  <d v="2016-11-11T07:10:53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  <d v="2013-09-06T14:00:00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  <d v="2017-01-29T15:34:13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  <d v="2014-12-31T16:08:08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  <d v="2015-08-15T02:50:59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  <d v="2017-03-01T12:52:15"/>
    <x v="272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  <d v="2016-04-22T08:55:11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  <d v="2015-08-07T11:14:23"/>
    <x v="2727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  <d v="2015-12-30T09:23:54"/>
    <x v="2728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  <d v="2015-05-01T00:46:37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  <d v="2013-04-22T07:59:35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  <d v="2014-10-17T23:00:00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  <d v="2013-05-27T19:00:00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  <d v="2015-04-10T00:32:54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  <d v="2016-10-13T16:59:00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  <d v="2013-03-13T15:00:00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  <d v="2014-04-23T10:59:33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  <d v="2014-01-15T14:00:00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  <d v="2016-11-05T22:26:44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  <d v="2014-05-05T16:18:37"/>
    <x v="273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  <d v="2015-03-11T18:45:52"/>
    <x v="274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  <d v="2014-10-19T21:07:00"/>
    <x v="2741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  <d v="2012-05-15T12:16:27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  <d v="2016-10-19T02:53:27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  <d v="2012-02-28T20:29:58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  <d v="2012-07-14T18:42:48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  <d v="2014-08-29T13:45:11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  <d v="2012-06-15T22:10:00"/>
    <x v="2747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  <d v="2016-09-02T12:03:22"/>
    <x v="2748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  <d v="2015-04-04T13:10:37"/>
    <x v="274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  <d v="2012-06-30T15:00:00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  <d v="2014-06-17T16:17:22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  <d v="2011-12-18T13:21:44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  <d v="2012-08-26T16:37:03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  <d v="2014-09-11T10:15:51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  <d v="2015-04-08T13:58:47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  <d v="2014-01-11T16:36:41"/>
    <x v="275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  <d v="2016-08-06T10:45:32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  <d v="2016-10-10T05:36:23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  <d v="2016-07-16T03:47:46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  <d v="2013-06-20T06:04:18"/>
    <x v="276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  <d v="2013-01-02T20:31:33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  <d v="2012-03-18T18:53:15"/>
    <x v="2762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  <d v="2013-05-24T08:54:44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  <d v="2012-05-30T14:00:00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  <d v="2012-10-28T08:53:48"/>
    <x v="2765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  <d v="2011-08-11T11:01:58"/>
    <x v="2766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  <d v="2015-08-16T18:00:50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  <d v="2012-03-29T08:45:23"/>
    <x v="2768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  <d v="2014-06-05T14:49:50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  <d v="2014-03-18T10:55:30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  <d v="2013-02-01T12:00:00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  <d v="2013-10-05T15:51:34"/>
    <x v="2772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  <d v="2016-04-24T15:45:21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  <d v="2013-03-07T22:02:08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  <d v="2011-12-15T19:19:14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  <d v="2015-06-12T02:07:56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  <d v="2015-07-17T11:03:24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  <d v="2014-08-25T18:28:26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  <d v="2015-11-22T10:03:41"/>
    <x v="277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  <d v="2017-03-10T05:44:48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  <d v="2015-02-12T02:00:00"/>
    <x v="278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  <d v="2015-02-16T23:59:00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  <d v="2015-04-23T07:50:46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  <d v="2014-10-29T13:54:03"/>
    <x v="278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  <d v="2016-08-05T16:00:00"/>
    <x v="2785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  <d v="2014-07-09T08:39:40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  <d v="2014-07-17T23:45:52"/>
    <x v="2787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  <d v="2016-07-29T11:50:43"/>
    <x v="278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  <d v="2015-03-11T23:00:00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  <d v="2015-02-11T17:31:43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  <d v="2016-09-08T23:00:00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  <d v="2015-08-12T00:32:39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  <d v="2015-07-21T05:03:25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  <d v="2016-03-03T14:00:00"/>
    <x v="2794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  <d v="2014-06-06T18:00:00"/>
    <x v="279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  <d v="2014-07-05T07:40:28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  <d v="2014-07-08T17:34:00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  <d v="2015-07-31T11:00:00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  <d v="2016-06-17T11:00:00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  <d v="2015-01-04T08:16:06"/>
    <x v="2800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  <d v="2014-10-10T06:00:00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  <d v="2015-08-06T10:31:47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  <d v="2015-07-15T19:00:00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  <d v="2014-09-29T05:53:10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  <d v="2015-08-22T07:07:53"/>
    <x v="2805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  <d v="2015-08-05T06:00:00"/>
    <x v="280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  <d v="2015-06-29T15:57:18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  <d v="2015-08-22T15:18:55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  <d v="2016-03-30T09:39:00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  <d v="2014-05-31T22:59:00"/>
    <x v="281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  <d v="2015-02-23T06:55:03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  <d v="2015-04-05T23:00:00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  <d v="2016-12-14T12:49:21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  <d v="2015-05-09T04:35:15"/>
    <x v="2814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  <d v="2016-08-07T13:38:29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  <d v="2015-08-02T11:00:00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  <d v="2015-02-28T10:14:22"/>
    <x v="2817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  <d v="2015-09-23T09:21:26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  <d v="2015-06-14T07:36:49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  <d v="2016-02-25T19:00:00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  <d v="2014-09-23T17:08:55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  <d v="2015-03-27T10:24:52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  <d v="2015-03-31T17:59:00"/>
    <x v="2823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  <d v="2015-06-12T20:43:00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  <d v="2015-12-04T14:01:26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  <d v="2015-07-10T02:00:00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  <d v="2016-06-03T11:30:00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  <d v="2015-10-02T18:00:00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  <d v="2016-06-02T05:25:18"/>
    <x v="2829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  <d v="2014-05-11T22:59:00"/>
    <x v="283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  <d v="2015-07-16T14:47:50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  <d v="2014-11-23T17:00:00"/>
    <x v="2832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  <d v="2015-10-10T21:00:00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  <d v="2015-01-30T18:02:10"/>
    <x v="283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  <d v="2015-12-04T19:00:00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  <d v="2017-02-17T23:59:00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  <d v="2015-12-09T17:48:04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  <d v="2014-08-13T17:00:00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  <d v="2014-08-24T23:59:00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  <d v="2015-03-18T12:00:00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  <d v="2015-12-13T13:44:57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  <d v="2014-06-21T06:00:00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  <d v="2016-06-12T23:00:00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  <d v="2017-01-04T08:06:20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  <d v="2015-06-07T19:23:53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  <d v="2015-05-29T11:36:34"/>
    <x v="284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  <d v="2016-05-23T14:21:05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  <d v="2015-05-29T10:34:19"/>
    <x v="2848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  <d v="2016-04-23T05:16:40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  <d v="2014-09-05T19:10:11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  <d v="2016-01-29T18:17:00"/>
    <x v="285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  <d v="2014-06-20T20:05:03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  <d v="2014-09-13T23:34:57"/>
    <x v="285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  <d v="2015-05-07T12:11:59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  <d v="2016-01-29T18:34:00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  <d v="2015-08-08T16:34:00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  <d v="2017-02-20T13:00:00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  <d v="2014-12-05T06:28:00"/>
    <x v="2858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  <d v="2015-10-16T03:41:44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  <d v="2016-06-19T14:12:56"/>
    <x v="2860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  <d v="2015-09-24T09:10:48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  <d v="2014-06-24T13:57:09"/>
    <x v="2862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  <d v="2014-09-09T11:12:03"/>
    <x v="286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  <d v="2015-07-17T08:18:00"/>
    <x v="2864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  <d v="2015-01-05T21:44:19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  <d v="2016-10-14T17:00:00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  <d v="2016-07-03T23:00:00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  <d v="2016-10-05T14:50:54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  <d v="2016-07-19T09:14:41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  <d v="2014-05-16T23:32:45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  <d v="2014-12-21T12:43:33"/>
    <x v="287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  <d v="2015-06-19T21:47:18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  <d v="2015-01-28T14:37:11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  <d v="2017-01-17T15:16:26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  <d v="2016-05-04T22:04:53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  <d v="2015-07-16T12:51:19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  <d v="2016-11-30T12:00:00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  <d v="2015-07-03T09:46:35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  <d v="2016-01-20T12:24:21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  <d v="2015-08-20T12:05:00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  <d v="2014-12-03T10:20:36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  <d v="2016-05-01T09:18:38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  <d v="2016-02-05T23:59:00"/>
    <x v="2883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  <d v="2014-12-05T12:27:15"/>
    <x v="2884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  <d v="2015-03-13T19:50:01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  <d v="2015-09-18T22:59:00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  <d v="2015-01-11T05:15:24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  <d v="2014-10-17T23:59:00"/>
    <x v="2888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  <d v="2014-08-29T15:43:05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  <d v="2014-08-08T22:00:00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  <d v="2016-04-15T15:12:08"/>
    <x v="2891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  <d v="2014-08-25T16:00:00"/>
    <x v="2892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  <d v="2015-01-08T21:00:00"/>
    <x v="2893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  <d v="2015-04-03T17:40:15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  <d v="2014-06-22T16:00:00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  <d v="2016-12-12T01:00:00"/>
    <x v="289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  <d v="2015-10-11T10:29:05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  <d v="2015-10-31T10:57:33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  <d v="2016-07-23T20:52:38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  <d v="2014-08-09T00:37:12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  <d v="2015-02-07T16:42:19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  <d v="2015-08-24T05:33:16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  <d v="2015-09-08T23:00:18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  <d v="2014-11-09T07:00:00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  <d v="2016-09-06T20:21:53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  <d v="2015-07-31T20:00:00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  <d v="2016-05-14T16:03:57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  <d v="2016-06-08T12:33:39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  <d v="2014-11-25T14:46:00"/>
    <x v="290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  <d v="2015-06-12T15:11:27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  <d v="2015-06-27T13:27:06"/>
    <x v="2911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  <d v="2016-01-14T22:09:34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  <d v="2014-09-06T17:08:59"/>
    <x v="2913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  <d v="2015-03-14T15:46:34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  <d v="2016-03-16T03:33:10"/>
    <x v="2915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  <d v="2014-05-19T06:26:29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  <d v="2015-09-16T00:37:27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  <d v="2015-10-29T10:06:47"/>
    <x v="2918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  <d v="2014-08-05T09:52:09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  <d v="2015-03-25T13:01:10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  <d v="2014-09-25T16:16:44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  <d v="2015-05-18T15:58:47"/>
    <x v="2922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  <d v="2015-01-23T22:00:00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  <d v="2015-05-08T22:59:00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  <d v="2014-09-11T09:01:08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  <d v="2015-02-23T13:22:59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  <d v="2014-07-15T00:00:00"/>
    <x v="2927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  <d v="2016-03-04T18:57:26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  <d v="2014-05-25T08:32:38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  <d v="2015-05-07T09:01:04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  <d v="2014-09-15T01:08:00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  <d v="2015-02-21T06:00:00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  <d v="2016-06-04T17:57:33"/>
    <x v="29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  <d v="2014-06-15T10:16:04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  <d v="2016-08-29T12:00:00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  <d v="2014-10-12T23:59:00"/>
    <x v="2936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  <d v="2014-07-13T05:58:33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  <d v="2015-01-30T11:53:34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  <d v="2014-08-27T20:00:00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  <d v="2015-01-18T13:33:38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  <d v="2015-03-01T18:02:35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  <d v="2015-12-16T15:18:00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  <d v="2015-04-12T22:06:20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  <d v="2015-06-07T16:56:38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  <d v="2015-05-23T22:21:00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  <d v="2016-08-15T07:44:52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  <d v="2016-11-24T12:11:00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  <d v="2015-06-02T10:34:53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  <d v="2015-11-19T15:45:17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  <d v="2016-01-23T03:45:52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  <d v="2014-10-05T14:16:13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  <d v="2016-10-16T23:00:00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  <d v="2015-10-08T14:00:21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  <d v="2017-03-16T08:00:03"/>
    <x v="2954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  <d v="2015-06-16T12:47:29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  <d v="2016-05-04T18:00:50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  <d v="2015-03-27T18:16:12"/>
    <x v="2957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  <d v="2016-05-08T12:41:57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  <d v="2016-06-06T19:12:05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  <d v="2014-09-11T13:10:23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  <d v="2015-03-25T23:00:00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  <d v="2015-03-01T01:59:00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  <d v="2015-07-02T06:17:04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  <d v="2014-08-06T16:32:00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  <d v="2015-07-07T12:30:33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  <d v="2015-09-16T12:43:32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  <d v="2015-03-08T22:44:52"/>
    <x v="2967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  <d v="2016-08-16T22:59:00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  <d v="2015-05-03T17:51:00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  <d v="2014-07-18T11:04:11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  <d v="2014-08-31T10:47:58"/>
    <x v="297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  <d v="2016-12-04T20:00:00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  <d v="2015-12-31T23:00:00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  <d v="2014-09-25T20:35:00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  <d v="2014-11-26T22:00:00"/>
    <x v="2975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  <d v="2016-03-13T07:00:00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  <d v="2015-03-22T21:14:00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  <d v="2014-10-20T00:59:00"/>
    <x v="2978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  <d v="2015-01-06T01:00:00"/>
    <x v="2979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  <d v="2015-08-23T21:00:00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  <d v="2015-09-23T08:25:56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  <d v="2016-02-11T11:29:03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  <d v="2014-11-11T11:10:36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  <d v="2016-08-24T01:41:21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  <d v="2016-10-30T23:00:00"/>
    <x v="2985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  <d v="2016-05-01T06:00:06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  <d v="2016-10-12T19:00:00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  <d v="2016-06-20T03:41:21"/>
    <x v="298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  <d v="2015-12-20T23:59:00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  <d v="2016-01-07T08:47:00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  <d v="2017-01-27T15:05:30"/>
    <x v="299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  <d v="2016-10-09T13:25:10"/>
    <x v="299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  <d v="2016-02-20T15:07:47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  <d v="2014-10-03T06:29:32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  <d v="2017-01-19T10:57:51"/>
    <x v="2995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  <d v="2015-05-26T16:54:00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  <d v="2017-02-26T23:59:00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  <d v="2014-06-15T23:25:00"/>
    <x v="299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  <d v="2017-02-28T21:00:00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  <d v="2017-01-31T13:00:00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  <d v="2016-07-13T16:29:42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  <d v="2012-12-26T15:04:12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  <d v="2016-03-01T00:59:00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  <d v="2014-11-15T17:08:44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  <d v="2014-10-06T11:11:45"/>
    <x v="300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  <d v="2014-12-14T13:09:51"/>
    <x v="3006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  <d v="2015-04-25T00:11:23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  <d v="2016-01-21T00:05:19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  <d v="2014-11-26T09:40:40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  <d v="2015-02-21T14:58:39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  <d v="2015-12-23T17:59:00"/>
    <x v="301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  <d v="2015-02-10T11:52:10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  <d v="2015-06-21T15:04:09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  <d v="2014-11-05T00:00:00"/>
    <x v="3014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  <d v="2014-06-10T23:00:00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  <d v="2014-07-18T08:09:12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  <d v="2014-08-20T15:24:03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  <d v="2015-07-20T17:00:00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  <d v="2014-05-26T22:00:00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  <d v="2015-08-14T15:18:53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  <d v="2016-11-22T00:59:00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  <d v="2016-08-27T17:53:29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  <d v="2015-06-11T11:13:06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  <d v="2012-10-06T18:51:15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  <d v="2014-05-30T11:00:00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  <d v="2017-03-03T06:01:32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  <d v="2015-03-20T10:54:11"/>
    <x v="3027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  <d v="2016-08-15T01:20:25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  <d v="2014-11-17T23:35:00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  <d v="2015-09-16T12:56:11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  <d v="2016-10-14T16:10:47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  <d v="2015-09-10T20:04:19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  <d v="2016-08-17T21:38:45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  <d v="2016-10-31T22:59:00"/>
    <x v="3034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  <d v="2013-05-04T08:26:49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  <d v="2013-08-16T06:59:00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  <d v="2010-10-01T23:59:00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  <d v="2016-03-04T01:03:17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  <d v="2013-12-29T02:59:00"/>
    <x v="3039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  <d v="2015-06-26T18:00:00"/>
    <x v="304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  <d v="2016-01-20T15:50:48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  <d v="2015-10-06T11:30:47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  <d v="2015-04-15T21:50:00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  <d v="2016-02-02T12:26:38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  <d v="2014-08-21T22:44:15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  <d v="2014-09-09T23:52:00"/>
    <x v="3046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  <d v="2016-04-27T08:16:00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  <d v="2014-12-31T16:22:00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  <d v="2015-06-13T19:20:55"/>
    <x v="3049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  <d v="2016-05-04T23:02:40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  <d v="2017-02-08T04:59:05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  <d v="2015-05-28T10:59:00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  <d v="2014-10-01T22:59:00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  <d v="2015-03-01T20:04:00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  <d v="2015-01-09T17:59:50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  <d v="2014-09-29T10:16:24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  <d v="2016-04-03T09:36:51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  <d v="2016-05-20T03:59:00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  <d v="2014-08-08T17:27:26"/>
    <x v="305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  <d v="2015-09-28T01:35:34"/>
    <x v="306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  <d v="2014-08-13T13:49:08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  <d v="2015-09-30T13:00:00"/>
    <x v="3062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  <d v="2016-10-22T17:08:58"/>
    <x v="3063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  <d v="2015-11-22T01:59:00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  <d v="2014-07-29T20:19:32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  <d v="2016-07-10T00:28:57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  <d v="2015-09-09T17:31:19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  <d v="2015-10-16T11:35:52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  <d v="2014-12-14T15:00:34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  <d v="2016-12-07T12:36:09"/>
    <x v="3070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  <d v="2015-04-21T00:59:00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  <d v="2016-10-29T20:46:00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  <d v="2015-06-14T14:19:00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  <d v="2016-03-10T08:42:39"/>
    <x v="3074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  <d v="2016-08-18T21:27:20"/>
    <x v="3075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  <d v="2015-10-09T10:38:43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  <d v="2017-03-02T17:57:58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  <d v="2015-02-25T22:19:55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  <d v="2015-03-22T11:07:15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  <d v="2014-12-26T20:40:44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  <d v="2015-09-19T23:21:31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  <d v="2015-11-15T18:09:06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  <d v="2014-09-01T00:00:00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  <d v="2015-05-05T13:48:00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  <d v="2015-09-29T16:12:39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  <d v="2015-08-17T11:05:59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  <d v="2016-12-20T23:36:30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  <d v="2015-01-08T08:41:00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  <d v="2016-07-08T20:59:00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  <d v="2015-05-01T13:39:05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  <d v="2016-08-14T17:45:43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  <d v="2015-10-15T17:00:00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  <d v="2014-05-31T22:59:00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  <d v="2015-09-20T14:05:56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  <d v="2016-07-31T19:36:20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  <d v="2015-05-20T14:48:46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  <d v="2016-10-07T09:00:00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  <d v="2016-02-07T19:17:00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  <d v="2016-02-11T23:33:11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  <d v="2014-10-20T09:56:15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  <d v="2015-07-16T02:56:00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  <d v="2016-08-23T03:10:18"/>
    <x v="3102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  <d v="2015-06-11T22:45:06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  <d v="2015-02-02T21:00:00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  <d v="2014-10-19T00:00:00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  <d v="2015-09-16T17:00:00"/>
    <x v="3106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  <d v="2015-05-11T14:32:31"/>
    <x v="310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  <d v="2015-04-28T10:19:54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  <d v="2014-08-27T22:00:10"/>
    <x v="310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  <d v="2017-02-18T19:45:19"/>
    <x v="31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  <d v="2014-10-04T09:17:00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  <d v="2016-10-31T21:55:34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  <d v="2015-04-17T12:33:02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  <d v="2014-09-21T10:10:50"/>
    <x v="3114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  <d v="2016-06-05T05:43:47"/>
    <x v="3115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  <d v="2015-04-01T07:22:05"/>
    <x v="3116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  <d v="2016-05-27T08:12:00"/>
    <x v="3117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  <d v="2016-07-02T10:35:23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  <d v="2015-03-26T19:05:32"/>
    <x v="3119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  <d v="2016-05-05T16:36:36"/>
    <x v="3120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  <d v="2014-09-26T11:18:55"/>
    <x v="3121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  <d v="2016-11-09T18:22:12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  <d v="2016-07-09T18:49:58"/>
    <x v="3123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  <d v="2015-02-02T13:43:21"/>
    <x v="3124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  <d v="2016-01-06T23:57:52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  <d v="2016-03-27T18:26:02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  <d v="2015-03-01T15:33:49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  <d v="2017-03-16T13:49:01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  <d v="2017-04-18T14:13:39"/>
    <x v="312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  <d v="2017-04-13T23:59:00"/>
    <x v="313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  <d v="2017-04-08T07:54:05"/>
    <x v="313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  <d v="2017-04-21T02:24:20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  <d v="2017-03-24T07:33:54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  <d v="2017-03-27T11:16:59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  <d v="2017-04-03T22:38:41"/>
    <x v="3135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  <d v="2017-03-31T17:59:00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  <d v="2017-05-03T14:12:00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  <d v="2017-04-03T10:30:07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  <d v="2017-03-24T23:33:00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  <d v="2017-04-07T11:15:03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  <d v="2017-04-16T15:00:00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  <d v="2017-03-19T06:18:59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  <d v="2017-04-09T03:35:56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  <d v="2017-03-19T01:00:00"/>
    <x v="3144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  <d v="2017-03-27T18:58:54"/>
    <x v="3145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  <d v="2017-04-16T10:22:46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  <d v="2014-11-06T19:15:55"/>
    <x v="314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  <d v="2014-09-30T23:00:00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  <d v="2012-12-06T21:00:00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  <d v="2011-01-24T23:00:00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  <d v="2014-09-10T15:09:34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  <d v="2013-11-02T15:49:27"/>
    <x v="3152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  <d v="2011-04-30T23:59:00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  <d v="2012-04-01T15:00:58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  <d v="2012-12-20T06:58:45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  <d v="2012-06-01T17:52:24"/>
    <x v="315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  <d v="2014-07-19T00:00:00"/>
    <x v="3157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  <d v="2013-07-22T15:09:12"/>
    <x v="3158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  <d v="2012-01-18T18:00:00"/>
    <x v="3159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  <d v="2014-08-12T23:59:00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  <d v="2014-10-15T07:52:02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  <d v="2014-07-06T21:00:00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  <d v="2014-06-15T13:05:25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  <d v="2014-06-09T14:20:15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  <d v="2011-05-02T22:59:00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  <d v="2014-11-26T02:59:00"/>
    <x v="316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  <d v="2014-08-01T23:13:01"/>
    <x v="3167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  <d v="2014-06-13T17:00:00"/>
    <x v="3168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  <d v="2013-12-12T23:59:00"/>
    <x v="3169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  <d v="2014-07-01T23:00:00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  <d v="2016-05-06T09:35:58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  <d v="2012-02-14T12:31:08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  <d v="2014-09-26T16:04:52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  <d v="2014-08-25T15:45:08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  <d v="2011-02-17T16:17:07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  <d v="2013-08-18T10:00:00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  <d v="2014-06-21T11:00:09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  <d v="2014-07-16T09:31:15"/>
    <x v="3178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  <d v="2013-05-06T11:51:11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  <d v="2014-06-20T04:54:09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  <d v="2014-06-15T11:00:00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  <d v="2012-01-31T12:00:00"/>
    <x v="3182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  <d v="2013-08-23T14:04:29"/>
    <x v="3183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  <d v="2014-07-01T18:50:31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  <d v="2014-07-16T18:27:21"/>
    <x v="3185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  <d v="2014-09-16T16:00:00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  <d v="2014-08-04T10:59:33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  <d v="2015-06-10T04:58:22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  <d v="2015-05-24T03:18:52"/>
    <x v="3189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  <d v="2016-12-08T23:37:55"/>
    <x v="319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  <d v="2016-08-16T13:07:49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  <d v="2015-02-28T17:00:00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  <d v="2015-02-20T18:14:16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  <d v="2015-07-26T20:29:58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  <d v="2015-02-12T09:15:42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  <d v="2015-08-01T09:00:00"/>
    <x v="3196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  <d v="2015-02-04T06:50:18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  <d v="2015-02-16T05:11:17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  <d v="2014-09-06T16:00:00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  <d v="2016-04-30T00:34:00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  <d v="2014-08-31T13:24:37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  <d v="2015-12-14T00:59:00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  <d v="2015-09-25T18:43:42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  <d v="2015-07-17T11:14:00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  <d v="2015-05-01T03:59:32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  <d v="2015-09-19T01:37:31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  <d v="2015-04-23T00:40:07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  <d v="2014-07-28T09:31:17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  <d v="2014-06-20T18:00:00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  <d v="2012-05-31T22:59:00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  <d v="2014-08-14T21:00:00"/>
    <x v="3211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  <d v="2014-08-08T14:05:51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  <d v="2015-07-26T13:19:19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  <d v="2016-01-05T18:55:00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  <d v="2015-09-09T22:59:00"/>
    <x v="3215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  <d v="2015-07-11T09:30:00"/>
    <x v="321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  <d v="2016-11-04T08:06:24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  <d v="2014-12-30T19:00:00"/>
    <x v="3218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  <d v="2015-03-22T17:35:47"/>
    <x v="3219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  <d v="2017-03-12T16:00:00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  <d v="2015-07-05T11:43:23"/>
    <x v="322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  <d v="2015-10-24T16:29:00"/>
    <x v="3222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  <d v="2015-08-20T15:02:56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  <d v="2017-01-10T00:00:00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  <d v="2016-06-03T16:00:00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  <d v="2015-10-30T09:00:12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  <d v="2017-01-17T16:10:36"/>
    <x v="3227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  <d v="2015-12-16T23:59:00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  <d v="2014-11-20T02:59:58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  <d v="2014-09-30T22:59:00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  <d v="2016-04-16T17:39:07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  <d v="2016-05-03T22:59:00"/>
    <x v="323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  <d v="2017-03-02T14:19:15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  <d v="2017-02-01T18:31:00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  <d v="2016-07-01T03:20:51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  <d v="2016-12-28T17:00:33"/>
    <x v="323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  <d v="2015-09-28T22:59:00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  <d v="2015-07-01T07:14:58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  <d v="2015-10-25T18:59:00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  <d v="2017-02-16T18:00:00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  <d v="2014-10-14T01:59:00"/>
    <x v="3241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  <d v="2014-09-19T13:08:12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  <d v="2015-10-08T19:00:00"/>
    <x v="3243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  <d v="2016-12-01T12:39:42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  <d v="2015-06-11T21:00:00"/>
    <x v="324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  <d v="2015-09-11T22:59:00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  <d v="2015-07-12T05:25:12"/>
    <x v="3247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  <d v="2015-04-04T15:19:17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  <d v="2015-06-20T12:55:14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  <d v="2014-11-05T13:48:44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  <d v="2015-06-21T12:32:46"/>
    <x v="325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  <d v="2016-09-07T06:20:40"/>
    <x v="32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  <d v="2016-09-07T22:45:00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  <d v="2015-03-25T20:03:29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  <d v="2014-10-07T13:26:15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  <d v="2015-06-10T22:59:00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  <d v="2017-02-22T08:25:52"/>
    <x v="325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  <d v="2015-01-08T16:17:41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  <d v="2016-09-30T22:59:00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  <d v="2015-11-30T12:08:38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  <d v="2015-07-16T12:24:36"/>
    <x v="3261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  <d v="2014-12-21T23:00:00"/>
    <x v="3262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  <d v="2015-10-30T16:00:00"/>
    <x v="3263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  <d v="2015-01-28T17:00:00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  <d v="2015-12-03T12:00:00"/>
    <x v="3265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  <d v="2015-06-12T16:00:00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  <d v="2015-07-17T13:11:00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  <d v="2016-08-24T16:42:08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  <d v="2015-06-16T06:00:00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  <d v="2015-07-12T07:47:45"/>
    <x v="327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  <d v="2014-11-02T06:29:35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  <d v="2015-11-06T08:00:09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  <d v="2016-09-14T14:00:00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  <d v="2016-03-15T16:00:00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  <d v="2015-02-08T23:30:00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  <d v="2016-03-31T22:59:00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  <d v="2014-11-18T12:23:26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  <d v="2015-05-30T15:21:43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  <d v="2016-03-31T20:27:39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  <d v="2015-06-01T00:00:00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  <d v="2015-09-01T19:28:25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  <d v="2016-04-28T23:39:48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  <d v="2016-02-10T16:00:00"/>
    <x v="3283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  <d v="2016-01-29T00:59:00"/>
    <x v="3284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  <d v="2017-02-28T00:00:00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  <d v="2016-08-15T15:09:42"/>
    <x v="328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  <d v="2015-11-28T13:00:28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  <d v="2016-06-20T18:00:00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  <d v="2017-02-20T03:50:02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  <d v="2017-03-11T07:21:31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  <d v="2015-09-16T22:59:00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  <d v="2015-12-04T14:29:08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  <d v="2017-03-04T05:12:32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  <d v="2015-06-16T07:59:14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  <d v="2016-09-26T05:37:09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  <d v="2015-11-22T17:00:00"/>
    <x v="329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  <d v="2015-07-27T17:59:00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  <d v="2015-09-12T19:00:00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  <d v="2015-10-14T17:01:03"/>
    <x v="3299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  <d v="2015-04-29T12:51:02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  <d v="2016-08-01T01:59:00"/>
    <x v="3301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  <d v="2016-12-07T03:26:16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  <d v="2015-03-28T09:38:04"/>
    <x v="3303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  <d v="2016-12-22T09:59:12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  <d v="2015-07-31T15:32:28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  <d v="2016-06-09T22:00:00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  <d v="2016-05-14T20:22:19"/>
    <x v="3307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  <d v="2016-04-13T16:02:45"/>
    <x v="3308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  <d v="2016-10-16T10:36:18"/>
    <x v="3309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  <d v="2015-10-06T17:17:05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  <d v="2015-10-17T02:00:10"/>
    <x v="331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  <d v="2016-11-11T17:00:00"/>
    <x v="33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  <d v="2016-01-26T20:00:00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  <d v="2015-05-08T15:05:00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  <d v="2016-05-06T02:17:21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  <d v="2014-08-08T08:54:00"/>
    <x v="331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  <d v="2016-06-07T19:57:04"/>
    <x v="3317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  <d v="2016-04-10T21:30:00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  <d v="2015-01-31T09:03:06"/>
    <x v="3319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  <d v="2016-06-21T20:05:57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  <d v="2014-10-15T22:59:00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  <d v="2016-06-21T22:55:00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  <d v="2016-09-25T03:46:48"/>
    <x v="3323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  <d v="2016-06-05T08:59:50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  <d v="2015-04-05T12:51:17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  <d v="2015-03-08T11:08:25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  <d v="2016-05-08T03:59:26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  <d v="2014-07-04T20:00:00"/>
    <x v="3328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  <d v="2014-07-27T18:00:00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  <d v="2015-04-01T15:17:48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  <d v="2015-10-06T11:44:46"/>
    <x v="333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  <d v="2014-07-19T15:38:50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  <d v="2015-06-15T11:14:40"/>
    <x v="3333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  <d v="2015-07-30T07:30:22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  <d v="2014-08-03T18:00:00"/>
    <x v="3335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  <d v="2016-04-05T03:34:06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  <d v="2014-10-10T16:00:00"/>
    <x v="3337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  <d v="2017-02-24T08:48:00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  <d v="2016-07-28T10:58:38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  <d v="2016-12-06T18:22:34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  <d v="2016-06-12T12:00:00"/>
    <x v="3341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  <d v="2015-03-31T23:59:00"/>
    <x v="3342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  <d v="2016-04-13T08:18:00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  <d v="2014-08-29T23:48:13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  <d v="2015-04-17T19:37:00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  <d v="2015-02-25T19:35:10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  <d v="2016-05-08T16:00:00"/>
    <x v="3347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  <d v="2016-04-29T22:59:00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  <d v="2016-06-13T12:00:00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  <d v="2015-11-29T18:00:00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  <d v="2014-07-23T06:00:00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  <d v="2016-07-01T18:00:00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  <d v="2016-05-02T18:00:00"/>
    <x v="3353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  <d v="2015-10-28T23:01:00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  <d v="2016-05-10T06:17:00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  <d v="2016-07-15T14:34:32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  <d v="2014-08-01T05:01:50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  <d v="2014-11-19T03:27:59"/>
    <x v="3358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  <d v="2017-02-24T20:22:14"/>
    <x v="3359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  <d v="2016-12-14T10:59:00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  <d v="2014-09-01T10:59:00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  <d v="2015-03-06T23:55:00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  <d v="2014-08-19T11:00:00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  <d v="2016-03-15T16:00:00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  <d v="2015-12-12T21:26:32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  <d v="2015-05-12T20:37:17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  <d v="2015-08-01T17:24:54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  <d v="2015-01-01T00:00:00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  <d v="2017-01-14T19:59:40"/>
    <x v="3369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  <d v="2016-12-17T03:00:00"/>
    <x v="337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  <d v="2015-12-02T15:59:25"/>
    <x v="3371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  <d v="2014-08-24T23:59:00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  <d v="2015-07-18T11:00:00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  <d v="2015-10-28T12:33:36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  <d v="2014-05-18T09:39:33"/>
    <x v="3375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  <d v="2015-04-25T10:49:54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  <d v="2015-03-20T11:56:00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  <d v="2014-08-31T08:08:00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  <d v="2015-08-26T18:00:00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  <d v="2014-11-29T18:52:58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  <d v="2015-03-10T22:26:23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  <d v="2016-08-01T17:59:00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  <d v="2016-06-23T13:47:00"/>
    <x v="3383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  <d v="2015-11-20T22:00:00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  <d v="2014-12-10T15:49:12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  <d v="2014-12-03T10:28:26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  <d v="2014-12-14T13:18:08"/>
    <x v="338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  <d v="2015-06-18T06:04:01"/>
    <x v="3388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  <d v="2016-06-03T08:31:22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  <d v="2014-07-10T13:35:45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  <d v="2014-08-08T17:28:00"/>
    <x v="339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  <d v="2016-05-06T15:17:35"/>
    <x v="339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  <d v="2014-11-05T19:46:00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  <d v="2014-07-27T09:17:25"/>
    <x v="339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  <d v="2015-05-30T13:10:00"/>
    <x v="3395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  <d v="2014-05-31T22:59:00"/>
    <x v="339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  <d v="2016-02-18T17:00:00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  <d v="2014-11-21T12:00:00"/>
    <x v="3398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  <d v="2015-02-21T17:05:25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  <d v="2014-08-28T17:53:34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  <d v="2015-08-07T12:22:26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  <d v="2015-11-11T21:31:00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  <d v="2015-06-25T06:05:24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  <d v="2015-06-17T07:05:02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  <d v="2016-03-01T18:59:00"/>
    <x v="3405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  <d v="2014-07-16T06:49:36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  <d v="2014-07-06T05:08:09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  <d v="2014-07-18T18:48:24"/>
    <x v="3408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  <d v="2016-07-31T15:58:00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  <d v="2016-06-06T02:00:00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  <d v="2015-10-07T19:32:52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  <d v="2014-09-27T18:01:02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  <d v="2015-02-27T23:59:00"/>
    <x v="341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  <d v="2016-12-01T02:59:00"/>
    <x v="3414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  <d v="2016-04-17T18:30:00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  <d v="2015-04-23T13:30:00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  <d v="2014-10-25T19:43:00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  <d v="2014-05-23T15:01:47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  <d v="2016-04-06T16:30:00"/>
    <x v="3419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  <d v="2016-02-13T19:00:00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  <d v="2015-03-04T13:59:23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  <d v="2015-12-13T19:00:00"/>
    <x v="342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  <d v="2015-04-24T16:52:21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  <d v="2015-02-05T01:59:00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  <d v="2014-10-04T09:48:56"/>
    <x v="3425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  <d v="2014-09-20T21:00:00"/>
    <x v="342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  <d v="2014-07-02T10:29:12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  <d v="2015-02-28T12:00:00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  <d v="2016-11-01T19:31:01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  <d v="2014-07-30T17:41:41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  <d v="2014-08-18T12:32:33"/>
    <x v="3431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  <d v="2016-02-05T17:00:00"/>
    <x v="3432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  <d v="2014-06-16T22:00:00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  <d v="2014-07-10T04:07:49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  <d v="2016-08-06T22:00:00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  <d v="2014-08-21T11:28:00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  <d v="2015-08-19T12:03:40"/>
    <x v="343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  <d v="2015-05-02T16:00:00"/>
    <x v="3438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  <d v="2016-01-18T23:59:00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  <d v="2014-07-11T11:15:00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  <d v="2015-11-13T15:17:00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  <d v="2015-05-30T15:11:12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  <d v="2014-09-09T07:35:46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  <d v="2016-06-08T08:59:00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  <d v="2015-10-23T07:43:56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  <d v="2015-02-05T07:20:00"/>
    <x v="344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  <d v="2016-03-18T15:20:12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  <d v="2014-12-16T21:51:29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  <d v="2016-07-08T23:00:00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  <d v="2015-04-02T10:54:31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  <d v="2015-04-21T12:22:07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  <d v="2014-07-22T22:59:00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  <d v="2016-08-13T18:29:16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  <d v="2014-07-31T11:45:59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  <d v="2016-10-13T13:00:27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  <d v="2014-08-01T01:59:00"/>
    <x v="345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  <d v="2015-02-12T00:59:00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  <d v="2015-02-02T23:27:00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  <d v="2016-05-20T06:31:00"/>
    <x v="3459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  <d v="2014-08-15T07:39:12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  <d v="2016-10-28T22:00:00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  <d v="2015-07-10T13:00:00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  <d v="2016-10-10T22:59:00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  <d v="2016-08-22T22:07:17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  <d v="2015-08-09T11:00:00"/>
    <x v="3465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  <d v="2016-04-19T18:27:30"/>
    <x v="346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  <d v="2015-03-20T10:07:12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  <d v="2016-09-20T22:00:00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  <d v="2016-04-28T10:24:05"/>
    <x v="3469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  <d v="2016-07-15T16:38:00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  <d v="2014-08-31T15:00:00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  <d v="2014-11-06T00:59:00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  <d v="2015-03-20T15:27:00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  <d v="2016-07-20T07:02:11"/>
    <x v="3474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  <d v="2014-11-02T19:00:00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  <d v="2014-10-26T22:00:00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  <d v="2015-05-16T22:00:00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  <d v="2015-03-16T16:00:00"/>
    <x v="3478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  <d v="2014-06-21T15:31:20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  <d v="2015-07-10T16:00:00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  <d v="2015-01-02T00:56:28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  <d v="2014-07-06T13:31:06"/>
    <x v="3482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  <d v="2014-07-03T11:03:01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  <d v="2016-06-15T13:14:59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  <d v="2016-02-02T11:38:00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  <d v="2015-06-03T01:59:00"/>
    <x v="348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  <d v="2015-06-24T17:34:12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  <d v="2015-04-17T11:00:00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  <d v="2014-05-24T16:00:00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  <d v="2016-04-13T14:15:24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  <d v="2015-05-18T00:59:44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  <d v="2015-10-25T19:13:17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  <d v="2014-08-17T00:11:00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  <d v="2016-11-26T01:00:00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  <d v="2014-11-01T12:18:00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  <d v="2016-09-11T15:19:26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  <d v="2016-06-02T17:00:00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  <d v="2016-05-28T16:44:00"/>
    <x v="3498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  <d v="2015-07-01T01:59:00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  <d v="2016-03-06T23:59:00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  <d v="2015-09-11T13:19:55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  <d v="2016-03-15T22:59:00"/>
    <x v="350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  <d v="2016-07-24T06:28:48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  <d v="2015-11-19T13:58:11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  <d v="2014-05-12T23:00:00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  <d v="2014-08-23T12:37:20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  <d v="2016-05-31T17:08:57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  <d v="2016-05-10T16:00:00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  <d v="2014-11-20T23:55:00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  <d v="2014-07-02T09:54:06"/>
    <x v="3510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  <d v="2014-11-07T13:30:00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  <d v="2015-04-23T06:53:12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  <d v="2014-06-03T23:59:00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  <d v="2015-02-01T23:59:00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  <d v="2015-05-31T13:32:51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  <d v="2014-09-07T22:00:00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  <d v="2014-07-04T06:00:00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  <d v="2014-10-02T09:21:00"/>
    <x v="3518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  <d v="2015-03-04T09:22:30"/>
    <x v="351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  <d v="2015-09-06T08:47:00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  <d v="2014-09-29T03:40:20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  <d v="2015-09-15T05:06:00"/>
    <x v="3522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  <d v="2016-09-25T18:00:00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  <d v="2014-09-12T23:00:00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  <d v="2015-08-09T11:00:00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  <d v="2016-04-28T00:59:00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  <d v="2015-07-10T22:59:00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  <d v="2017-01-18T07:01:58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  <d v="2015-07-12T20:00:00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  <d v="2016-04-10T15:00:00"/>
    <x v="353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  <d v="2016-06-30T10:42:14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  <d v="2014-09-17T22:59:00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  <d v="2015-11-11T14:16:07"/>
    <x v="3533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  <d v="2015-10-01T10:00:23"/>
    <x v="3534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  <d v="2015-10-02T13:00:00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  <d v="2015-12-20T06:59:00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  <d v="2014-11-17T02:59:00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  <d v="2016-08-17T05:05:40"/>
    <x v="3538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  <d v="2016-09-08T13:08:42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  <d v="2016-06-25T19:04:51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  <d v="2015-08-31T12:31:15"/>
    <x v="3541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  <d v="2014-09-07T09:23:42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  <d v="2015-06-25T13:07:39"/>
    <x v="3543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  <d v="2015-03-07T14:57:37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  <d v="2015-04-11T14:22:39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  <d v="2015-03-31T22:59:00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  <d v="2016-05-13T22:59:00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  <d v="2016-03-04T20:00:00"/>
    <x v="3548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  <d v="2015-09-04T04:27:53"/>
    <x v="354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  <d v="2016-05-02T16:26:38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  <d v="2014-05-22T17:07:00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  <d v="2014-06-28T09:05:24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  <d v="2015-08-11T19:00:00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  <d v="2015-02-11T12:00:00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  <d v="2016-11-17T06:36:34"/>
    <x v="3555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  <d v="2014-08-17T10:35:24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  <d v="2014-05-05T01:38:31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  <d v="2015-06-26T16:00:00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  <d v="2015-07-31T03:58:00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  <d v="2015-05-26T21:45:00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  <d v="2015-08-05T13:36:00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  <d v="2016-03-13T17:00:00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  <d v="2016-08-01T14:00:00"/>
    <x v="3563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  <d v="2015-10-05T11:00:00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  <d v="2014-12-31T12:50:08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  <d v="2015-01-23T07:11:23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  <d v="2015-06-10T14:27:24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  <d v="2014-09-17T12:46:34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  <d v="2015-01-08T11:31:36"/>
    <x v="3569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  <d v="2014-12-31T02:00:00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  <d v="2014-10-30T15:36:53"/>
    <x v="357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  <d v="2015-06-21T08:41:22"/>
    <x v="357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  <d v="2014-11-08T05:00:46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  <d v="2014-11-13T18:37:28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  <d v="2016-08-10T22:59:00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  <d v="2016-12-05T09:10:54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  <d v="2015-04-26T01:28:00"/>
    <x v="3577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  <d v="2016-04-30T12:36:17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  <d v="2016-03-31T12:17:36"/>
    <x v="3579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  <d v="2015-02-28T23:59:00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  <d v="2014-07-30T06:18:30"/>
    <x v="358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  <d v="2016-04-04T21:18:02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  <d v="2016-04-18T04:13:25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  <d v="2015-07-13T02:35:44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  <d v="2014-12-21T12:11:30"/>
    <x v="3585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  <d v="2016-09-23T11:44:30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  <d v="2016-06-27T14:00:00"/>
    <x v="3587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  <d v="2015-04-29T18:00:00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  <d v="2015-05-26T10:32:27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  <d v="2014-10-20T03:00:34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  <d v="2015-01-23T23:59:00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  <d v="2015-02-10T23:59:00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  <d v="2015-01-05T15:26:00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  <d v="2016-09-03T20:36:22"/>
    <x v="3594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  <d v="2015-03-13T01:59:00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  <d v="2014-08-26T12:09:42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  <d v="2016-03-03T00:59:00"/>
    <x v="3597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  <d v="2014-09-02T23:59:00"/>
    <x v="359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  <d v="2015-08-29T19:00:00"/>
    <x v="3599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  <d v="2016-10-13T15:22:44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  <d v="2015-01-16T18:58:02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  <d v="2016-05-17T16:27:59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  <d v="2015-11-05T16:44:40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  <d v="2016-04-29T01:59:00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  <d v="2016-02-13T14:02:06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  <d v="2016-08-14T09:30:57"/>
    <x v="36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  <d v="2015-12-14T19:00:00"/>
    <x v="3607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  <d v="2016-06-17T09:00:00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  <d v="2016-03-30T17:48:05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  <d v="2015-08-17T05:22:16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  <d v="2015-04-08T03:53:21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  <d v="2014-06-09T12:26:51"/>
    <x v="3612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  <d v="2014-06-28T09:09:34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  <d v="2015-06-18T20:00:16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  <d v="2015-12-10T09:14:56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  <d v="2015-03-19T16:47:44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  <d v="2017-02-27T19:00:00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  <d v="2015-06-03T10:04:10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  <d v="2016-11-19T17:00:00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  <d v="2015-03-04T23:00:00"/>
    <x v="362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  <d v="2016-09-30T16:00:00"/>
    <x v="3621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  <d v="2014-09-27T22:23:00"/>
    <x v="3622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  <d v="2014-07-26T02:00:00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  <d v="2016-08-23T13:34:50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  <d v="2015-07-02T10:39:37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  <d v="2014-08-16T11:00:57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  <d v="2016-05-20T22:59:00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  <d v="2015-12-13T15:59:56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  <d v="2016-05-05T12:00:00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  <d v="2014-11-29T16:19:50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  <d v="2014-09-22T22:59:00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  <d v="2014-11-23T17:29:09"/>
    <x v="3632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  <d v="2016-11-18T20:00:00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  <d v="2017-01-13T22:59:00"/>
    <x v="363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  <d v="2016-04-20T16:11:16"/>
    <x v="3635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  <d v="2015-09-14T11:40:29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  <d v="2015-01-01T11:48:55"/>
    <x v="3637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  <d v="2015-04-19T10:08:52"/>
    <x v="363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  <d v="2016-10-07T10:11:00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  <d v="2015-05-10T13:45:30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  <d v="2014-10-05T00:00:00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  <d v="2015-11-30T12:00:00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  <d v="2015-11-16T23:27:19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  <d v="2016-03-07T23:59:00"/>
    <x v="3644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  <d v="2016-11-21T19:17:18"/>
    <x v="3645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  <d v="2015-06-16T18:30:00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  <d v="2016-09-30T12:58:47"/>
    <x v="36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  <d v="2014-10-05T02:00:45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  <d v="2014-06-16T12:06:34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  <d v="2016-02-02T06:29:44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  <d v="2014-08-10T10:59:00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  <d v="2016-08-24T22:59:00"/>
    <x v="365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  <d v="2015-08-05T03:43:27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  <d v="2016-04-03T12:00:00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  <d v="2015-07-18T01:59:00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  <d v="2017-02-01T17:59:00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  <d v="2016-06-01T16:42:00"/>
    <x v="3657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  <d v="2014-07-01T22:59:00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  <d v="2015-03-19T09:39:00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  <d v="2014-12-23T16:08:45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  <d v="2016-04-09T23:00:00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  <d v="2015-03-30T23:16:54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  <d v="2016-12-21T06:50:30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  <d v="2016-06-16T00:58:09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  <d v="2015-10-28T14:54:00"/>
    <x v="3665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  <d v="2014-07-24T02:00:00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  <d v="2015-07-18T18:16:59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  <d v="2015-07-23T13:33:00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  <d v="2015-06-11T11:12:17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  <d v="2015-05-31T18:00:00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  <d v="2014-07-20T22:59:00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  <d v="2014-09-26T17:43:04"/>
    <x v="3672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  <d v="2014-11-05T07:52:00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  <d v="2016-09-03T15:57:09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  <d v="2016-05-15T18:00:00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  <d v="2014-09-12T14:34:44"/>
    <x v="367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  <d v="2014-07-02T22:59:00"/>
    <x v="3677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  <d v="2015-05-31T07:44:58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  <d v="2014-06-30T23:59:00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  <d v="2016-10-05T05:53:54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  <d v="2016-01-15T10:38:10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  <d v="2014-06-16T01:59:00"/>
    <x v="3682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  <d v="2016-10-19T21:48:16"/>
    <x v="3683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  <d v="2015-09-01T23:19:46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  <d v="2014-05-19T16:00:00"/>
    <x v="3685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  <d v="2015-08-28T22:59:00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  <d v="2014-06-27T00:14:15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  <d v="2014-08-08T13:53:24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  <d v="2015-06-21T17:25:00"/>
    <x v="368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  <d v="2014-11-27T10:21:23"/>
    <x v="3690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  <d v="2015-03-01T23:59:00"/>
    <x v="369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  <d v="2014-09-18T19:00:00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  <d v="2015-11-30T17:30:00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  <d v="2016-06-05T21:00:00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  <d v="2015-01-11T15:53:30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  <d v="2015-02-13T09:48:36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  <d v="2016-05-10T06:10:48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  <d v="2016-03-02T14:21:27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  <d v="2014-10-15T09:26:56"/>
    <x v="3699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  <d v="2014-09-30T11:00:00"/>
    <x v="37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  <d v="2015-06-04T07:59:53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  <d v="2016-07-10T17:59:00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  <d v="2016-08-13T01:59:00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  <d v="2016-05-31T11:33:14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  <d v="2014-06-23T13:00:00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  <d v="2014-09-12T16:55:49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  <d v="2016-07-22T00:26:00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  <d v="2014-07-03T22:24:46"/>
    <x v="3708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  <d v="2014-06-25T11:59:06"/>
    <x v="3709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  <d v="2015-04-03T08:49:48"/>
    <x v="371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  <d v="2014-06-15T11:00:00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  <d v="2015-05-31T01:59:00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  <d v="2016-06-04T12:42:46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  <d v="2015-05-25T22:59:00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  <d v="2015-03-31T07:52:00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  <d v="2016-01-21T16:18:29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  <d v="2015-05-09T15:47:29"/>
    <x v="3717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  <d v="2015-02-27T12:11:15"/>
    <x v="3718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  <d v="2015-06-22T12:31:06"/>
    <x v="3719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  <d v="2015-07-02T18:50:06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  <d v="2014-11-05T18:28:04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  <d v="2016-02-11T17:59:00"/>
    <x v="3722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  <d v="2014-11-30T14:04:22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  <d v="2016-05-04T18:00:00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  <d v="2016-02-18T16:30:00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  <d v="2016-04-29T16:00:00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  <d v="2016-10-19T23:55:00"/>
    <x v="3727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  <d v="2015-08-18T23:06:16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  <d v="2015-03-22T22:55:12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  <d v="2015-08-17T11:15:59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  <d v="2015-01-09T22:23:00"/>
    <x v="3731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  <d v="2015-01-24T07:00:00"/>
    <x v="3732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  <d v="2015-04-18T17:30:00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  <d v="2015-05-25T16:38:16"/>
    <x v="3734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  <d v="2015-05-28T11:38:09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  <d v="2015-03-23T13:00:00"/>
    <x v="373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  <d v="2015-11-12T01:59:00"/>
    <x v="3737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  <d v="2014-07-15T17:00:00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  <d v="2016-07-17T05:47:48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  <d v="2014-08-11T20:53:58"/>
    <x v="3740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  <d v="2015-12-17T17:05:50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  <d v="2014-09-06T00:09:04"/>
    <x v="3742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  <d v="2014-07-03T12:02:44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  <d v="2014-07-04T22:59:00"/>
    <x v="3744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  <d v="2014-08-10T11:45:02"/>
    <x v="3745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  <d v="2016-10-08T04:20:39"/>
    <x v="374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  <d v="2015-07-05T17:59:00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  <d v="2016-02-16T00:59:00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  <d v="2016-04-28T22:59:00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  <d v="2015-02-10T02:59:00"/>
    <x v="375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  <d v="2016-04-02T18:51:13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  <d v="2016-10-16T16:00:00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  <d v="2015-06-02T19:00:00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  <d v="2014-07-25T23:59:00"/>
    <x v="3754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  <d v="2016-04-15T15:48:27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  <d v="2014-06-11T14:33:18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  <d v="2014-12-01T15:25:15"/>
    <x v="3757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  <d v="2014-05-19T00:00:00"/>
    <x v="3758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  <d v="2015-08-25T21:35:53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  <d v="2014-05-05T07:36:26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  <d v="2015-08-10T18:00:00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  <d v="2015-08-02T14:31:29"/>
    <x v="3762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  <d v="2015-04-01T12:00:26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  <d v="2016-05-28T19:36:00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  <d v="2014-07-30T13:38:02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  <d v="2014-07-02T23:00:45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  <d v="2015-02-28T23:59:00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  <d v="2014-06-12T12:28:10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  <d v="2016-04-15T09:21:19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  <d v="2015-06-13T17:20:10"/>
    <x v="377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  <d v="2016-05-17T19:00:00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  <d v="2016-11-29T01:00:00"/>
    <x v="3772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  <d v="2016-11-14T21:08:00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  <d v="2015-04-09T14:00:55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  <d v="2015-04-08T23:00:00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  <d v="2014-07-31T20:00:00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  <d v="2014-09-26T23:00:00"/>
    <x v="3777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  <d v="2015-02-14T14:39:40"/>
    <x v="3778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  <d v="2016-03-26T11:39:00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  <d v="2015-07-13T15:06:00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  <d v="2014-09-08T16:11:25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  <d v="2016-07-24T18:00:00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  <d v="2016-03-15T11:00:00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  <d v="2016-07-10T18:32:12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  <d v="2016-08-02T05:03:00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  <d v="2016-05-26T19:54:35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  <d v="2015-07-10T22:59:00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  <d v="2015-12-23T11:18:00"/>
    <x v="3788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  <d v="2015-06-15T14:10:18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  <d v="2016-11-22T12:00:23"/>
    <x v="379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  <d v="2014-07-06T11:36:32"/>
    <x v="379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  <d v="2015-07-15T05:43:42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  <d v="2014-12-16T17:32:09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  <d v="2015-06-07T08:55:54"/>
    <x v="379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  <d v="2015-08-28T17:30:00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  <d v="2017-01-13T19:42:36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  <d v="2015-04-20T16:09:25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  <d v="2014-08-10T12:20:48"/>
    <x v="379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  <d v="2016-03-11T17:20:43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  <d v="2015-01-10T23:59:00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  <d v="2015-01-02T11:13:36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  <d v="2015-10-21T22:01:46"/>
    <x v="380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  <d v="2016-03-04T18:19:28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  <d v="2016-07-31T02:00:00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  <d v="2014-09-27T16:17:20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  <d v="2014-06-29T01:13:01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  <d v="2015-04-03T16:48:59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  <d v="2015-04-25T04:53:39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  <d v="2014-07-30T18:00:00"/>
    <x v="380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  <d v="2015-03-21T14:22:38"/>
    <x v="381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  <d v="2016-05-31T06:00:00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  <d v="2015-05-31T22:59:00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  <d v="2016-06-14T16:43:00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  <d v="2015-03-31T22:59:00"/>
    <x v="3814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  <d v="2015-08-20T18:00:00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  <d v="2014-07-17T11:33:43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  <d v="2015-10-23T22:59:00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  <d v="2015-03-12T14:13:02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  <d v="2015-07-17T16:02:00"/>
    <x v="3819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  <d v="2015-07-05T10:38:37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  <d v="2016-01-03T23:20:07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  <d v="2016-01-19T17:59:00"/>
    <x v="3822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  <d v="2015-07-19T22:59:00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  <d v="2016-08-01T08:41:00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  <d v="2015-06-16T20:40:14"/>
    <x v="3825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  <d v="2015-05-07T05:09:54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  <d v="2015-03-26T19:00:00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  <d v="2014-12-31T08:39:47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  <d v="2016-08-31T15:46:11"/>
    <x v="3829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  <d v="2016-05-27T12:46:51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  <d v="2014-11-05T16:22:25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  <d v="2016-02-19T21:45:35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  <d v="2014-12-01T14:09:00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  <d v="2015-06-18T05:41:07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  <d v="2016-04-21T17:36:48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  <d v="2016-08-02T23:09:00"/>
    <x v="383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  <d v="2015-07-03T13:22:38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  <d v="2015-05-22T12:03:29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  <d v="2015-07-29T22:25:24"/>
    <x v="3839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  <d v="2016-03-28T10:50:29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  <d v="2014-07-20T13:51:27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  <d v="2014-05-11T06:50:52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  <d v="2014-05-31T20:44:24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  <d v="2014-06-03T01:59:00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  <d v="2015-10-01T10:02:54"/>
    <x v="3845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  <d v="2014-10-04T01:59:00"/>
    <x v="384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  <d v="2015-07-19T00:23:11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  <d v="2015-10-18T14:36:29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  <d v="2015-06-11T13:24:44"/>
    <x v="3849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  <d v="2014-12-31T21:59:03"/>
    <x v="3850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  <d v="2015-07-17T05:32:59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  <d v="2015-03-26T22:34:36"/>
    <x v="3852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  <d v="2014-09-01T15:09:38"/>
    <x v="385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  <d v="2015-05-09T16:14:18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  <d v="2015-03-26T17:17:51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  <d v="2015-03-08T11:50:03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  <d v="2014-08-01T12:12:00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  <d v="2015-05-22T16:00:00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  <d v="2014-06-25T16:00:00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  <d v="2014-08-12T10:51:50"/>
    <x v="386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  <d v="2014-11-12T16:47:00"/>
    <x v="386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  <d v="2016-09-12T11:59:00"/>
    <x v="3862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  <d v="2015-11-05T11:11:45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  <d v="2015-11-17T17:24:14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  <d v="2014-08-30T00:30:00"/>
    <x v="3865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  <d v="2016-03-22T22:29:00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  <d v="2016-06-18T14:32:19"/>
    <x v="3867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  <d v="2014-09-08T10:50:05"/>
    <x v="3868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  <d v="2015-03-13T22:11:00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  <d v="2014-07-02T23:07:58"/>
    <x v="387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  <d v="2017-03-29T12:44:10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  <d v="2015-08-13T22:29:56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  <d v="2015-10-08T11:42:15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  <d v="2015-01-23T20:00:00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  <d v="2016-09-03T05:00:00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  <d v="2016-02-02T09:58:48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  <d v="2016-12-08T11:15:52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  <d v="2015-06-29T22:59:00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  <d v="2015-01-25T15:39:56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  <d v="2014-07-30T18:00:00"/>
    <x v="388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  <d v="2017-02-19T19:26:39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  <d v="2016-01-31T18:03:00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  <d v="2014-09-02T09:27:49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  <d v="2015-03-27T12:59:52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  <d v="2016-05-09T17:49:51"/>
    <x v="3885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  <d v="2014-12-11T00:28:22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  <d v="2015-05-01T17:00:00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  <d v="2017-02-26T08:05:58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  <d v="2015-01-04T18:26:00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  <d v="2015-08-15T13:12:24"/>
    <x v="389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  <d v="2015-03-22T23:59:00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  <d v="2014-08-24T02:00:00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  <d v="2014-07-01T01:00:00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  <d v="2016-12-05T23:59:00"/>
    <x v="3894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  <d v="2015-02-28T01:00:18"/>
    <x v="389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  <d v="2014-06-16T23:36:18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  <d v="2015-01-08T15:58:03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  <d v="2015-08-17T11:00:00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  <d v="2014-08-12T13:36:01"/>
    <x v="3899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  <d v="2015-06-10T21:13:11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  <d v="2015-12-19T14:49:59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  <d v="2016-11-14T07:14:02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  <d v="2015-08-14T14:38:00"/>
    <x v="3903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  <d v="2015-04-15T00:04:00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  <d v="2015-06-11T18:00:00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  <d v="2015-06-26T08:25:00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  <d v="2014-10-26T15:08:00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  <d v="2014-07-28T22:14:56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  <d v="2014-09-11T03:37:22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  <d v="2015-09-07T13:09:57"/>
    <x v="391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  <d v="2014-11-26T15:29:37"/>
    <x v="39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  <d v="2015-04-24T23:35:00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  <d v="2015-11-30T01:04:09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  <d v="2015-05-10T17:59:00"/>
    <x v="3914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  <d v="2016-06-01T18:38:29"/>
    <x v="391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  <d v="2016-06-03T06:19:12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  <d v="2014-09-11T07:39:21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  <d v="2014-08-04T11:00:00"/>
    <x v="3918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  <d v="2016-01-17T19:00:00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  <d v="2016-11-13T05:17:40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  <d v="2014-10-26T13:00:00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  <d v="2015-03-02T18:00:00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  <d v="2015-04-09T18:31:11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  <d v="2014-06-26T18:02:02"/>
    <x v="3924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  <d v="2014-07-30T15:53:59"/>
    <x v="392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  <d v="2014-12-26T21:02:28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  <d v="2014-08-09T01:25:04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  <d v="2015-10-15T23:59:00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  <d v="2016-09-18T14:51:05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  <d v="2016-04-01T01:00:00"/>
    <x v="393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  <d v="2015-09-05T22:38:27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  <d v="2016-03-15T22:02:44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  <d v="2016-07-16T19:43:00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  <d v="2015-10-01T08:00:00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  <d v="2015-10-04T10:45:46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  <d v="2016-12-01T02:18:40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  <d v="2016-07-11T10:09:20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  <d v="2015-06-27T16:44:14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  <d v="2014-10-06T23:30:00"/>
    <x v="3939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  <d v="2015-01-02T06:49:11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  <d v="2014-11-24T20:00:00"/>
    <x v="394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  <d v="2015-06-16T16:41:54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  <d v="2015-11-02T11:50:00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  <d v="2015-08-27T10:54:35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  <d v="2015-05-15T14:14:28"/>
    <x v="394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  <d v="2015-02-28T03:00:00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  <d v="2016-10-01T22:25:44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  <d v="2014-09-07T02:48:43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  <d v="2015-02-10T21:53:41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  <d v="2016-04-08T13:35:00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  <d v="2016-05-03T13:49:02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  <d v="2015-10-26T13:58:10"/>
    <x v="3952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  <d v="2016-07-29T18:29:00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  <d v="2014-07-14T10:37:44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  <d v="2015-11-28T16:22:21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  <d v="2016-04-24T19:20:00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  <d v="2016-07-08T18:25:54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  <d v="2014-08-02T09:00:00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  <d v="2014-09-28T13:55:56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  <d v="2016-01-03T15:17:36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  <d v="2014-05-08T16:23:30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  <d v="2015-11-28T09:54:54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  <d v="2015-11-17T23:41:57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  <d v="2015-04-19T11:19:46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  <d v="2016-04-13T23:39:40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  <d v="2014-07-23T21:59:00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  <d v="2017-03-06T01:58:27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  <d v="2016-05-22T14:34:33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  <d v="2016-08-28T22:55:00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  <d v="2016-04-17T15:43:31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  <d v="2014-07-21T07:52:06"/>
    <x v="397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  <d v="2015-02-05T20:37:14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  <d v="2016-05-08T23:00:00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  <d v="2016-06-02T08:07:28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  <d v="2016-07-13T15:48:18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  <d v="2014-08-01T02:00:00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  <d v="2016-07-22T13:55:32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  <d v="2015-01-31T10:25:53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  <d v="2015-03-29T15:00:00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  <d v="2014-07-05T09:22:27"/>
    <x v="398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  <d v="2016-07-16T23:19:09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  <d v="2015-07-07T14:26:20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  <d v="2014-05-20T01:59:00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  <d v="2014-11-07T19:00:00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  <d v="2016-02-20T16:05:00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  <d v="2016-05-06T08:04:00"/>
    <x v="398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  <d v="2014-05-16T17:11:30"/>
    <x v="3987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  <d v="2015-08-28T20:56:53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  <d v="2015-11-08T13:59:41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  <d v="2016-03-02T11:08:13"/>
    <x v="399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  <d v="2015-05-31T10:28:02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  <d v="2015-12-11T18:34:19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  <d v="2015-05-13T15:45:12"/>
    <x v="399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  <d v="2014-07-19T04:21:30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  <d v="2015-02-14T06:27:00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  <d v="2014-11-20T11:04:00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  <d v="2015-04-05T03:23:41"/>
    <x v="3997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  <d v="2015-03-28T17:07:06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  <d v="2014-08-31T14:51:49"/>
    <x v="399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  <d v="2016-05-07T09:29:18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  <d v="2017-03-01T14:00:00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  <d v="2014-09-26T20:02:41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  <d v="2015-02-15T09:05:47"/>
    <x v="4003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  <d v="2014-10-07T22:54:17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  <d v="2014-10-20T14:23:05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  <d v="2016-02-16T13:33:07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  <d v="2014-08-26T11:28:00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  <d v="2015-07-22T18:08:27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  <d v="2014-09-09T11:49:20"/>
    <x v="4009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  <d v="2014-10-26T13:29:26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  <d v="2015-01-28T08:04:38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  <d v="2015-05-02T08:04:09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  <d v="2015-02-16T02:13:43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  <d v="2016-03-05T00:54:29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  <d v="2015-07-19T13:44:23"/>
    <x v="4015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  <d v="2014-09-17T15:56:40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  <d v="2014-09-04T11:07:54"/>
    <x v="4017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  <d v="2016-10-07T16:51:48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  <d v="2016-04-15T11:28:00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  <d v="2015-03-23T22:34:59"/>
    <x v="402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  <d v="2014-10-26T16:52:38"/>
    <x v="4021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  <d v="2015-01-31T21:54:00"/>
    <x v="4022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  <d v="2016-03-24T17:59:23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  <d v="2015-08-31T11:04:57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  <d v="2015-07-26T00:42:16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  <d v="2015-12-04T11:43:59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  <d v="2017-02-22T20:00:00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  <d v="2014-06-05T17:31:40"/>
    <x v="4028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  <d v="2015-12-13T19:36:10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  <d v="2016-02-03T13:49:00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  <d v="2014-12-18T10:02:44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  <d v="2015-12-15T15:25:16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  <d v="2016-10-02T04:00:00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  <d v="2015-04-03T16:44:10"/>
    <x v="4034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  <d v="2014-10-21T16:11:27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  <d v="2014-07-01T17:30:00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  <d v="2016-05-24T09:25:00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  <d v="2014-10-17T14:10:10"/>
    <x v="4038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  <d v="2015-12-01T00:59:00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  <d v="2015-07-17T22:00:00"/>
    <x v="404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  <d v="2016-09-06T06:22:34"/>
    <x v="404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  <d v="2015-01-20T14:16:00"/>
    <x v="4042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  <d v="2014-11-20T17:58:45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  <d v="2015-04-10T00:00:00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  <d v="2014-08-20T23:49:49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  <d v="2014-10-22T10:36:50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  <d v="2015-01-10T20:00:00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  <d v="2016-04-11T06:13:07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  <d v="2015-07-14T18:00:15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  <d v="2014-10-23T10:16:31"/>
    <x v="4050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  <d v="2014-05-09T01:53:00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  <d v="2014-10-13T16:05:16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  <d v="2014-11-15T15:00:00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  <d v="2016-09-30T23:00:00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  <d v="2014-06-19T10:33:51"/>
    <x v="405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  <d v="2016-07-03T14:59:00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  <d v="2015-11-25T18:00:00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  <d v="2016-03-31T22:59:00"/>
    <x v="4058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  <d v="2014-09-15T22:00:00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  <d v="2014-06-23T11:00:00"/>
    <x v="406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  <d v="2016-04-20T21:23:43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  <d v="2016-07-02T12:44:28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  <d v="2014-06-27T11:21:24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  <d v="2015-04-29T09:07:06"/>
    <x v="4064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  <d v="2014-08-12T17:50:11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  <d v="2016-05-18T19:56:28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  <d v="2015-09-27T21:49:10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  <d v="2017-01-13T18:05:00"/>
    <x v="4068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  <d v="2015-02-28T07:00:00"/>
    <x v="4069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  <d v="2015-02-28T22:00:00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  <d v="2016-12-26T14:18:51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  <d v="2014-08-21T13:35:11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  <d v="2015-05-08T23:00:00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  <d v="2015-11-05T09:16:15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  <d v="2014-06-30T12:28:00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  <d v="2014-10-21T14:51:00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  <d v="2016-12-21T12:03:14"/>
    <x v="4077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  <d v="2017-01-27T13:54:02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  <d v="2016-06-19T17:32:01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  <d v="2016-06-14T13:54:00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  <d v="2015-03-08T07:57:05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  <d v="2015-11-14T18:00:00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  <d v="2016-01-14T13:16:56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  <d v="2016-10-09T05:28:26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  <d v="2015-03-23T22:59:00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  <d v="2015-11-20T23:00:00"/>
    <x v="408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  <d v="2016-07-17T12:49:46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  <d v="2015-01-16T05:26:00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  <d v="2015-05-31T12:35:00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  <d v="2015-08-07T10:00:00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  <d v="2015-01-16T07:09:11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  <d v="2015-04-04T22:40:47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  <d v="2015-08-22T14:34:53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  <d v="2014-10-21T23:59:00"/>
    <x v="4094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  <d v="2016-12-18T19:45:50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  <d v="2017-02-28T03:51:00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  <d v="2016-01-31T18:55:00"/>
    <x v="4097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  <d v="2016-06-04T12:19:57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  <d v="2016-09-02T15:24:33"/>
    <x v="4099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  <d v="2014-10-24T21:59:50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  <d v="2017-01-25T16:41:22"/>
    <x v="410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  <d v="2016-05-15T15:21:13"/>
    <x v="4102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  <d v="2015-08-26T13:32:00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  <d v="2016-10-27T01:40:34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  <d v="2016-12-25T19:15:09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  <d v="2015-04-01T20:00:00"/>
    <x v="410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  <d v="2014-09-24T17:00:01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  <d v="2017-03-03T00:00:00"/>
    <x v="4108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  <d v="2015-11-29T08:56:44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  <d v="2016-07-21T10:02:31"/>
    <x v="4110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  <d v="2015-02-23T22:15:40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  <d v="2016-02-27T19:00:00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  <d v="2016-01-08T01:34:00"/>
    <x v="4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30C07C-7728-5240-9D2B-6AA797C02BBB}" name="PivotTable5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AC5DBC-8506-974C-AD43-160AD56DE579}" name="PivotTable6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ub Category" fld="17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06B8E95-CD5F-3F46-BD0C-1D4ECD43B65B}" name="PivotTable7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18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73" showAll="0"/>
    <pivotField axis="axisRow" numFmtId="173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state" fld="5" subtotal="count" baseField="0" baseItem="0"/>
  </dataFields>
  <chartFormats count="4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R4115"/>
  <sheetViews>
    <sheetView tabSelected="1" zoomScale="75" zoomScaleNormal="25" zoomScalePageLayoutView="55" workbookViewId="0">
      <selection activeCell="F1" sqref="F1:F1048576"/>
    </sheetView>
  </sheetViews>
  <sheetFormatPr baseColWidth="10" defaultColWidth="8.83203125" defaultRowHeight="15" x14ac:dyDescent="0.2"/>
  <cols>
    <col min="1" max="1" width="5.5" bestFit="1" customWidth="1"/>
    <col min="2" max="2" width="39" style="2" bestFit="1" customWidth="1"/>
    <col min="3" max="3" width="41.5" style="2" bestFit="1" customWidth="1"/>
    <col min="4" max="4" width="10.5" bestFit="1" customWidth="1"/>
    <col min="5" max="5" width="11.5" bestFit="1" customWidth="1"/>
    <col min="6" max="6" width="11.33203125" bestFit="1" customWidth="1"/>
    <col min="7" max="7" width="7.33203125" bestFit="1" customWidth="1"/>
    <col min="8" max="8" width="8.1640625" bestFit="1" customWidth="1"/>
    <col min="9" max="10" width="11.5" bestFit="1" customWidth="1"/>
    <col min="11" max="11" width="8.6640625" bestFit="1" customWidth="1"/>
    <col min="12" max="12" width="12.5" bestFit="1" customWidth="1"/>
    <col min="13" max="13" width="8.1640625" bestFit="1" customWidth="1"/>
    <col min="14" max="14" width="24" bestFit="1" customWidth="1"/>
    <col min="15" max="15" width="13.83203125" bestFit="1" customWidth="1"/>
    <col min="16" max="16" width="15" bestFit="1" customWidth="1"/>
    <col min="17" max="17" width="22.33203125" bestFit="1" customWidth="1"/>
    <col min="18" max="18" width="11.5" bestFit="1" customWidth="1"/>
  </cols>
  <sheetData>
    <row r="1" spans="1:18" ht="16" x14ac:dyDescent="0.2">
      <c r="A1" s="6" t="s">
        <v>0</v>
      </c>
      <c r="B1" s="7" t="s">
        <v>1</v>
      </c>
      <c r="C1" s="7" t="s">
        <v>4110</v>
      </c>
      <c r="D1" s="6" t="s">
        <v>8216</v>
      </c>
      <c r="E1" s="6" t="s">
        <v>8217</v>
      </c>
      <c r="F1" s="6" t="s">
        <v>8218</v>
      </c>
      <c r="G1" s="6" t="s">
        <v>8223</v>
      </c>
      <c r="H1" s="6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8396</v>
      </c>
      <c r="Q1" s="19" t="s">
        <v>8321</v>
      </c>
      <c r="R1" s="1" t="s">
        <v>8397</v>
      </c>
    </row>
    <row r="2" spans="1:18" ht="48" x14ac:dyDescent="0.2">
      <c r="A2" s="8">
        <v>0</v>
      </c>
      <c r="B2" s="9" t="s">
        <v>2</v>
      </c>
      <c r="C2" s="9" t="s">
        <v>4111</v>
      </c>
      <c r="D2" s="8">
        <v>8500</v>
      </c>
      <c r="E2" s="8">
        <v>11633</v>
      </c>
      <c r="F2" s="5" t="s">
        <v>8219</v>
      </c>
      <c r="G2" s="8" t="s">
        <v>8224</v>
      </c>
      <c r="H2" s="8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15">
        <f>E2/D2</f>
        <v>1.3685882352941177</v>
      </c>
      <c r="P2" s="10">
        <f>E2/L2</f>
        <v>63.917582417582416</v>
      </c>
      <c r="Q2" s="20" t="s">
        <v>8312</v>
      </c>
      <c r="R2" t="s">
        <v>8358</v>
      </c>
    </row>
    <row r="3" spans="1:18" ht="32" x14ac:dyDescent="0.2">
      <c r="A3" s="8">
        <v>1</v>
      </c>
      <c r="B3" s="9" t="s">
        <v>3</v>
      </c>
      <c r="C3" s="9" t="s">
        <v>4112</v>
      </c>
      <c r="D3" s="8">
        <v>10275</v>
      </c>
      <c r="E3" s="8">
        <v>14653</v>
      </c>
      <c r="F3" s="4" t="s">
        <v>8219</v>
      </c>
      <c r="G3" s="8" t="s">
        <v>8224</v>
      </c>
      <c r="H3" s="8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15">
        <f t="shared" ref="O3:O66" si="0">E3/D3</f>
        <v>1.4260827250608272</v>
      </c>
      <c r="P3" s="10">
        <f t="shared" ref="P3:P66" si="1">E3/L3</f>
        <v>185.48101265822785</v>
      </c>
      <c r="Q3" s="20" t="s">
        <v>8312</v>
      </c>
      <c r="R3" t="s">
        <v>8358</v>
      </c>
    </row>
    <row r="4" spans="1:18" ht="48" x14ac:dyDescent="0.2">
      <c r="A4" s="8">
        <v>2</v>
      </c>
      <c r="B4" s="9" t="s">
        <v>4</v>
      </c>
      <c r="C4" s="9" t="s">
        <v>4113</v>
      </c>
      <c r="D4" s="8">
        <v>500</v>
      </c>
      <c r="E4" s="8">
        <v>525</v>
      </c>
      <c r="F4" s="5" t="s">
        <v>8219</v>
      </c>
      <c r="G4" s="8" t="s">
        <v>8225</v>
      </c>
      <c r="H4" s="8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15">
        <f t="shared" si="0"/>
        <v>1.05</v>
      </c>
      <c r="P4" s="10">
        <f t="shared" si="1"/>
        <v>15</v>
      </c>
      <c r="Q4" s="20" t="s">
        <v>8312</v>
      </c>
      <c r="R4" t="s">
        <v>8358</v>
      </c>
    </row>
    <row r="5" spans="1:18" ht="32" x14ac:dyDescent="0.2">
      <c r="A5" s="8">
        <v>3</v>
      </c>
      <c r="B5" s="9" t="s">
        <v>5</v>
      </c>
      <c r="C5" s="9" t="s">
        <v>4114</v>
      </c>
      <c r="D5" s="8">
        <v>10000</v>
      </c>
      <c r="E5" s="8">
        <v>10390</v>
      </c>
      <c r="F5" s="4" t="s">
        <v>8219</v>
      </c>
      <c r="G5" s="8" t="s">
        <v>8224</v>
      </c>
      <c r="H5" s="8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15">
        <f t="shared" si="0"/>
        <v>1.0389999999999999</v>
      </c>
      <c r="P5" s="10">
        <f t="shared" si="1"/>
        <v>69.266666666666666</v>
      </c>
      <c r="Q5" s="20" t="s">
        <v>8312</v>
      </c>
      <c r="R5" t="s">
        <v>8358</v>
      </c>
    </row>
    <row r="6" spans="1:18" ht="64" x14ac:dyDescent="0.2">
      <c r="A6" s="8">
        <v>4</v>
      </c>
      <c r="B6" s="9" t="s">
        <v>6</v>
      </c>
      <c r="C6" s="9" t="s">
        <v>4115</v>
      </c>
      <c r="D6" s="8">
        <v>44000</v>
      </c>
      <c r="E6" s="8">
        <v>54116.28</v>
      </c>
      <c r="F6" s="5" t="s">
        <v>8219</v>
      </c>
      <c r="G6" s="8" t="s">
        <v>8224</v>
      </c>
      <c r="H6" s="8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15">
        <f t="shared" si="0"/>
        <v>1.2299154545454545</v>
      </c>
      <c r="P6" s="10">
        <f t="shared" si="1"/>
        <v>190.55028169014085</v>
      </c>
      <c r="Q6" s="20" t="s">
        <v>8312</v>
      </c>
      <c r="R6" t="s">
        <v>8358</v>
      </c>
    </row>
    <row r="7" spans="1:18" ht="48" x14ac:dyDescent="0.2">
      <c r="A7" s="8">
        <v>5</v>
      </c>
      <c r="B7" s="9" t="s">
        <v>7</v>
      </c>
      <c r="C7" s="9" t="s">
        <v>4116</v>
      </c>
      <c r="D7" s="8">
        <v>3999</v>
      </c>
      <c r="E7" s="8">
        <v>4390</v>
      </c>
      <c r="F7" s="4" t="s">
        <v>8219</v>
      </c>
      <c r="G7" s="8" t="s">
        <v>8224</v>
      </c>
      <c r="H7" s="8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15">
        <f t="shared" si="0"/>
        <v>1.0977744436109027</v>
      </c>
      <c r="P7" s="10">
        <f t="shared" si="1"/>
        <v>93.40425531914893</v>
      </c>
      <c r="Q7" s="20" t="s">
        <v>8312</v>
      </c>
      <c r="R7" t="s">
        <v>8358</v>
      </c>
    </row>
    <row r="8" spans="1:18" ht="48" x14ac:dyDescent="0.2">
      <c r="A8" s="8">
        <v>6</v>
      </c>
      <c r="B8" s="9" t="s">
        <v>8</v>
      </c>
      <c r="C8" s="9" t="s">
        <v>4117</v>
      </c>
      <c r="D8" s="8">
        <v>8000</v>
      </c>
      <c r="E8" s="8">
        <v>8519</v>
      </c>
      <c r="F8" s="5" t="s">
        <v>8219</v>
      </c>
      <c r="G8" s="8" t="s">
        <v>8224</v>
      </c>
      <c r="H8" s="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15">
        <f t="shared" si="0"/>
        <v>1.064875</v>
      </c>
      <c r="P8" s="10">
        <f t="shared" si="1"/>
        <v>146.87931034482759</v>
      </c>
      <c r="Q8" s="20" t="s">
        <v>8312</v>
      </c>
      <c r="R8" t="s">
        <v>8358</v>
      </c>
    </row>
    <row r="9" spans="1:18" ht="48" x14ac:dyDescent="0.2">
      <c r="A9">
        <v>7</v>
      </c>
      <c r="B9" s="2" t="s">
        <v>9</v>
      </c>
      <c r="C9" s="2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15">
        <f t="shared" si="0"/>
        <v>1.0122222222222221</v>
      </c>
      <c r="P9" s="10">
        <f t="shared" si="1"/>
        <v>159.82456140350877</v>
      </c>
      <c r="Q9" s="20" t="s">
        <v>8312</v>
      </c>
      <c r="R9" t="s">
        <v>8358</v>
      </c>
    </row>
    <row r="10" spans="1:18" ht="16" x14ac:dyDescent="0.2">
      <c r="A10">
        <v>8</v>
      </c>
      <c r="B10" s="2" t="s">
        <v>10</v>
      </c>
      <c r="C10" s="2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15">
        <f t="shared" si="0"/>
        <v>1.0004342857142856</v>
      </c>
      <c r="P10" s="10">
        <f t="shared" si="1"/>
        <v>291.79333333333335</v>
      </c>
      <c r="Q10" s="20" t="s">
        <v>8312</v>
      </c>
      <c r="R10" t="s">
        <v>8358</v>
      </c>
    </row>
    <row r="11" spans="1:18" ht="48" x14ac:dyDescent="0.2">
      <c r="A11">
        <v>9</v>
      </c>
      <c r="B11" s="2" t="s">
        <v>11</v>
      </c>
      <c r="C11" s="2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15">
        <f t="shared" si="0"/>
        <v>1.2599800000000001</v>
      </c>
      <c r="P11" s="10">
        <f t="shared" si="1"/>
        <v>31.499500000000001</v>
      </c>
      <c r="Q11" s="20" t="s">
        <v>8312</v>
      </c>
      <c r="R11" t="s">
        <v>8358</v>
      </c>
    </row>
    <row r="12" spans="1:18" ht="48" x14ac:dyDescent="0.2">
      <c r="A12">
        <v>10</v>
      </c>
      <c r="B12" s="2" t="s">
        <v>12</v>
      </c>
      <c r="C12" s="2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15">
        <f t="shared" si="0"/>
        <v>1.0049999999999999</v>
      </c>
      <c r="P12" s="10">
        <f t="shared" si="1"/>
        <v>158.68421052631578</v>
      </c>
      <c r="Q12" s="20" t="s">
        <v>8312</v>
      </c>
      <c r="R12" t="s">
        <v>8358</v>
      </c>
    </row>
    <row r="13" spans="1:18" ht="48" x14ac:dyDescent="0.2">
      <c r="A13">
        <v>11</v>
      </c>
      <c r="B13" s="2" t="s">
        <v>13</v>
      </c>
      <c r="C13" s="2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15">
        <f t="shared" si="0"/>
        <v>1.2050000000000001</v>
      </c>
      <c r="P13" s="10">
        <f t="shared" si="1"/>
        <v>80.333333333333329</v>
      </c>
      <c r="Q13" s="20" t="s">
        <v>8312</v>
      </c>
      <c r="R13" t="s">
        <v>8358</v>
      </c>
    </row>
    <row r="14" spans="1:18" ht="48" x14ac:dyDescent="0.2">
      <c r="A14">
        <v>12</v>
      </c>
      <c r="B14" s="2" t="s">
        <v>14</v>
      </c>
      <c r="C14" s="2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15">
        <f t="shared" si="0"/>
        <v>1.6529333333333334</v>
      </c>
      <c r="P14" s="10">
        <f t="shared" si="1"/>
        <v>59.961305925030231</v>
      </c>
      <c r="Q14" s="20" t="s">
        <v>8312</v>
      </c>
      <c r="R14" t="s">
        <v>8358</v>
      </c>
    </row>
    <row r="15" spans="1:18" ht="32" x14ac:dyDescent="0.2">
      <c r="A15">
        <v>13</v>
      </c>
      <c r="B15" s="2" t="s">
        <v>15</v>
      </c>
      <c r="C15" s="2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15">
        <f t="shared" si="0"/>
        <v>1.5997142857142856</v>
      </c>
      <c r="P15" s="10">
        <f t="shared" si="1"/>
        <v>109.78431372549019</v>
      </c>
      <c r="Q15" s="20" t="s">
        <v>8312</v>
      </c>
      <c r="R15" t="s">
        <v>8358</v>
      </c>
    </row>
    <row r="16" spans="1:18" ht="32" x14ac:dyDescent="0.2">
      <c r="A16">
        <v>14</v>
      </c>
      <c r="B16" s="2" t="s">
        <v>16</v>
      </c>
      <c r="C16" s="2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15">
        <f t="shared" si="0"/>
        <v>1.0093333333333334</v>
      </c>
      <c r="P16" s="10">
        <f t="shared" si="1"/>
        <v>147.70731707317074</v>
      </c>
      <c r="Q16" s="20" t="s">
        <v>8312</v>
      </c>
      <c r="R16" t="s">
        <v>8358</v>
      </c>
    </row>
    <row r="17" spans="1:18" ht="48" x14ac:dyDescent="0.2">
      <c r="A17">
        <v>15</v>
      </c>
      <c r="B17" s="2" t="s">
        <v>17</v>
      </c>
      <c r="C17" s="2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15">
        <f t="shared" si="0"/>
        <v>1.0660000000000001</v>
      </c>
      <c r="P17" s="10">
        <f t="shared" si="1"/>
        <v>21.755102040816325</v>
      </c>
      <c r="Q17" s="20" t="s">
        <v>8312</v>
      </c>
      <c r="R17" t="s">
        <v>8358</v>
      </c>
    </row>
    <row r="18" spans="1:18" ht="48" x14ac:dyDescent="0.2">
      <c r="A18">
        <v>16</v>
      </c>
      <c r="B18" s="2" t="s">
        <v>18</v>
      </c>
      <c r="C18" s="2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15">
        <f t="shared" si="0"/>
        <v>1.0024166666666667</v>
      </c>
      <c r="P18" s="10">
        <f t="shared" si="1"/>
        <v>171.84285714285716</v>
      </c>
      <c r="Q18" s="20" t="s">
        <v>8312</v>
      </c>
      <c r="R18" t="s">
        <v>8358</v>
      </c>
    </row>
    <row r="19" spans="1:18" ht="48" x14ac:dyDescent="0.2">
      <c r="A19">
        <v>17</v>
      </c>
      <c r="B19" s="2" t="s">
        <v>19</v>
      </c>
      <c r="C19" s="2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15">
        <f t="shared" si="0"/>
        <v>1.0066666666666666</v>
      </c>
      <c r="P19" s="10">
        <f t="shared" si="1"/>
        <v>41.944444444444443</v>
      </c>
      <c r="Q19" s="20" t="s">
        <v>8312</v>
      </c>
      <c r="R19" t="s">
        <v>8358</v>
      </c>
    </row>
    <row r="20" spans="1:18" ht="48" x14ac:dyDescent="0.2">
      <c r="A20">
        <v>18</v>
      </c>
      <c r="B20" s="2" t="s">
        <v>20</v>
      </c>
      <c r="C20" s="2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15">
        <f t="shared" si="0"/>
        <v>1.0632110000000001</v>
      </c>
      <c r="P20" s="10">
        <f t="shared" si="1"/>
        <v>93.264122807017543</v>
      </c>
      <c r="Q20" s="20" t="s">
        <v>8312</v>
      </c>
      <c r="R20" t="s">
        <v>8358</v>
      </c>
    </row>
    <row r="21" spans="1:18" ht="48" x14ac:dyDescent="0.2">
      <c r="A21">
        <v>19</v>
      </c>
      <c r="B21" s="2" t="s">
        <v>21</v>
      </c>
      <c r="C21" s="2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15">
        <f t="shared" si="0"/>
        <v>1.4529411764705882</v>
      </c>
      <c r="P21" s="10">
        <f t="shared" si="1"/>
        <v>56.136363636363633</v>
      </c>
      <c r="Q21" s="20" t="s">
        <v>8312</v>
      </c>
      <c r="R21" t="s">
        <v>8358</v>
      </c>
    </row>
    <row r="22" spans="1:18" ht="48" x14ac:dyDescent="0.2">
      <c r="A22">
        <v>20</v>
      </c>
      <c r="B22" s="2" t="s">
        <v>22</v>
      </c>
      <c r="C22" s="2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15">
        <f t="shared" si="0"/>
        <v>1.002</v>
      </c>
      <c r="P22" s="10">
        <f t="shared" si="1"/>
        <v>80.16</v>
      </c>
      <c r="Q22" s="20" t="s">
        <v>8312</v>
      </c>
      <c r="R22" t="s">
        <v>8358</v>
      </c>
    </row>
    <row r="23" spans="1:18" ht="48" x14ac:dyDescent="0.2">
      <c r="A23">
        <v>21</v>
      </c>
      <c r="B23" s="2" t="s">
        <v>23</v>
      </c>
      <c r="C23" s="2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15">
        <f t="shared" si="0"/>
        <v>1.0913513513513513</v>
      </c>
      <c r="P23" s="10">
        <f t="shared" si="1"/>
        <v>199.9009900990099</v>
      </c>
      <c r="Q23" s="20" t="s">
        <v>8312</v>
      </c>
      <c r="R23" t="s">
        <v>8358</v>
      </c>
    </row>
    <row r="24" spans="1:18" ht="32" x14ac:dyDescent="0.2">
      <c r="A24">
        <v>22</v>
      </c>
      <c r="B24" s="2" t="s">
        <v>24</v>
      </c>
      <c r="C24" s="2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15">
        <f t="shared" si="0"/>
        <v>1.1714285714285715</v>
      </c>
      <c r="P24" s="10">
        <f t="shared" si="1"/>
        <v>51.25</v>
      </c>
      <c r="Q24" s="20" t="s">
        <v>8312</v>
      </c>
      <c r="R24" t="s">
        <v>8358</v>
      </c>
    </row>
    <row r="25" spans="1:18" ht="48" x14ac:dyDescent="0.2">
      <c r="A25">
        <v>23</v>
      </c>
      <c r="B25" s="2" t="s">
        <v>25</v>
      </c>
      <c r="C25" s="2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15">
        <f t="shared" si="0"/>
        <v>1.1850000000000001</v>
      </c>
      <c r="P25" s="10">
        <f t="shared" si="1"/>
        <v>103.04347826086956</v>
      </c>
      <c r="Q25" s="20" t="s">
        <v>8312</v>
      </c>
      <c r="R25" t="s">
        <v>8358</v>
      </c>
    </row>
    <row r="26" spans="1:18" ht="32" x14ac:dyDescent="0.2">
      <c r="A26">
        <v>24</v>
      </c>
      <c r="B26" s="2" t="s">
        <v>26</v>
      </c>
      <c r="C26" s="2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15">
        <f t="shared" si="0"/>
        <v>1.0880768571428572</v>
      </c>
      <c r="P26" s="10">
        <f t="shared" si="1"/>
        <v>66.346149825783982</v>
      </c>
      <c r="Q26" s="20" t="s">
        <v>8312</v>
      </c>
      <c r="R26" t="s">
        <v>8358</v>
      </c>
    </row>
    <row r="27" spans="1:18" ht="48" x14ac:dyDescent="0.2">
      <c r="A27">
        <v>25</v>
      </c>
      <c r="B27" s="2" t="s">
        <v>27</v>
      </c>
      <c r="C27" s="2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15">
        <f t="shared" si="0"/>
        <v>1.3333333333333333</v>
      </c>
      <c r="P27" s="10">
        <f t="shared" si="1"/>
        <v>57.142857142857146</v>
      </c>
      <c r="Q27" s="20" t="s">
        <v>8312</v>
      </c>
      <c r="R27" t="s">
        <v>8358</v>
      </c>
    </row>
    <row r="28" spans="1:18" ht="48" x14ac:dyDescent="0.2">
      <c r="A28">
        <v>26</v>
      </c>
      <c r="B28" s="2" t="s">
        <v>28</v>
      </c>
      <c r="C28" s="2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15">
        <f t="shared" si="0"/>
        <v>1.552</v>
      </c>
      <c r="P28" s="10">
        <f t="shared" si="1"/>
        <v>102.10526315789474</v>
      </c>
      <c r="Q28" s="20" t="s">
        <v>8312</v>
      </c>
      <c r="R28" t="s">
        <v>8358</v>
      </c>
    </row>
    <row r="29" spans="1:18" ht="48" x14ac:dyDescent="0.2">
      <c r="A29">
        <v>27</v>
      </c>
      <c r="B29" s="2" t="s">
        <v>29</v>
      </c>
      <c r="C29" s="2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15">
        <f t="shared" si="0"/>
        <v>1.1172500000000001</v>
      </c>
      <c r="P29" s="10">
        <f t="shared" si="1"/>
        <v>148.96666666666667</v>
      </c>
      <c r="Q29" s="20" t="s">
        <v>8312</v>
      </c>
      <c r="R29" t="s">
        <v>8358</v>
      </c>
    </row>
    <row r="30" spans="1:18" ht="32" x14ac:dyDescent="0.2">
      <c r="A30">
        <v>28</v>
      </c>
      <c r="B30" s="2" t="s">
        <v>30</v>
      </c>
      <c r="C30" s="2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15">
        <f t="shared" si="0"/>
        <v>1.0035000000000001</v>
      </c>
      <c r="P30" s="10">
        <f t="shared" si="1"/>
        <v>169.6056338028169</v>
      </c>
      <c r="Q30" s="20" t="s">
        <v>8312</v>
      </c>
      <c r="R30" t="s">
        <v>8358</v>
      </c>
    </row>
    <row r="31" spans="1:18" ht="48" x14ac:dyDescent="0.2">
      <c r="A31">
        <v>29</v>
      </c>
      <c r="B31" s="2" t="s">
        <v>31</v>
      </c>
      <c r="C31" s="2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15">
        <f t="shared" si="0"/>
        <v>1.2333333333333334</v>
      </c>
      <c r="P31" s="10">
        <f t="shared" si="1"/>
        <v>31.623931623931625</v>
      </c>
      <c r="Q31" s="20" t="s">
        <v>8312</v>
      </c>
      <c r="R31" t="s">
        <v>8358</v>
      </c>
    </row>
    <row r="32" spans="1:18" ht="48" x14ac:dyDescent="0.2">
      <c r="A32">
        <v>30</v>
      </c>
      <c r="B32" s="2" t="s">
        <v>32</v>
      </c>
      <c r="C32" s="2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15">
        <f t="shared" si="0"/>
        <v>1.0129975</v>
      </c>
      <c r="P32" s="10">
        <f t="shared" si="1"/>
        <v>76.45264150943396</v>
      </c>
      <c r="Q32" s="20" t="s">
        <v>8312</v>
      </c>
      <c r="R32" t="s">
        <v>8358</v>
      </c>
    </row>
    <row r="33" spans="1:18" ht="48" x14ac:dyDescent="0.2">
      <c r="A33">
        <v>31</v>
      </c>
      <c r="B33" s="2" t="s">
        <v>33</v>
      </c>
      <c r="C33" s="2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15">
        <f t="shared" si="0"/>
        <v>1</v>
      </c>
      <c r="P33" s="10">
        <f t="shared" si="1"/>
        <v>13</v>
      </c>
      <c r="Q33" s="20" t="s">
        <v>8312</v>
      </c>
      <c r="R33" t="s">
        <v>8358</v>
      </c>
    </row>
    <row r="34" spans="1:18" ht="48" x14ac:dyDescent="0.2">
      <c r="A34">
        <v>32</v>
      </c>
      <c r="B34" s="2" t="s">
        <v>34</v>
      </c>
      <c r="C34" s="2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15">
        <f t="shared" si="0"/>
        <v>1.0024604569420035</v>
      </c>
      <c r="P34" s="10">
        <f t="shared" si="1"/>
        <v>320.44943820224717</v>
      </c>
      <c r="Q34" s="20" t="s">
        <v>8312</v>
      </c>
      <c r="R34" t="s">
        <v>8358</v>
      </c>
    </row>
    <row r="35" spans="1:18" ht="48" x14ac:dyDescent="0.2">
      <c r="A35">
        <v>33</v>
      </c>
      <c r="B35" s="2" t="s">
        <v>35</v>
      </c>
      <c r="C35" s="2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15">
        <f t="shared" si="0"/>
        <v>1.0209523809523811</v>
      </c>
      <c r="P35" s="10">
        <f t="shared" si="1"/>
        <v>83.75</v>
      </c>
      <c r="Q35" s="20" t="s">
        <v>8312</v>
      </c>
      <c r="R35" t="s">
        <v>8358</v>
      </c>
    </row>
    <row r="36" spans="1:18" ht="48" x14ac:dyDescent="0.2">
      <c r="A36">
        <v>34</v>
      </c>
      <c r="B36" s="2" t="s">
        <v>36</v>
      </c>
      <c r="C36" s="2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15">
        <f t="shared" si="0"/>
        <v>1.3046153846153845</v>
      </c>
      <c r="P36" s="10">
        <f t="shared" si="1"/>
        <v>49.882352941176471</v>
      </c>
      <c r="Q36" s="20" t="s">
        <v>8312</v>
      </c>
      <c r="R36" t="s">
        <v>8358</v>
      </c>
    </row>
    <row r="37" spans="1:18" ht="32" x14ac:dyDescent="0.2">
      <c r="A37">
        <v>35</v>
      </c>
      <c r="B37" s="2" t="s">
        <v>37</v>
      </c>
      <c r="C37" s="2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15">
        <f t="shared" si="0"/>
        <v>1.665</v>
      </c>
      <c r="P37" s="10">
        <f t="shared" si="1"/>
        <v>59.464285714285715</v>
      </c>
      <c r="Q37" s="20" t="s">
        <v>8312</v>
      </c>
      <c r="R37" t="s">
        <v>8358</v>
      </c>
    </row>
    <row r="38" spans="1:18" ht="32" x14ac:dyDescent="0.2">
      <c r="A38">
        <v>36</v>
      </c>
      <c r="B38" s="2" t="s">
        <v>38</v>
      </c>
      <c r="C38" s="2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15">
        <f t="shared" si="0"/>
        <v>1.4215</v>
      </c>
      <c r="P38" s="10">
        <f t="shared" si="1"/>
        <v>193.84090909090909</v>
      </c>
      <c r="Q38" s="20" t="s">
        <v>8312</v>
      </c>
      <c r="R38" t="s">
        <v>8358</v>
      </c>
    </row>
    <row r="39" spans="1:18" ht="48" x14ac:dyDescent="0.2">
      <c r="A39">
        <v>37</v>
      </c>
      <c r="B39" s="2" t="s">
        <v>39</v>
      </c>
      <c r="C39" s="2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15">
        <f t="shared" si="0"/>
        <v>1.8344090909090909</v>
      </c>
      <c r="P39" s="10">
        <f t="shared" si="1"/>
        <v>159.51383399209487</v>
      </c>
      <c r="Q39" s="20" t="s">
        <v>8312</v>
      </c>
      <c r="R39" t="s">
        <v>8358</v>
      </c>
    </row>
    <row r="40" spans="1:18" ht="48" x14ac:dyDescent="0.2">
      <c r="A40">
        <v>38</v>
      </c>
      <c r="B40" s="2" t="s">
        <v>40</v>
      </c>
      <c r="C40" s="2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15">
        <f t="shared" si="0"/>
        <v>1.1004</v>
      </c>
      <c r="P40" s="10">
        <f t="shared" si="1"/>
        <v>41.68181818181818</v>
      </c>
      <c r="Q40" s="20" t="s">
        <v>8312</v>
      </c>
      <c r="R40" t="s">
        <v>8358</v>
      </c>
    </row>
    <row r="41" spans="1:18" ht="48" x14ac:dyDescent="0.2">
      <c r="A41">
        <v>39</v>
      </c>
      <c r="B41" s="2" t="s">
        <v>41</v>
      </c>
      <c r="C41" s="2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15">
        <f t="shared" si="0"/>
        <v>1.3098000000000001</v>
      </c>
      <c r="P41" s="10">
        <f t="shared" si="1"/>
        <v>150.89861751152074</v>
      </c>
      <c r="Q41" s="20" t="s">
        <v>8312</v>
      </c>
      <c r="R41" t="s">
        <v>8358</v>
      </c>
    </row>
    <row r="42" spans="1:18" ht="48" x14ac:dyDescent="0.2">
      <c r="A42">
        <v>40</v>
      </c>
      <c r="B42" s="2" t="s">
        <v>42</v>
      </c>
      <c r="C42" s="2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15">
        <f t="shared" si="0"/>
        <v>1.0135000000000001</v>
      </c>
      <c r="P42" s="10">
        <f t="shared" si="1"/>
        <v>126.6875</v>
      </c>
      <c r="Q42" s="20" t="s">
        <v>8312</v>
      </c>
      <c r="R42" t="s">
        <v>8358</v>
      </c>
    </row>
    <row r="43" spans="1:18" ht="48" x14ac:dyDescent="0.2">
      <c r="A43">
        <v>41</v>
      </c>
      <c r="B43" s="2" t="s">
        <v>43</v>
      </c>
      <c r="C43" s="2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15">
        <f t="shared" si="0"/>
        <v>1</v>
      </c>
      <c r="P43" s="10">
        <f t="shared" si="1"/>
        <v>105.26315789473684</v>
      </c>
      <c r="Q43" s="20" t="s">
        <v>8312</v>
      </c>
      <c r="R43" t="s">
        <v>8358</v>
      </c>
    </row>
    <row r="44" spans="1:18" ht="48" x14ac:dyDescent="0.2">
      <c r="A44">
        <v>42</v>
      </c>
      <c r="B44" s="2" t="s">
        <v>44</v>
      </c>
      <c r="C44" s="2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15">
        <f t="shared" si="0"/>
        <v>1.4185714285714286</v>
      </c>
      <c r="P44" s="10">
        <f t="shared" si="1"/>
        <v>117.51479289940828</v>
      </c>
      <c r="Q44" s="20" t="s">
        <v>8312</v>
      </c>
      <c r="R44" t="s">
        <v>8358</v>
      </c>
    </row>
    <row r="45" spans="1:18" ht="48" x14ac:dyDescent="0.2">
      <c r="A45">
        <v>43</v>
      </c>
      <c r="B45" s="2" t="s">
        <v>45</v>
      </c>
      <c r="C45" s="2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15">
        <f t="shared" si="0"/>
        <v>3.0865999999999998</v>
      </c>
      <c r="P45" s="10">
        <f t="shared" si="1"/>
        <v>117.36121673003802</v>
      </c>
      <c r="Q45" s="20" t="s">
        <v>8312</v>
      </c>
      <c r="R45" t="s">
        <v>8358</v>
      </c>
    </row>
    <row r="46" spans="1:18" ht="48" x14ac:dyDescent="0.2">
      <c r="A46">
        <v>44</v>
      </c>
      <c r="B46" s="2" t="s">
        <v>46</v>
      </c>
      <c r="C46" s="2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15">
        <f t="shared" si="0"/>
        <v>1</v>
      </c>
      <c r="P46" s="10">
        <f t="shared" si="1"/>
        <v>133.33333333333334</v>
      </c>
      <c r="Q46" s="20" t="s">
        <v>8312</v>
      </c>
      <c r="R46" t="s">
        <v>8358</v>
      </c>
    </row>
    <row r="47" spans="1:18" ht="48" x14ac:dyDescent="0.2">
      <c r="A47">
        <v>45</v>
      </c>
      <c r="B47" s="2" t="s">
        <v>47</v>
      </c>
      <c r="C47" s="2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15">
        <f t="shared" si="0"/>
        <v>1.2</v>
      </c>
      <c r="P47" s="10">
        <f t="shared" si="1"/>
        <v>98.360655737704917</v>
      </c>
      <c r="Q47" s="20" t="s">
        <v>8312</v>
      </c>
      <c r="R47" t="s">
        <v>8358</v>
      </c>
    </row>
    <row r="48" spans="1:18" ht="48" x14ac:dyDescent="0.2">
      <c r="A48">
        <v>46</v>
      </c>
      <c r="B48" s="2" t="s">
        <v>48</v>
      </c>
      <c r="C48" s="2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15">
        <f t="shared" si="0"/>
        <v>1.0416666666666667</v>
      </c>
      <c r="P48" s="10">
        <f t="shared" si="1"/>
        <v>194.44444444444446</v>
      </c>
      <c r="Q48" s="20" t="s">
        <v>8312</v>
      </c>
      <c r="R48" t="s">
        <v>8358</v>
      </c>
    </row>
    <row r="49" spans="1:18" ht="48" x14ac:dyDescent="0.2">
      <c r="A49">
        <v>47</v>
      </c>
      <c r="B49" s="2" t="s">
        <v>49</v>
      </c>
      <c r="C49" s="2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15">
        <f t="shared" si="0"/>
        <v>1.0761100000000001</v>
      </c>
      <c r="P49" s="10">
        <f t="shared" si="1"/>
        <v>76.865000000000009</v>
      </c>
      <c r="Q49" s="20" t="s">
        <v>8312</v>
      </c>
      <c r="R49" t="s">
        <v>8358</v>
      </c>
    </row>
    <row r="50" spans="1:18" ht="48" x14ac:dyDescent="0.2">
      <c r="A50">
        <v>48</v>
      </c>
      <c r="B50" s="2" t="s">
        <v>50</v>
      </c>
      <c r="C50" s="2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15">
        <f t="shared" si="0"/>
        <v>1.0794999999999999</v>
      </c>
      <c r="P50" s="10">
        <f t="shared" si="1"/>
        <v>56.815789473684212</v>
      </c>
      <c r="Q50" s="20" t="s">
        <v>8312</v>
      </c>
      <c r="R50" t="s">
        <v>8358</v>
      </c>
    </row>
    <row r="51" spans="1:18" ht="16" x14ac:dyDescent="0.2">
      <c r="A51">
        <v>49</v>
      </c>
      <c r="B51" s="2" t="s">
        <v>51</v>
      </c>
      <c r="C51" s="2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15">
        <f t="shared" si="0"/>
        <v>1</v>
      </c>
      <c r="P51" s="10">
        <f t="shared" si="1"/>
        <v>137.93103448275863</v>
      </c>
      <c r="Q51" s="20" t="s">
        <v>8312</v>
      </c>
      <c r="R51" t="s">
        <v>8358</v>
      </c>
    </row>
    <row r="52" spans="1:18" ht="48" x14ac:dyDescent="0.2">
      <c r="A52">
        <v>50</v>
      </c>
      <c r="B52" s="2" t="s">
        <v>52</v>
      </c>
      <c r="C52" s="2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15">
        <f t="shared" si="0"/>
        <v>1</v>
      </c>
      <c r="P52" s="10">
        <f t="shared" si="1"/>
        <v>27.272727272727273</v>
      </c>
      <c r="Q52" s="20" t="s">
        <v>8312</v>
      </c>
      <c r="R52" t="s">
        <v>8358</v>
      </c>
    </row>
    <row r="53" spans="1:18" ht="48" x14ac:dyDescent="0.2">
      <c r="A53">
        <v>51</v>
      </c>
      <c r="B53" s="2" t="s">
        <v>53</v>
      </c>
      <c r="C53" s="2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15">
        <f t="shared" si="0"/>
        <v>1.2801818181818181</v>
      </c>
      <c r="P53" s="10">
        <f t="shared" si="1"/>
        <v>118.33613445378151</v>
      </c>
      <c r="Q53" s="20" t="s">
        <v>8312</v>
      </c>
      <c r="R53" t="s">
        <v>8358</v>
      </c>
    </row>
    <row r="54" spans="1:18" ht="48" x14ac:dyDescent="0.2">
      <c r="A54">
        <v>52</v>
      </c>
      <c r="B54" s="2" t="s">
        <v>54</v>
      </c>
      <c r="C54" s="2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15">
        <f t="shared" si="0"/>
        <v>1.1620999999999999</v>
      </c>
      <c r="P54" s="10">
        <f t="shared" si="1"/>
        <v>223.48076923076923</v>
      </c>
      <c r="Q54" s="20" t="s">
        <v>8312</v>
      </c>
      <c r="R54" t="s">
        <v>8358</v>
      </c>
    </row>
    <row r="55" spans="1:18" ht="32" x14ac:dyDescent="0.2">
      <c r="A55">
        <v>53</v>
      </c>
      <c r="B55" s="2" t="s">
        <v>55</v>
      </c>
      <c r="C55" s="2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15">
        <f t="shared" si="0"/>
        <v>1.0963333333333334</v>
      </c>
      <c r="P55" s="10">
        <f t="shared" si="1"/>
        <v>28.111111111111111</v>
      </c>
      <c r="Q55" s="20" t="s">
        <v>8312</v>
      </c>
      <c r="R55" t="s">
        <v>8358</v>
      </c>
    </row>
    <row r="56" spans="1:18" ht="48" x14ac:dyDescent="0.2">
      <c r="A56">
        <v>54</v>
      </c>
      <c r="B56" s="2" t="s">
        <v>56</v>
      </c>
      <c r="C56" s="2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15">
        <f t="shared" si="0"/>
        <v>1.01</v>
      </c>
      <c r="P56" s="10">
        <f t="shared" si="1"/>
        <v>194.23076923076923</v>
      </c>
      <c r="Q56" s="20" t="s">
        <v>8312</v>
      </c>
      <c r="R56" t="s">
        <v>8358</v>
      </c>
    </row>
    <row r="57" spans="1:18" ht="48" x14ac:dyDescent="0.2">
      <c r="A57">
        <v>55</v>
      </c>
      <c r="B57" s="2" t="s">
        <v>57</v>
      </c>
      <c r="C57" s="2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15">
        <f t="shared" si="0"/>
        <v>1.2895348837209302</v>
      </c>
      <c r="P57" s="10">
        <f t="shared" si="1"/>
        <v>128.95348837209303</v>
      </c>
      <c r="Q57" s="20" t="s">
        <v>8312</v>
      </c>
      <c r="R57" t="s">
        <v>8358</v>
      </c>
    </row>
    <row r="58" spans="1:18" ht="32" x14ac:dyDescent="0.2">
      <c r="A58">
        <v>56</v>
      </c>
      <c r="B58" s="2" t="s">
        <v>58</v>
      </c>
      <c r="C58" s="2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15">
        <f t="shared" si="0"/>
        <v>1.0726249999999999</v>
      </c>
      <c r="P58" s="10">
        <f t="shared" si="1"/>
        <v>49.316091954022987</v>
      </c>
      <c r="Q58" s="20" t="s">
        <v>8312</v>
      </c>
      <c r="R58" t="s">
        <v>8358</v>
      </c>
    </row>
    <row r="59" spans="1:18" ht="48" x14ac:dyDescent="0.2">
      <c r="A59">
        <v>57</v>
      </c>
      <c r="B59" s="2" t="s">
        <v>59</v>
      </c>
      <c r="C59" s="2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15">
        <f t="shared" si="0"/>
        <v>1.0189999999999999</v>
      </c>
      <c r="P59" s="10">
        <f t="shared" si="1"/>
        <v>221.52173913043478</v>
      </c>
      <c r="Q59" s="20" t="s">
        <v>8312</v>
      </c>
      <c r="R59" t="s">
        <v>8358</v>
      </c>
    </row>
    <row r="60" spans="1:18" ht="32" x14ac:dyDescent="0.2">
      <c r="A60">
        <v>58</v>
      </c>
      <c r="B60" s="2" t="s">
        <v>60</v>
      </c>
      <c r="C60" s="2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15">
        <f t="shared" si="0"/>
        <v>1.0290999999999999</v>
      </c>
      <c r="P60" s="10">
        <f t="shared" si="1"/>
        <v>137.21333333333334</v>
      </c>
      <c r="Q60" s="20" t="s">
        <v>8312</v>
      </c>
      <c r="R60" t="s">
        <v>8358</v>
      </c>
    </row>
    <row r="61" spans="1:18" ht="48" x14ac:dyDescent="0.2">
      <c r="A61">
        <v>59</v>
      </c>
      <c r="B61" s="2" t="s">
        <v>61</v>
      </c>
      <c r="C61" s="2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15">
        <f t="shared" si="0"/>
        <v>1.0012570000000001</v>
      </c>
      <c r="P61" s="10">
        <f t="shared" si="1"/>
        <v>606.82242424242418</v>
      </c>
      <c r="Q61" s="20" t="s">
        <v>8312</v>
      </c>
      <c r="R61" t="s">
        <v>8358</v>
      </c>
    </row>
    <row r="62" spans="1:18" ht="48" x14ac:dyDescent="0.2">
      <c r="A62">
        <v>60</v>
      </c>
      <c r="B62" s="2" t="s">
        <v>62</v>
      </c>
      <c r="C62" s="2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15">
        <f t="shared" si="0"/>
        <v>1.0329622222222221</v>
      </c>
      <c r="P62" s="10">
        <f t="shared" si="1"/>
        <v>43.040092592592593</v>
      </c>
      <c r="Q62" s="20" t="s">
        <v>8312</v>
      </c>
      <c r="R62" t="s">
        <v>8353</v>
      </c>
    </row>
    <row r="63" spans="1:18" ht="48" x14ac:dyDescent="0.2">
      <c r="A63">
        <v>61</v>
      </c>
      <c r="B63" s="2" t="s">
        <v>63</v>
      </c>
      <c r="C63" s="2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15">
        <f t="shared" si="0"/>
        <v>1.4830000000000001</v>
      </c>
      <c r="P63" s="10">
        <f t="shared" si="1"/>
        <v>322.39130434782606</v>
      </c>
      <c r="Q63" s="20" t="s">
        <v>8312</v>
      </c>
      <c r="R63" t="s">
        <v>8353</v>
      </c>
    </row>
    <row r="64" spans="1:18" ht="48" x14ac:dyDescent="0.2">
      <c r="A64">
        <v>62</v>
      </c>
      <c r="B64" s="2" t="s">
        <v>64</v>
      </c>
      <c r="C64" s="2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15">
        <f t="shared" si="0"/>
        <v>1.5473333333333332</v>
      </c>
      <c r="P64" s="10">
        <f t="shared" si="1"/>
        <v>96.708333333333329</v>
      </c>
      <c r="Q64" s="20" t="s">
        <v>8312</v>
      </c>
      <c r="R64" t="s">
        <v>8353</v>
      </c>
    </row>
    <row r="65" spans="1:18" ht="48" x14ac:dyDescent="0.2">
      <c r="A65">
        <v>63</v>
      </c>
      <c r="B65" s="2" t="s">
        <v>65</v>
      </c>
      <c r="C65" s="2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15">
        <f t="shared" si="0"/>
        <v>1.1351849999999999</v>
      </c>
      <c r="P65" s="10">
        <f t="shared" si="1"/>
        <v>35.474531249999998</v>
      </c>
      <c r="Q65" s="20" t="s">
        <v>8312</v>
      </c>
      <c r="R65" t="s">
        <v>8353</v>
      </c>
    </row>
    <row r="66" spans="1:18" ht="48" x14ac:dyDescent="0.2">
      <c r="A66">
        <v>64</v>
      </c>
      <c r="B66" s="2" t="s">
        <v>66</v>
      </c>
      <c r="C66" s="2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15">
        <f t="shared" si="0"/>
        <v>1.7333333333333334</v>
      </c>
      <c r="P66" s="10">
        <f t="shared" si="1"/>
        <v>86.666666666666671</v>
      </c>
      <c r="Q66" s="20" t="s">
        <v>8312</v>
      </c>
      <c r="R66" t="s">
        <v>8353</v>
      </c>
    </row>
    <row r="67" spans="1:18" ht="32" x14ac:dyDescent="0.2">
      <c r="A67">
        <v>65</v>
      </c>
      <c r="B67" s="2" t="s">
        <v>67</v>
      </c>
      <c r="C67" s="2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15">
        <f t="shared" ref="O67:O130" si="2">E67/D67</f>
        <v>1.0752857142857142</v>
      </c>
      <c r="P67" s="10">
        <f t="shared" ref="P67:P130" si="3">E67/L67</f>
        <v>132.05263157894737</v>
      </c>
      <c r="Q67" s="20" t="s">
        <v>8312</v>
      </c>
      <c r="R67" t="s">
        <v>8353</v>
      </c>
    </row>
    <row r="68" spans="1:18" ht="32" x14ac:dyDescent="0.2">
      <c r="A68">
        <v>66</v>
      </c>
      <c r="B68" s="2" t="s">
        <v>68</v>
      </c>
      <c r="C68" s="2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15">
        <f t="shared" si="2"/>
        <v>1.1859999999999999</v>
      </c>
      <c r="P68" s="10">
        <f t="shared" si="3"/>
        <v>91.230769230769226</v>
      </c>
      <c r="Q68" s="20" t="s">
        <v>8312</v>
      </c>
      <c r="R68" t="s">
        <v>8353</v>
      </c>
    </row>
    <row r="69" spans="1:18" ht="48" x14ac:dyDescent="0.2">
      <c r="A69">
        <v>67</v>
      </c>
      <c r="B69" s="2" t="s">
        <v>69</v>
      </c>
      <c r="C69" s="2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15">
        <f t="shared" si="2"/>
        <v>1.1625000000000001</v>
      </c>
      <c r="P69" s="10">
        <f t="shared" si="3"/>
        <v>116.25</v>
      </c>
      <c r="Q69" s="20" t="s">
        <v>8312</v>
      </c>
      <c r="R69" t="s">
        <v>8353</v>
      </c>
    </row>
    <row r="70" spans="1:18" ht="64" x14ac:dyDescent="0.2">
      <c r="A70">
        <v>68</v>
      </c>
      <c r="B70" s="2" t="s">
        <v>70</v>
      </c>
      <c r="C70" s="2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15">
        <f t="shared" si="2"/>
        <v>1.2716666666666667</v>
      </c>
      <c r="P70" s="10">
        <f t="shared" si="3"/>
        <v>21.194444444444443</v>
      </c>
      <c r="Q70" s="20" t="s">
        <v>8312</v>
      </c>
      <c r="R70" t="s">
        <v>8353</v>
      </c>
    </row>
    <row r="71" spans="1:18" ht="48" x14ac:dyDescent="0.2">
      <c r="A71">
        <v>69</v>
      </c>
      <c r="B71" s="2" t="s">
        <v>71</v>
      </c>
      <c r="C71" s="2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15">
        <f t="shared" si="2"/>
        <v>1.109423</v>
      </c>
      <c r="P71" s="10">
        <f t="shared" si="3"/>
        <v>62.327134831460668</v>
      </c>
      <c r="Q71" s="20" t="s">
        <v>8312</v>
      </c>
      <c r="R71" t="s">
        <v>8353</v>
      </c>
    </row>
    <row r="72" spans="1:18" ht="48" x14ac:dyDescent="0.2">
      <c r="A72">
        <v>70</v>
      </c>
      <c r="B72" s="2" t="s">
        <v>72</v>
      </c>
      <c r="C72" s="2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15">
        <f t="shared" si="2"/>
        <v>1.272</v>
      </c>
      <c r="P72" s="10">
        <f t="shared" si="3"/>
        <v>37.411764705882355</v>
      </c>
      <c r="Q72" s="20" t="s">
        <v>8312</v>
      </c>
      <c r="R72" t="s">
        <v>8353</v>
      </c>
    </row>
    <row r="73" spans="1:18" ht="48" x14ac:dyDescent="0.2">
      <c r="A73">
        <v>71</v>
      </c>
      <c r="B73" s="2" t="s">
        <v>73</v>
      </c>
      <c r="C73" s="2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15">
        <f t="shared" si="2"/>
        <v>1.2394444444444443</v>
      </c>
      <c r="P73" s="10">
        <f t="shared" si="3"/>
        <v>69.71875</v>
      </c>
      <c r="Q73" s="20" t="s">
        <v>8312</v>
      </c>
      <c r="R73" t="s">
        <v>8353</v>
      </c>
    </row>
    <row r="74" spans="1:18" ht="48" x14ac:dyDescent="0.2">
      <c r="A74">
        <v>72</v>
      </c>
      <c r="B74" s="2" t="s">
        <v>74</v>
      </c>
      <c r="C74" s="2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15">
        <f t="shared" si="2"/>
        <v>1.084090909090909</v>
      </c>
      <c r="P74" s="10">
        <f t="shared" si="3"/>
        <v>58.170731707317074</v>
      </c>
      <c r="Q74" s="20" t="s">
        <v>8312</v>
      </c>
      <c r="R74" t="s">
        <v>8353</v>
      </c>
    </row>
    <row r="75" spans="1:18" ht="48" x14ac:dyDescent="0.2">
      <c r="A75">
        <v>73</v>
      </c>
      <c r="B75" s="2" t="s">
        <v>75</v>
      </c>
      <c r="C75" s="2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15">
        <f t="shared" si="2"/>
        <v>1</v>
      </c>
      <c r="P75" s="10">
        <f t="shared" si="3"/>
        <v>50</v>
      </c>
      <c r="Q75" s="20" t="s">
        <v>8312</v>
      </c>
      <c r="R75" t="s">
        <v>8353</v>
      </c>
    </row>
    <row r="76" spans="1:18" ht="48" x14ac:dyDescent="0.2">
      <c r="A76">
        <v>74</v>
      </c>
      <c r="B76" s="2" t="s">
        <v>76</v>
      </c>
      <c r="C76" s="2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15">
        <f t="shared" si="2"/>
        <v>1.1293199999999999</v>
      </c>
      <c r="P76" s="10">
        <f t="shared" si="3"/>
        <v>19.471034482758618</v>
      </c>
      <c r="Q76" s="20" t="s">
        <v>8312</v>
      </c>
      <c r="R76" t="s">
        <v>8353</v>
      </c>
    </row>
    <row r="77" spans="1:18" ht="48" x14ac:dyDescent="0.2">
      <c r="A77">
        <v>75</v>
      </c>
      <c r="B77" s="2" t="s">
        <v>77</v>
      </c>
      <c r="C77" s="2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15">
        <f t="shared" si="2"/>
        <v>1.1542857142857144</v>
      </c>
      <c r="P77" s="10">
        <f t="shared" si="3"/>
        <v>85.957446808510639</v>
      </c>
      <c r="Q77" s="20" t="s">
        <v>8312</v>
      </c>
      <c r="R77" t="s">
        <v>8353</v>
      </c>
    </row>
    <row r="78" spans="1:18" ht="48" x14ac:dyDescent="0.2">
      <c r="A78">
        <v>76</v>
      </c>
      <c r="B78" s="2" t="s">
        <v>78</v>
      </c>
      <c r="C78" s="2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15">
        <f t="shared" si="2"/>
        <v>1.5333333333333334</v>
      </c>
      <c r="P78" s="10">
        <f t="shared" si="3"/>
        <v>30.666666666666668</v>
      </c>
      <c r="Q78" s="20" t="s">
        <v>8312</v>
      </c>
      <c r="R78" t="s">
        <v>8353</v>
      </c>
    </row>
    <row r="79" spans="1:18" ht="48" x14ac:dyDescent="0.2">
      <c r="A79">
        <v>77</v>
      </c>
      <c r="B79" s="2" t="s">
        <v>79</v>
      </c>
      <c r="C79" s="2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15">
        <f t="shared" si="2"/>
        <v>3.9249999999999998</v>
      </c>
      <c r="P79" s="10">
        <f t="shared" si="3"/>
        <v>60.384615384615387</v>
      </c>
      <c r="Q79" s="20" t="s">
        <v>8312</v>
      </c>
      <c r="R79" t="s">
        <v>8353</v>
      </c>
    </row>
    <row r="80" spans="1:18" ht="96" x14ac:dyDescent="0.2">
      <c r="A80">
        <v>78</v>
      </c>
      <c r="B80" s="2" t="s">
        <v>80</v>
      </c>
      <c r="C80" s="2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15">
        <f t="shared" si="2"/>
        <v>27.02</v>
      </c>
      <c r="P80" s="10">
        <f t="shared" si="3"/>
        <v>38.6</v>
      </c>
      <c r="Q80" s="20" t="s">
        <v>8312</v>
      </c>
      <c r="R80" t="s">
        <v>8353</v>
      </c>
    </row>
    <row r="81" spans="1:18" ht="48" x14ac:dyDescent="0.2">
      <c r="A81">
        <v>79</v>
      </c>
      <c r="B81" s="2" t="s">
        <v>81</v>
      </c>
      <c r="C81" s="2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15">
        <f t="shared" si="2"/>
        <v>1.27</v>
      </c>
      <c r="P81" s="10">
        <f t="shared" si="3"/>
        <v>40.268292682926827</v>
      </c>
      <c r="Q81" s="20" t="s">
        <v>8312</v>
      </c>
      <c r="R81" t="s">
        <v>8353</v>
      </c>
    </row>
    <row r="82" spans="1:18" ht="48" x14ac:dyDescent="0.2">
      <c r="A82">
        <v>80</v>
      </c>
      <c r="B82" s="2" t="s">
        <v>82</v>
      </c>
      <c r="C82" s="2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15">
        <f t="shared" si="2"/>
        <v>1.0725</v>
      </c>
      <c r="P82" s="10">
        <f t="shared" si="3"/>
        <v>273.82978723404256</v>
      </c>
      <c r="Q82" s="20" t="s">
        <v>8312</v>
      </c>
      <c r="R82" t="s">
        <v>8353</v>
      </c>
    </row>
    <row r="83" spans="1:18" ht="48" x14ac:dyDescent="0.2">
      <c r="A83">
        <v>81</v>
      </c>
      <c r="B83" s="2" t="s">
        <v>83</v>
      </c>
      <c r="C83" s="2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15">
        <f t="shared" si="2"/>
        <v>1.98</v>
      </c>
      <c r="P83" s="10">
        <f t="shared" si="3"/>
        <v>53.035714285714285</v>
      </c>
      <c r="Q83" s="20" t="s">
        <v>8312</v>
      </c>
      <c r="R83" t="s">
        <v>8353</v>
      </c>
    </row>
    <row r="84" spans="1:18" ht="48" x14ac:dyDescent="0.2">
      <c r="A84">
        <v>82</v>
      </c>
      <c r="B84" s="2" t="s">
        <v>84</v>
      </c>
      <c r="C84" s="2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15">
        <f t="shared" si="2"/>
        <v>1.0001249999999999</v>
      </c>
      <c r="P84" s="10">
        <f t="shared" si="3"/>
        <v>40.005000000000003</v>
      </c>
      <c r="Q84" s="20" t="s">
        <v>8312</v>
      </c>
      <c r="R84" t="s">
        <v>8353</v>
      </c>
    </row>
    <row r="85" spans="1:18" ht="48" x14ac:dyDescent="0.2">
      <c r="A85">
        <v>83</v>
      </c>
      <c r="B85" s="2" t="s">
        <v>85</v>
      </c>
      <c r="C85" s="2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15">
        <f t="shared" si="2"/>
        <v>1.0249999999999999</v>
      </c>
      <c r="P85" s="10">
        <f t="shared" si="3"/>
        <v>15.76923076923077</v>
      </c>
      <c r="Q85" s="20" t="s">
        <v>8312</v>
      </c>
      <c r="R85" t="s">
        <v>8353</v>
      </c>
    </row>
    <row r="86" spans="1:18" ht="48" x14ac:dyDescent="0.2">
      <c r="A86">
        <v>84</v>
      </c>
      <c r="B86" s="2" t="s">
        <v>86</v>
      </c>
      <c r="C86" s="2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15">
        <f t="shared" si="2"/>
        <v>1</v>
      </c>
      <c r="P86" s="10">
        <f t="shared" si="3"/>
        <v>71.428571428571431</v>
      </c>
      <c r="Q86" s="20" t="s">
        <v>8312</v>
      </c>
      <c r="R86" t="s">
        <v>8353</v>
      </c>
    </row>
    <row r="87" spans="1:18" ht="48" x14ac:dyDescent="0.2">
      <c r="A87">
        <v>85</v>
      </c>
      <c r="B87" s="2" t="s">
        <v>87</v>
      </c>
      <c r="C87" s="2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15">
        <f t="shared" si="2"/>
        <v>1.2549999999999999</v>
      </c>
      <c r="P87" s="10">
        <f t="shared" si="3"/>
        <v>71.714285714285708</v>
      </c>
      <c r="Q87" s="20" t="s">
        <v>8312</v>
      </c>
      <c r="R87" t="s">
        <v>8353</v>
      </c>
    </row>
    <row r="88" spans="1:18" ht="48" x14ac:dyDescent="0.2">
      <c r="A88">
        <v>86</v>
      </c>
      <c r="B88" s="2" t="s">
        <v>88</v>
      </c>
      <c r="C88" s="2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15">
        <f t="shared" si="2"/>
        <v>1.0646666666666667</v>
      </c>
      <c r="P88" s="10">
        <f t="shared" si="3"/>
        <v>375.76470588235293</v>
      </c>
      <c r="Q88" s="20" t="s">
        <v>8312</v>
      </c>
      <c r="R88" t="s">
        <v>8353</v>
      </c>
    </row>
    <row r="89" spans="1:18" ht="48" x14ac:dyDescent="0.2">
      <c r="A89">
        <v>87</v>
      </c>
      <c r="B89" s="2" t="s">
        <v>89</v>
      </c>
      <c r="C89" s="2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15">
        <f t="shared" si="2"/>
        <v>1.046</v>
      </c>
      <c r="P89" s="10">
        <f t="shared" si="3"/>
        <v>104.6</v>
      </c>
      <c r="Q89" s="20" t="s">
        <v>8312</v>
      </c>
      <c r="R89" t="s">
        <v>8353</v>
      </c>
    </row>
    <row r="90" spans="1:18" ht="48" x14ac:dyDescent="0.2">
      <c r="A90">
        <v>88</v>
      </c>
      <c r="B90" s="2" t="s">
        <v>90</v>
      </c>
      <c r="C90" s="2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15">
        <f t="shared" si="2"/>
        <v>1.0285714285714285</v>
      </c>
      <c r="P90" s="10">
        <f t="shared" si="3"/>
        <v>60</v>
      </c>
      <c r="Q90" s="20" t="s">
        <v>8312</v>
      </c>
      <c r="R90" t="s">
        <v>8353</v>
      </c>
    </row>
    <row r="91" spans="1:18" ht="48" x14ac:dyDescent="0.2">
      <c r="A91">
        <v>89</v>
      </c>
      <c r="B91" s="2" t="s">
        <v>91</v>
      </c>
      <c r="C91" s="2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15">
        <f t="shared" si="2"/>
        <v>1.1506666666666667</v>
      </c>
      <c r="P91" s="10">
        <f t="shared" si="3"/>
        <v>123.28571428571429</v>
      </c>
      <c r="Q91" s="20" t="s">
        <v>8312</v>
      </c>
      <c r="R91" t="s">
        <v>8353</v>
      </c>
    </row>
    <row r="92" spans="1:18" ht="32" x14ac:dyDescent="0.2">
      <c r="A92">
        <v>90</v>
      </c>
      <c r="B92" s="2" t="s">
        <v>92</v>
      </c>
      <c r="C92" s="2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15">
        <f t="shared" si="2"/>
        <v>1.004</v>
      </c>
      <c r="P92" s="10">
        <f t="shared" si="3"/>
        <v>31.375</v>
      </c>
      <c r="Q92" s="20" t="s">
        <v>8312</v>
      </c>
      <c r="R92" t="s">
        <v>8353</v>
      </c>
    </row>
    <row r="93" spans="1:18" ht="48" x14ac:dyDescent="0.2">
      <c r="A93">
        <v>91</v>
      </c>
      <c r="B93" s="2" t="s">
        <v>93</v>
      </c>
      <c r="C93" s="2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15">
        <f t="shared" si="2"/>
        <v>1.2</v>
      </c>
      <c r="P93" s="10">
        <f t="shared" si="3"/>
        <v>78.260869565217391</v>
      </c>
      <c r="Q93" s="20" t="s">
        <v>8312</v>
      </c>
      <c r="R93" t="s">
        <v>8353</v>
      </c>
    </row>
    <row r="94" spans="1:18" ht="48" x14ac:dyDescent="0.2">
      <c r="A94">
        <v>92</v>
      </c>
      <c r="B94" s="2" t="s">
        <v>94</v>
      </c>
      <c r="C94" s="2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15">
        <f t="shared" si="2"/>
        <v>1.052</v>
      </c>
      <c r="P94" s="10">
        <f t="shared" si="3"/>
        <v>122.32558139534883</v>
      </c>
      <c r="Q94" s="20" t="s">
        <v>8312</v>
      </c>
      <c r="R94" t="s">
        <v>8353</v>
      </c>
    </row>
    <row r="95" spans="1:18" ht="48" x14ac:dyDescent="0.2">
      <c r="A95">
        <v>93</v>
      </c>
      <c r="B95" s="2" t="s">
        <v>95</v>
      </c>
      <c r="C95" s="2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15">
        <f t="shared" si="2"/>
        <v>1.1060000000000001</v>
      </c>
      <c r="P95" s="10">
        <f t="shared" si="3"/>
        <v>73.733333333333334</v>
      </c>
      <c r="Q95" s="20" t="s">
        <v>8312</v>
      </c>
      <c r="R95" t="s">
        <v>8353</v>
      </c>
    </row>
    <row r="96" spans="1:18" ht="48" x14ac:dyDescent="0.2">
      <c r="A96">
        <v>94</v>
      </c>
      <c r="B96" s="2" t="s">
        <v>96</v>
      </c>
      <c r="C96" s="2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15">
        <f t="shared" si="2"/>
        <v>1.04</v>
      </c>
      <c r="P96" s="10">
        <f t="shared" si="3"/>
        <v>21.666666666666668</v>
      </c>
      <c r="Q96" s="20" t="s">
        <v>8312</v>
      </c>
      <c r="R96" t="s">
        <v>8353</v>
      </c>
    </row>
    <row r="97" spans="1:18" ht="48" x14ac:dyDescent="0.2">
      <c r="A97">
        <v>95</v>
      </c>
      <c r="B97" s="2" t="s">
        <v>97</v>
      </c>
      <c r="C97" s="2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15">
        <f t="shared" si="2"/>
        <v>1.3142857142857143</v>
      </c>
      <c r="P97" s="10">
        <f t="shared" si="3"/>
        <v>21.904761904761905</v>
      </c>
      <c r="Q97" s="20" t="s">
        <v>8312</v>
      </c>
      <c r="R97" t="s">
        <v>8353</v>
      </c>
    </row>
    <row r="98" spans="1:18" ht="48" x14ac:dyDescent="0.2">
      <c r="A98">
        <v>96</v>
      </c>
      <c r="B98" s="2" t="s">
        <v>98</v>
      </c>
      <c r="C98" s="2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15">
        <f t="shared" si="2"/>
        <v>1.1466666666666667</v>
      </c>
      <c r="P98" s="10">
        <f t="shared" si="3"/>
        <v>50.588235294117645</v>
      </c>
      <c r="Q98" s="20" t="s">
        <v>8312</v>
      </c>
      <c r="R98" t="s">
        <v>8353</v>
      </c>
    </row>
    <row r="99" spans="1:18" ht="48" x14ac:dyDescent="0.2">
      <c r="A99">
        <v>97</v>
      </c>
      <c r="B99" s="2" t="s">
        <v>99</v>
      </c>
      <c r="C99" s="2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15">
        <f t="shared" si="2"/>
        <v>1.0625</v>
      </c>
      <c r="P99" s="10">
        <f t="shared" si="3"/>
        <v>53.125</v>
      </c>
      <c r="Q99" s="20" t="s">
        <v>8312</v>
      </c>
      <c r="R99" t="s">
        <v>8353</v>
      </c>
    </row>
    <row r="100" spans="1:18" ht="48" x14ac:dyDescent="0.2">
      <c r="A100">
        <v>98</v>
      </c>
      <c r="B100" s="2" t="s">
        <v>100</v>
      </c>
      <c r="C100" s="2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15">
        <f t="shared" si="2"/>
        <v>1.0625</v>
      </c>
      <c r="P100" s="10">
        <f t="shared" si="3"/>
        <v>56.666666666666664</v>
      </c>
      <c r="Q100" s="20" t="s">
        <v>8312</v>
      </c>
      <c r="R100" t="s">
        <v>8353</v>
      </c>
    </row>
    <row r="101" spans="1:18" ht="32" x14ac:dyDescent="0.2">
      <c r="A101">
        <v>99</v>
      </c>
      <c r="B101" s="2" t="s">
        <v>101</v>
      </c>
      <c r="C101" s="2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15">
        <f t="shared" si="2"/>
        <v>1.0601933333333333</v>
      </c>
      <c r="P101" s="10">
        <f t="shared" si="3"/>
        <v>40.776666666666664</v>
      </c>
      <c r="Q101" s="20" t="s">
        <v>8312</v>
      </c>
      <c r="R101" t="s">
        <v>8353</v>
      </c>
    </row>
    <row r="102" spans="1:18" ht="48" x14ac:dyDescent="0.2">
      <c r="A102">
        <v>100</v>
      </c>
      <c r="B102" s="2" t="s">
        <v>102</v>
      </c>
      <c r="C102" s="2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15">
        <f t="shared" si="2"/>
        <v>1</v>
      </c>
      <c r="P102" s="10">
        <f t="shared" si="3"/>
        <v>192.30769230769232</v>
      </c>
      <c r="Q102" s="20" t="s">
        <v>8312</v>
      </c>
      <c r="R102" t="s">
        <v>8353</v>
      </c>
    </row>
    <row r="103" spans="1:18" ht="48" x14ac:dyDescent="0.2">
      <c r="A103">
        <v>101</v>
      </c>
      <c r="B103" s="2" t="s">
        <v>103</v>
      </c>
      <c r="C103" s="2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15">
        <f t="shared" si="2"/>
        <v>1</v>
      </c>
      <c r="P103" s="10">
        <f t="shared" si="3"/>
        <v>100</v>
      </c>
      <c r="Q103" s="20" t="s">
        <v>8312</v>
      </c>
      <c r="R103" t="s">
        <v>8353</v>
      </c>
    </row>
    <row r="104" spans="1:18" ht="48" x14ac:dyDescent="0.2">
      <c r="A104">
        <v>102</v>
      </c>
      <c r="B104" s="2" t="s">
        <v>104</v>
      </c>
      <c r="C104" s="2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15">
        <f t="shared" si="2"/>
        <v>1.2775000000000001</v>
      </c>
      <c r="P104" s="10">
        <f t="shared" si="3"/>
        <v>117.92307692307692</v>
      </c>
      <c r="Q104" s="20" t="s">
        <v>8312</v>
      </c>
      <c r="R104" t="s">
        <v>8353</v>
      </c>
    </row>
    <row r="105" spans="1:18" ht="32" x14ac:dyDescent="0.2">
      <c r="A105">
        <v>103</v>
      </c>
      <c r="B105" s="2" t="s">
        <v>105</v>
      </c>
      <c r="C105" s="2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15">
        <f t="shared" si="2"/>
        <v>1.0515384615384615</v>
      </c>
      <c r="P105" s="10">
        <f t="shared" si="3"/>
        <v>27.897959183673468</v>
      </c>
      <c r="Q105" s="20" t="s">
        <v>8312</v>
      </c>
      <c r="R105" t="s">
        <v>8353</v>
      </c>
    </row>
    <row r="106" spans="1:18" ht="32" x14ac:dyDescent="0.2">
      <c r="A106">
        <v>104</v>
      </c>
      <c r="B106" s="2" t="s">
        <v>106</v>
      </c>
      <c r="C106" s="2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15">
        <f t="shared" si="2"/>
        <v>1.2</v>
      </c>
      <c r="P106" s="10">
        <f t="shared" si="3"/>
        <v>60</v>
      </c>
      <c r="Q106" s="20" t="s">
        <v>8312</v>
      </c>
      <c r="R106" t="s">
        <v>8353</v>
      </c>
    </row>
    <row r="107" spans="1:18" ht="48" x14ac:dyDescent="0.2">
      <c r="A107">
        <v>105</v>
      </c>
      <c r="B107" s="2" t="s">
        <v>107</v>
      </c>
      <c r="C107" s="2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15">
        <f t="shared" si="2"/>
        <v>1.074090909090909</v>
      </c>
      <c r="P107" s="10">
        <f t="shared" si="3"/>
        <v>39.383333333333333</v>
      </c>
      <c r="Q107" s="20" t="s">
        <v>8312</v>
      </c>
      <c r="R107" t="s">
        <v>8353</v>
      </c>
    </row>
    <row r="108" spans="1:18" ht="16" x14ac:dyDescent="0.2">
      <c r="A108">
        <v>106</v>
      </c>
      <c r="B108" s="2" t="s">
        <v>108</v>
      </c>
      <c r="C108" s="2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15">
        <f t="shared" si="2"/>
        <v>1.0049999999999999</v>
      </c>
      <c r="P108" s="10">
        <f t="shared" si="3"/>
        <v>186.11111111111111</v>
      </c>
      <c r="Q108" s="20" t="s">
        <v>8312</v>
      </c>
      <c r="R108" t="s">
        <v>8353</v>
      </c>
    </row>
    <row r="109" spans="1:18" ht="48" x14ac:dyDescent="0.2">
      <c r="A109">
        <v>107</v>
      </c>
      <c r="B109" s="2" t="s">
        <v>109</v>
      </c>
      <c r="C109" s="2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15">
        <f t="shared" si="2"/>
        <v>1.0246666666666666</v>
      </c>
      <c r="P109" s="10">
        <f t="shared" si="3"/>
        <v>111.37681159420291</v>
      </c>
      <c r="Q109" s="20" t="s">
        <v>8312</v>
      </c>
      <c r="R109" t="s">
        <v>8353</v>
      </c>
    </row>
    <row r="110" spans="1:18" ht="48" x14ac:dyDescent="0.2">
      <c r="A110">
        <v>108</v>
      </c>
      <c r="B110" s="2" t="s">
        <v>110</v>
      </c>
      <c r="C110" s="2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15">
        <f t="shared" si="2"/>
        <v>2.4666666666666668</v>
      </c>
      <c r="P110" s="10">
        <f t="shared" si="3"/>
        <v>78.723404255319153</v>
      </c>
      <c r="Q110" s="20" t="s">
        <v>8312</v>
      </c>
      <c r="R110" t="s">
        <v>8353</v>
      </c>
    </row>
    <row r="111" spans="1:18" ht="48" x14ac:dyDescent="0.2">
      <c r="A111">
        <v>109</v>
      </c>
      <c r="B111" s="2" t="s">
        <v>111</v>
      </c>
      <c r="C111" s="2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15">
        <f t="shared" si="2"/>
        <v>2.1949999999999998</v>
      </c>
      <c r="P111" s="10">
        <f t="shared" si="3"/>
        <v>46.702127659574465</v>
      </c>
      <c r="Q111" s="20" t="s">
        <v>8312</v>
      </c>
      <c r="R111" t="s">
        <v>8353</v>
      </c>
    </row>
    <row r="112" spans="1:18" ht="48" x14ac:dyDescent="0.2">
      <c r="A112">
        <v>110</v>
      </c>
      <c r="B112" s="2" t="s">
        <v>112</v>
      </c>
      <c r="C112" s="2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15">
        <f t="shared" si="2"/>
        <v>1.3076923076923077</v>
      </c>
      <c r="P112" s="10">
        <f t="shared" si="3"/>
        <v>65.384615384615387</v>
      </c>
      <c r="Q112" s="20" t="s">
        <v>8312</v>
      </c>
      <c r="R112" t="s">
        <v>8353</v>
      </c>
    </row>
    <row r="113" spans="1:18" ht="48" x14ac:dyDescent="0.2">
      <c r="A113">
        <v>111</v>
      </c>
      <c r="B113" s="2" t="s">
        <v>113</v>
      </c>
      <c r="C113" s="2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15">
        <f t="shared" si="2"/>
        <v>1.5457142857142858</v>
      </c>
      <c r="P113" s="10">
        <f t="shared" si="3"/>
        <v>102.0754716981132</v>
      </c>
      <c r="Q113" s="20" t="s">
        <v>8312</v>
      </c>
      <c r="R113" t="s">
        <v>8353</v>
      </c>
    </row>
    <row r="114" spans="1:18" ht="48" x14ac:dyDescent="0.2">
      <c r="A114">
        <v>112</v>
      </c>
      <c r="B114" s="2" t="s">
        <v>114</v>
      </c>
      <c r="C114" s="2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15">
        <f t="shared" si="2"/>
        <v>1.04</v>
      </c>
      <c r="P114" s="10">
        <f t="shared" si="3"/>
        <v>64.197530864197532</v>
      </c>
      <c r="Q114" s="20" t="s">
        <v>8312</v>
      </c>
      <c r="R114" t="s">
        <v>8353</v>
      </c>
    </row>
    <row r="115" spans="1:18" ht="32" x14ac:dyDescent="0.2">
      <c r="A115">
        <v>113</v>
      </c>
      <c r="B115" s="2" t="s">
        <v>115</v>
      </c>
      <c r="C115" s="2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15">
        <f t="shared" si="2"/>
        <v>1.41</v>
      </c>
      <c r="P115" s="10">
        <f t="shared" si="3"/>
        <v>90.384615384615387</v>
      </c>
      <c r="Q115" s="20" t="s">
        <v>8312</v>
      </c>
      <c r="R115" t="s">
        <v>8353</v>
      </c>
    </row>
    <row r="116" spans="1:18" ht="48" x14ac:dyDescent="0.2">
      <c r="A116">
        <v>114</v>
      </c>
      <c r="B116" s="2" t="s">
        <v>116</v>
      </c>
      <c r="C116" s="2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15">
        <f t="shared" si="2"/>
        <v>1.0333333333333334</v>
      </c>
      <c r="P116" s="10">
        <f t="shared" si="3"/>
        <v>88.571428571428569</v>
      </c>
      <c r="Q116" s="20" t="s">
        <v>8312</v>
      </c>
      <c r="R116" t="s">
        <v>8353</v>
      </c>
    </row>
    <row r="117" spans="1:18" ht="16" x14ac:dyDescent="0.2">
      <c r="A117">
        <v>115</v>
      </c>
      <c r="B117" s="2" t="s">
        <v>117</v>
      </c>
      <c r="C117" s="2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15">
        <f t="shared" si="2"/>
        <v>1.4044444444444444</v>
      </c>
      <c r="P117" s="10">
        <f t="shared" si="3"/>
        <v>28.727272727272727</v>
      </c>
      <c r="Q117" s="20" t="s">
        <v>8312</v>
      </c>
      <c r="R117" t="s">
        <v>8353</v>
      </c>
    </row>
    <row r="118" spans="1:18" ht="48" x14ac:dyDescent="0.2">
      <c r="A118">
        <v>116</v>
      </c>
      <c r="B118" s="2" t="s">
        <v>118</v>
      </c>
      <c r="C118" s="2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15">
        <f t="shared" si="2"/>
        <v>1.1365714285714286</v>
      </c>
      <c r="P118" s="10">
        <f t="shared" si="3"/>
        <v>69.78947368421052</v>
      </c>
      <c r="Q118" s="20" t="s">
        <v>8312</v>
      </c>
      <c r="R118" t="s">
        <v>8353</v>
      </c>
    </row>
    <row r="119" spans="1:18" ht="48" x14ac:dyDescent="0.2">
      <c r="A119">
        <v>117</v>
      </c>
      <c r="B119" s="2" t="s">
        <v>119</v>
      </c>
      <c r="C119" s="2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15">
        <f t="shared" si="2"/>
        <v>1.0049377777777779</v>
      </c>
      <c r="P119" s="10">
        <f t="shared" si="3"/>
        <v>167.48962962962963</v>
      </c>
      <c r="Q119" s="20" t="s">
        <v>8312</v>
      </c>
      <c r="R119" t="s">
        <v>8353</v>
      </c>
    </row>
    <row r="120" spans="1:18" ht="32" x14ac:dyDescent="0.2">
      <c r="A120">
        <v>118</v>
      </c>
      <c r="B120" s="2" t="s">
        <v>120</v>
      </c>
      <c r="C120" s="2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15">
        <f t="shared" si="2"/>
        <v>1.1303159999999999</v>
      </c>
      <c r="P120" s="10">
        <f t="shared" si="3"/>
        <v>144.91230769230768</v>
      </c>
      <c r="Q120" s="20" t="s">
        <v>8312</v>
      </c>
      <c r="R120" t="s">
        <v>8353</v>
      </c>
    </row>
    <row r="121" spans="1:18" ht="48" x14ac:dyDescent="0.2">
      <c r="A121">
        <v>119</v>
      </c>
      <c r="B121" s="2" t="s">
        <v>121</v>
      </c>
      <c r="C121" s="2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15">
        <f t="shared" si="2"/>
        <v>1.0455692307692308</v>
      </c>
      <c r="P121" s="10">
        <f t="shared" si="3"/>
        <v>91.840540540540545</v>
      </c>
      <c r="Q121" s="20" t="s">
        <v>8312</v>
      </c>
      <c r="R121" t="s">
        <v>8353</v>
      </c>
    </row>
    <row r="122" spans="1:18" ht="48" x14ac:dyDescent="0.2">
      <c r="A122">
        <v>120</v>
      </c>
      <c r="B122" s="2" t="s">
        <v>122</v>
      </c>
      <c r="C122" s="2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15">
        <f t="shared" si="2"/>
        <v>1.4285714285714287E-4</v>
      </c>
      <c r="P122" s="10">
        <f t="shared" si="3"/>
        <v>10</v>
      </c>
      <c r="Q122" s="20" t="s">
        <v>8312</v>
      </c>
      <c r="R122" t="s">
        <v>8352</v>
      </c>
    </row>
    <row r="123" spans="1:18" ht="48" x14ac:dyDescent="0.2">
      <c r="A123">
        <v>121</v>
      </c>
      <c r="B123" s="2" t="s">
        <v>123</v>
      </c>
      <c r="C123" s="2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15">
        <f t="shared" si="2"/>
        <v>3.3333333333333332E-4</v>
      </c>
      <c r="P123" s="10">
        <f t="shared" si="3"/>
        <v>1</v>
      </c>
      <c r="Q123" s="20" t="s">
        <v>8312</v>
      </c>
      <c r="R123" t="s">
        <v>8352</v>
      </c>
    </row>
    <row r="124" spans="1:18" ht="32" x14ac:dyDescent="0.2">
      <c r="A124">
        <v>122</v>
      </c>
      <c r="B124" s="2" t="s">
        <v>124</v>
      </c>
      <c r="C124" s="2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15">
        <f t="shared" si="2"/>
        <v>0</v>
      </c>
      <c r="P124" s="10" t="e">
        <f t="shared" si="3"/>
        <v>#DIV/0!</v>
      </c>
      <c r="Q124" s="20" t="s">
        <v>8312</v>
      </c>
      <c r="R124" t="s">
        <v>8352</v>
      </c>
    </row>
    <row r="125" spans="1:18" ht="48" x14ac:dyDescent="0.2">
      <c r="A125">
        <v>123</v>
      </c>
      <c r="B125" s="2" t="s">
        <v>125</v>
      </c>
      <c r="C125" s="2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15">
        <f t="shared" si="2"/>
        <v>2.7454545454545453E-3</v>
      </c>
      <c r="P125" s="10">
        <f t="shared" si="3"/>
        <v>25.166666666666668</v>
      </c>
      <c r="Q125" s="20" t="s">
        <v>8312</v>
      </c>
      <c r="R125" t="s">
        <v>8352</v>
      </c>
    </row>
    <row r="126" spans="1:18" ht="48" x14ac:dyDescent="0.2">
      <c r="A126">
        <v>124</v>
      </c>
      <c r="B126" s="2" t="s">
        <v>126</v>
      </c>
      <c r="C126" s="2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15">
        <f t="shared" si="2"/>
        <v>0</v>
      </c>
      <c r="P126" s="10" t="e">
        <f t="shared" si="3"/>
        <v>#DIV/0!</v>
      </c>
      <c r="Q126" s="20" t="s">
        <v>8312</v>
      </c>
      <c r="R126" t="s">
        <v>8352</v>
      </c>
    </row>
    <row r="127" spans="1:18" ht="48" x14ac:dyDescent="0.2">
      <c r="A127">
        <v>125</v>
      </c>
      <c r="B127" s="2" t="s">
        <v>127</v>
      </c>
      <c r="C127" s="2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15">
        <f t="shared" si="2"/>
        <v>0.14000000000000001</v>
      </c>
      <c r="P127" s="10">
        <f t="shared" si="3"/>
        <v>11.666666666666666</v>
      </c>
      <c r="Q127" s="20" t="s">
        <v>8312</v>
      </c>
      <c r="R127" t="s">
        <v>8352</v>
      </c>
    </row>
    <row r="128" spans="1:18" ht="48" x14ac:dyDescent="0.2">
      <c r="A128">
        <v>126</v>
      </c>
      <c r="B128" s="2" t="s">
        <v>128</v>
      </c>
      <c r="C128" s="2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15">
        <f t="shared" si="2"/>
        <v>5.5480000000000002E-2</v>
      </c>
      <c r="P128" s="10">
        <f t="shared" si="3"/>
        <v>106.69230769230769</v>
      </c>
      <c r="Q128" s="20" t="s">
        <v>8312</v>
      </c>
      <c r="R128" t="s">
        <v>8352</v>
      </c>
    </row>
    <row r="129" spans="1:18" ht="48" x14ac:dyDescent="0.2">
      <c r="A129">
        <v>127</v>
      </c>
      <c r="B129" s="2" t="s">
        <v>129</v>
      </c>
      <c r="C129" s="2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15">
        <f t="shared" si="2"/>
        <v>2.375E-2</v>
      </c>
      <c r="P129" s="10">
        <f t="shared" si="3"/>
        <v>47.5</v>
      </c>
      <c r="Q129" s="20" t="s">
        <v>8312</v>
      </c>
      <c r="R129" t="s">
        <v>8352</v>
      </c>
    </row>
    <row r="130" spans="1:18" ht="32" x14ac:dyDescent="0.2">
      <c r="A130">
        <v>128</v>
      </c>
      <c r="B130" s="2" t="s">
        <v>130</v>
      </c>
      <c r="C130" s="2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15">
        <f t="shared" si="2"/>
        <v>1.8669999999999999E-2</v>
      </c>
      <c r="P130" s="10">
        <f t="shared" si="3"/>
        <v>311.16666666666669</v>
      </c>
      <c r="Q130" s="20" t="s">
        <v>8312</v>
      </c>
      <c r="R130" t="s">
        <v>8352</v>
      </c>
    </row>
    <row r="131" spans="1:18" ht="48" x14ac:dyDescent="0.2">
      <c r="A131">
        <v>129</v>
      </c>
      <c r="B131" s="2" t="s">
        <v>131</v>
      </c>
      <c r="C131" s="2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15">
        <f t="shared" ref="O131:O194" si="4">E131/D131</f>
        <v>0</v>
      </c>
      <c r="P131" s="10" t="e">
        <f t="shared" ref="P131:P194" si="5">E131/L131</f>
        <v>#DIV/0!</v>
      </c>
      <c r="Q131" s="20" t="s">
        <v>8312</v>
      </c>
      <c r="R131" t="s">
        <v>8352</v>
      </c>
    </row>
    <row r="132" spans="1:18" ht="48" x14ac:dyDescent="0.2">
      <c r="A132">
        <v>130</v>
      </c>
      <c r="B132" s="2" t="s">
        <v>132</v>
      </c>
      <c r="C132" s="2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15">
        <f t="shared" si="4"/>
        <v>0</v>
      </c>
      <c r="P132" s="10" t="e">
        <f t="shared" si="5"/>
        <v>#DIV/0!</v>
      </c>
      <c r="Q132" s="20" t="s">
        <v>8312</v>
      </c>
      <c r="R132" t="s">
        <v>8352</v>
      </c>
    </row>
    <row r="133" spans="1:18" ht="16" x14ac:dyDescent="0.2">
      <c r="A133">
        <v>131</v>
      </c>
      <c r="B133" s="2" t="s">
        <v>133</v>
      </c>
      <c r="C133" s="2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15">
        <f t="shared" si="4"/>
        <v>0</v>
      </c>
      <c r="P133" s="10" t="e">
        <f t="shared" si="5"/>
        <v>#DIV/0!</v>
      </c>
      <c r="Q133" s="20" t="s">
        <v>8312</v>
      </c>
      <c r="R133" t="s">
        <v>8352</v>
      </c>
    </row>
    <row r="134" spans="1:18" ht="48" x14ac:dyDescent="0.2">
      <c r="A134">
        <v>132</v>
      </c>
      <c r="B134" s="2" t="s">
        <v>134</v>
      </c>
      <c r="C134" s="2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15">
        <f t="shared" si="4"/>
        <v>9.5687499999999995E-2</v>
      </c>
      <c r="P134" s="10">
        <f t="shared" si="5"/>
        <v>94.506172839506178</v>
      </c>
      <c r="Q134" s="20" t="s">
        <v>8312</v>
      </c>
      <c r="R134" t="s">
        <v>8352</v>
      </c>
    </row>
    <row r="135" spans="1:18" ht="32" x14ac:dyDescent="0.2">
      <c r="A135">
        <v>133</v>
      </c>
      <c r="B135" s="2" t="s">
        <v>135</v>
      </c>
      <c r="C135" s="2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15">
        <f t="shared" si="4"/>
        <v>0</v>
      </c>
      <c r="P135" s="10" t="e">
        <f t="shared" si="5"/>
        <v>#DIV/0!</v>
      </c>
      <c r="Q135" s="20" t="s">
        <v>8312</v>
      </c>
      <c r="R135" t="s">
        <v>8352</v>
      </c>
    </row>
    <row r="136" spans="1:18" ht="32" x14ac:dyDescent="0.2">
      <c r="A136">
        <v>134</v>
      </c>
      <c r="B136" s="2" t="s">
        <v>136</v>
      </c>
      <c r="C136" s="2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15">
        <f t="shared" si="4"/>
        <v>0</v>
      </c>
      <c r="P136" s="10" t="e">
        <f t="shared" si="5"/>
        <v>#DIV/0!</v>
      </c>
      <c r="Q136" s="20" t="s">
        <v>8312</v>
      </c>
      <c r="R136" t="s">
        <v>8352</v>
      </c>
    </row>
    <row r="137" spans="1:18" ht="48" x14ac:dyDescent="0.2">
      <c r="A137">
        <v>135</v>
      </c>
      <c r="B137" s="2" t="s">
        <v>137</v>
      </c>
      <c r="C137" s="2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15">
        <f t="shared" si="4"/>
        <v>0.13433333333333333</v>
      </c>
      <c r="P137" s="10">
        <f t="shared" si="5"/>
        <v>80.599999999999994</v>
      </c>
      <c r="Q137" s="20" t="s">
        <v>8312</v>
      </c>
      <c r="R137" t="s">
        <v>8352</v>
      </c>
    </row>
    <row r="138" spans="1:18" ht="48" x14ac:dyDescent="0.2">
      <c r="A138">
        <v>136</v>
      </c>
      <c r="B138" s="2" t="s">
        <v>138</v>
      </c>
      <c r="C138" s="2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15">
        <f t="shared" si="4"/>
        <v>0</v>
      </c>
      <c r="P138" s="10" t="e">
        <f t="shared" si="5"/>
        <v>#DIV/0!</v>
      </c>
      <c r="Q138" s="20" t="s">
        <v>8312</v>
      </c>
      <c r="R138" t="s">
        <v>8352</v>
      </c>
    </row>
    <row r="139" spans="1:18" ht="48" x14ac:dyDescent="0.2">
      <c r="A139">
        <v>137</v>
      </c>
      <c r="B139" s="2" t="s">
        <v>139</v>
      </c>
      <c r="C139" s="2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15">
        <f t="shared" si="4"/>
        <v>0</v>
      </c>
      <c r="P139" s="10" t="e">
        <f t="shared" si="5"/>
        <v>#DIV/0!</v>
      </c>
      <c r="Q139" s="20" t="s">
        <v>8312</v>
      </c>
      <c r="R139" t="s">
        <v>8352</v>
      </c>
    </row>
    <row r="140" spans="1:18" ht="48" x14ac:dyDescent="0.2">
      <c r="A140">
        <v>138</v>
      </c>
      <c r="B140" s="2" t="s">
        <v>140</v>
      </c>
      <c r="C140" s="2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15">
        <f t="shared" si="4"/>
        <v>3.1413333333333335E-2</v>
      </c>
      <c r="P140" s="10">
        <f t="shared" si="5"/>
        <v>81.241379310344826</v>
      </c>
      <c r="Q140" s="20" t="s">
        <v>8312</v>
      </c>
      <c r="R140" t="s">
        <v>8352</v>
      </c>
    </row>
    <row r="141" spans="1:18" ht="32" x14ac:dyDescent="0.2">
      <c r="A141">
        <v>139</v>
      </c>
      <c r="B141" s="2" t="s">
        <v>141</v>
      </c>
      <c r="C141" s="2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15">
        <f t="shared" si="4"/>
        <v>1</v>
      </c>
      <c r="P141" s="10">
        <f t="shared" si="5"/>
        <v>500</v>
      </c>
      <c r="Q141" s="20" t="s">
        <v>8312</v>
      </c>
      <c r="R141" t="s">
        <v>8352</v>
      </c>
    </row>
    <row r="142" spans="1:18" ht="48" x14ac:dyDescent="0.2">
      <c r="A142">
        <v>140</v>
      </c>
      <c r="B142" s="2" t="s">
        <v>142</v>
      </c>
      <c r="C142" s="2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15">
        <f t="shared" si="4"/>
        <v>0</v>
      </c>
      <c r="P142" s="10" t="e">
        <f t="shared" si="5"/>
        <v>#DIV/0!</v>
      </c>
      <c r="Q142" s="20" t="s">
        <v>8312</v>
      </c>
      <c r="R142" t="s">
        <v>8352</v>
      </c>
    </row>
    <row r="143" spans="1:18" ht="48" x14ac:dyDescent="0.2">
      <c r="A143">
        <v>141</v>
      </c>
      <c r="B143" s="2" t="s">
        <v>143</v>
      </c>
      <c r="C143" s="2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15">
        <f t="shared" si="4"/>
        <v>0.10775</v>
      </c>
      <c r="P143" s="10">
        <f t="shared" si="5"/>
        <v>46.178571428571431</v>
      </c>
      <c r="Q143" s="20" t="s">
        <v>8312</v>
      </c>
      <c r="R143" t="s">
        <v>8352</v>
      </c>
    </row>
    <row r="144" spans="1:18" ht="48" x14ac:dyDescent="0.2">
      <c r="A144">
        <v>142</v>
      </c>
      <c r="B144" s="2" t="s">
        <v>144</v>
      </c>
      <c r="C144" s="2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15">
        <f t="shared" si="4"/>
        <v>3.3333333333333335E-3</v>
      </c>
      <c r="P144" s="10">
        <f t="shared" si="5"/>
        <v>10</v>
      </c>
      <c r="Q144" s="20" t="s">
        <v>8312</v>
      </c>
      <c r="R144" t="s">
        <v>8352</v>
      </c>
    </row>
    <row r="145" spans="1:18" ht="48" x14ac:dyDescent="0.2">
      <c r="A145">
        <v>143</v>
      </c>
      <c r="B145" s="2" t="s">
        <v>145</v>
      </c>
      <c r="C145" s="2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15">
        <f t="shared" si="4"/>
        <v>0</v>
      </c>
      <c r="P145" s="10" t="e">
        <f t="shared" si="5"/>
        <v>#DIV/0!</v>
      </c>
      <c r="Q145" s="20" t="s">
        <v>8312</v>
      </c>
      <c r="R145" t="s">
        <v>8352</v>
      </c>
    </row>
    <row r="146" spans="1:18" ht="48" x14ac:dyDescent="0.2">
      <c r="A146">
        <v>144</v>
      </c>
      <c r="B146" s="2" t="s">
        <v>146</v>
      </c>
      <c r="C146" s="2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15">
        <f t="shared" si="4"/>
        <v>0.27600000000000002</v>
      </c>
      <c r="P146" s="10">
        <f t="shared" si="5"/>
        <v>55.945945945945944</v>
      </c>
      <c r="Q146" s="20" t="s">
        <v>8312</v>
      </c>
      <c r="R146" t="s">
        <v>8352</v>
      </c>
    </row>
    <row r="147" spans="1:18" ht="48" x14ac:dyDescent="0.2">
      <c r="A147">
        <v>145</v>
      </c>
      <c r="B147" s="2" t="s">
        <v>147</v>
      </c>
      <c r="C147" s="2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15">
        <f t="shared" si="4"/>
        <v>7.5111111111111115E-2</v>
      </c>
      <c r="P147" s="10">
        <f t="shared" si="5"/>
        <v>37.555555555555557</v>
      </c>
      <c r="Q147" s="20" t="s">
        <v>8312</v>
      </c>
      <c r="R147" t="s">
        <v>8352</v>
      </c>
    </row>
    <row r="148" spans="1:18" ht="48" x14ac:dyDescent="0.2">
      <c r="A148">
        <v>146</v>
      </c>
      <c r="B148" s="2" t="s">
        <v>148</v>
      </c>
      <c r="C148" s="2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15">
        <f t="shared" si="4"/>
        <v>5.7499999999999999E-3</v>
      </c>
      <c r="P148" s="10">
        <f t="shared" si="5"/>
        <v>38.333333333333336</v>
      </c>
      <c r="Q148" s="20" t="s">
        <v>8312</v>
      </c>
      <c r="R148" t="s">
        <v>8352</v>
      </c>
    </row>
    <row r="149" spans="1:18" ht="32" x14ac:dyDescent="0.2">
      <c r="A149">
        <v>147</v>
      </c>
      <c r="B149" s="2" t="s">
        <v>149</v>
      </c>
      <c r="C149" s="2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15">
        <f t="shared" si="4"/>
        <v>0</v>
      </c>
      <c r="P149" s="10" t="e">
        <f t="shared" si="5"/>
        <v>#DIV/0!</v>
      </c>
      <c r="Q149" s="20" t="s">
        <v>8312</v>
      </c>
      <c r="R149" t="s">
        <v>8352</v>
      </c>
    </row>
    <row r="150" spans="1:18" ht="48" x14ac:dyDescent="0.2">
      <c r="A150">
        <v>148</v>
      </c>
      <c r="B150" s="2" t="s">
        <v>150</v>
      </c>
      <c r="C150" s="2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15">
        <f t="shared" si="4"/>
        <v>8.0000000000000004E-4</v>
      </c>
      <c r="P150" s="10">
        <f t="shared" si="5"/>
        <v>20</v>
      </c>
      <c r="Q150" s="20" t="s">
        <v>8312</v>
      </c>
      <c r="R150" t="s">
        <v>8352</v>
      </c>
    </row>
    <row r="151" spans="1:18" ht="48" x14ac:dyDescent="0.2">
      <c r="A151">
        <v>149</v>
      </c>
      <c r="B151" s="2" t="s">
        <v>151</v>
      </c>
      <c r="C151" s="2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15">
        <f t="shared" si="4"/>
        <v>9.1999999999999998E-3</v>
      </c>
      <c r="P151" s="10">
        <f t="shared" si="5"/>
        <v>15.333333333333334</v>
      </c>
      <c r="Q151" s="20" t="s">
        <v>8312</v>
      </c>
      <c r="R151" t="s">
        <v>8352</v>
      </c>
    </row>
    <row r="152" spans="1:18" ht="48" x14ac:dyDescent="0.2">
      <c r="A152">
        <v>150</v>
      </c>
      <c r="B152" s="2" t="s">
        <v>152</v>
      </c>
      <c r="C152" s="2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15">
        <f t="shared" si="4"/>
        <v>0.23163076923076922</v>
      </c>
      <c r="P152" s="10">
        <f t="shared" si="5"/>
        <v>449.43283582089555</v>
      </c>
      <c r="Q152" s="20" t="s">
        <v>8312</v>
      </c>
      <c r="R152" t="s">
        <v>8352</v>
      </c>
    </row>
    <row r="153" spans="1:18" ht="48" x14ac:dyDescent="0.2">
      <c r="A153">
        <v>151</v>
      </c>
      <c r="B153" s="2" t="s">
        <v>153</v>
      </c>
      <c r="C153" s="2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15">
        <f t="shared" si="4"/>
        <v>5.5999999999999995E-4</v>
      </c>
      <c r="P153" s="10">
        <f t="shared" si="5"/>
        <v>28</v>
      </c>
      <c r="Q153" s="20" t="s">
        <v>8312</v>
      </c>
      <c r="R153" t="s">
        <v>8352</v>
      </c>
    </row>
    <row r="154" spans="1:18" ht="32" x14ac:dyDescent="0.2">
      <c r="A154">
        <v>152</v>
      </c>
      <c r="B154" s="2" t="s">
        <v>154</v>
      </c>
      <c r="C154" s="2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15">
        <f t="shared" si="4"/>
        <v>7.8947368421052633E-5</v>
      </c>
      <c r="P154" s="10">
        <f t="shared" si="5"/>
        <v>15</v>
      </c>
      <c r="Q154" s="20" t="s">
        <v>8312</v>
      </c>
      <c r="R154" t="s">
        <v>8352</v>
      </c>
    </row>
    <row r="155" spans="1:18" ht="48" x14ac:dyDescent="0.2">
      <c r="A155">
        <v>153</v>
      </c>
      <c r="B155" s="2" t="s">
        <v>155</v>
      </c>
      <c r="C155" s="2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15">
        <f t="shared" si="4"/>
        <v>7.1799999999999998E-3</v>
      </c>
      <c r="P155" s="10">
        <f t="shared" si="5"/>
        <v>35.9</v>
      </c>
      <c r="Q155" s="20" t="s">
        <v>8312</v>
      </c>
      <c r="R155" t="s">
        <v>8352</v>
      </c>
    </row>
    <row r="156" spans="1:18" ht="32" x14ac:dyDescent="0.2">
      <c r="A156">
        <v>154</v>
      </c>
      <c r="B156" s="2" t="s">
        <v>156</v>
      </c>
      <c r="C156" s="2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15">
        <f t="shared" si="4"/>
        <v>2.6666666666666668E-2</v>
      </c>
      <c r="P156" s="10">
        <f t="shared" si="5"/>
        <v>13.333333333333334</v>
      </c>
      <c r="Q156" s="20" t="s">
        <v>8312</v>
      </c>
      <c r="R156" t="s">
        <v>8352</v>
      </c>
    </row>
    <row r="157" spans="1:18" ht="64" x14ac:dyDescent="0.2">
      <c r="A157">
        <v>155</v>
      </c>
      <c r="B157" s="2" t="s">
        <v>157</v>
      </c>
      <c r="C157" s="2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15">
        <f t="shared" si="4"/>
        <v>6.0000000000000002E-5</v>
      </c>
      <c r="P157" s="10">
        <f t="shared" si="5"/>
        <v>20.25</v>
      </c>
      <c r="Q157" s="20" t="s">
        <v>8312</v>
      </c>
      <c r="R157" t="s">
        <v>8352</v>
      </c>
    </row>
    <row r="158" spans="1:18" ht="48" x14ac:dyDescent="0.2">
      <c r="A158">
        <v>156</v>
      </c>
      <c r="B158" s="2" t="s">
        <v>158</v>
      </c>
      <c r="C158" s="2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15">
        <f t="shared" si="4"/>
        <v>5.0999999999999997E-2</v>
      </c>
      <c r="P158" s="10">
        <f t="shared" si="5"/>
        <v>119</v>
      </c>
      <c r="Q158" s="20" t="s">
        <v>8312</v>
      </c>
      <c r="R158" t="s">
        <v>8352</v>
      </c>
    </row>
    <row r="159" spans="1:18" ht="48" x14ac:dyDescent="0.2">
      <c r="A159">
        <v>157</v>
      </c>
      <c r="B159" s="2" t="s">
        <v>159</v>
      </c>
      <c r="C159" s="2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15">
        <f t="shared" si="4"/>
        <v>2.671118530884808E-3</v>
      </c>
      <c r="P159" s="10">
        <f t="shared" si="5"/>
        <v>4</v>
      </c>
      <c r="Q159" s="20" t="s">
        <v>8312</v>
      </c>
      <c r="R159" t="s">
        <v>8352</v>
      </c>
    </row>
    <row r="160" spans="1:18" ht="48" x14ac:dyDescent="0.2">
      <c r="A160">
        <v>158</v>
      </c>
      <c r="B160" s="2" t="s">
        <v>160</v>
      </c>
      <c r="C160" s="2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15">
        <f t="shared" si="4"/>
        <v>0</v>
      </c>
      <c r="P160" s="10" t="e">
        <f t="shared" si="5"/>
        <v>#DIV/0!</v>
      </c>
      <c r="Q160" s="20" t="s">
        <v>8312</v>
      </c>
      <c r="R160" t="s">
        <v>8352</v>
      </c>
    </row>
    <row r="161" spans="1:18" ht="48" x14ac:dyDescent="0.2">
      <c r="A161">
        <v>159</v>
      </c>
      <c r="B161" s="2" t="s">
        <v>161</v>
      </c>
      <c r="C161" s="2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15">
        <f t="shared" si="4"/>
        <v>2.0000000000000002E-5</v>
      </c>
      <c r="P161" s="10">
        <f t="shared" si="5"/>
        <v>10</v>
      </c>
      <c r="Q161" s="20" t="s">
        <v>8312</v>
      </c>
      <c r="R161" t="s">
        <v>8352</v>
      </c>
    </row>
    <row r="162" spans="1:18" ht="48" x14ac:dyDescent="0.2">
      <c r="A162">
        <v>160</v>
      </c>
      <c r="B162" s="2" t="s">
        <v>162</v>
      </c>
      <c r="C162" s="2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15">
        <f t="shared" si="4"/>
        <v>0</v>
      </c>
      <c r="P162" s="10" t="e">
        <f t="shared" si="5"/>
        <v>#DIV/0!</v>
      </c>
      <c r="Q162" s="20" t="s">
        <v>8312</v>
      </c>
      <c r="R162" t="s">
        <v>8329</v>
      </c>
    </row>
    <row r="163" spans="1:18" ht="48" x14ac:dyDescent="0.2">
      <c r="A163">
        <v>161</v>
      </c>
      <c r="B163" s="2" t="s">
        <v>163</v>
      </c>
      <c r="C163" s="2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15">
        <f t="shared" si="4"/>
        <v>1E-4</v>
      </c>
      <c r="P163" s="10">
        <f t="shared" si="5"/>
        <v>5</v>
      </c>
      <c r="Q163" s="20" t="s">
        <v>8312</v>
      </c>
      <c r="R163" t="s">
        <v>8329</v>
      </c>
    </row>
    <row r="164" spans="1:18" ht="48" x14ac:dyDescent="0.2">
      <c r="A164">
        <v>162</v>
      </c>
      <c r="B164" s="2" t="s">
        <v>164</v>
      </c>
      <c r="C164" s="2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15">
        <f t="shared" si="4"/>
        <v>0.15535714285714286</v>
      </c>
      <c r="P164" s="10">
        <f t="shared" si="5"/>
        <v>43.5</v>
      </c>
      <c r="Q164" s="20" t="s">
        <v>8312</v>
      </c>
      <c r="R164" t="s">
        <v>8329</v>
      </c>
    </row>
    <row r="165" spans="1:18" ht="64" x14ac:dyDescent="0.2">
      <c r="A165">
        <v>163</v>
      </c>
      <c r="B165" s="2" t="s">
        <v>165</v>
      </c>
      <c r="C165" s="2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15">
        <f t="shared" si="4"/>
        <v>0</v>
      </c>
      <c r="P165" s="10" t="e">
        <f t="shared" si="5"/>
        <v>#DIV/0!</v>
      </c>
      <c r="Q165" s="20" t="s">
        <v>8312</v>
      </c>
      <c r="R165" t="s">
        <v>8329</v>
      </c>
    </row>
    <row r="166" spans="1:18" ht="48" x14ac:dyDescent="0.2">
      <c r="A166">
        <v>164</v>
      </c>
      <c r="B166" s="2" t="s">
        <v>166</v>
      </c>
      <c r="C166" s="2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15">
        <f t="shared" si="4"/>
        <v>5.3333333333333332E-3</v>
      </c>
      <c r="P166" s="10">
        <f t="shared" si="5"/>
        <v>91.428571428571431</v>
      </c>
      <c r="Q166" s="20" t="s">
        <v>8312</v>
      </c>
      <c r="R166" t="s">
        <v>8329</v>
      </c>
    </row>
    <row r="167" spans="1:18" ht="32" x14ac:dyDescent="0.2">
      <c r="A167">
        <v>165</v>
      </c>
      <c r="B167" s="2" t="s">
        <v>167</v>
      </c>
      <c r="C167" s="2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15">
        <f t="shared" si="4"/>
        <v>0</v>
      </c>
      <c r="P167" s="10" t="e">
        <f t="shared" si="5"/>
        <v>#DIV/0!</v>
      </c>
      <c r="Q167" s="20" t="s">
        <v>8312</v>
      </c>
      <c r="R167" t="s">
        <v>8329</v>
      </c>
    </row>
    <row r="168" spans="1:18" ht="48" x14ac:dyDescent="0.2">
      <c r="A168">
        <v>166</v>
      </c>
      <c r="B168" s="2" t="s">
        <v>168</v>
      </c>
      <c r="C168" s="2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15">
        <f t="shared" si="4"/>
        <v>0.6</v>
      </c>
      <c r="P168" s="10">
        <f t="shared" si="5"/>
        <v>3000</v>
      </c>
      <c r="Q168" s="20" t="s">
        <v>8312</v>
      </c>
      <c r="R168" t="s">
        <v>8329</v>
      </c>
    </row>
    <row r="169" spans="1:18" ht="48" x14ac:dyDescent="0.2">
      <c r="A169">
        <v>167</v>
      </c>
      <c r="B169" s="2" t="s">
        <v>169</v>
      </c>
      <c r="C169" s="2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15">
        <f t="shared" si="4"/>
        <v>1E-4</v>
      </c>
      <c r="P169" s="10">
        <f t="shared" si="5"/>
        <v>5.5</v>
      </c>
      <c r="Q169" s="20" t="s">
        <v>8312</v>
      </c>
      <c r="R169" t="s">
        <v>8329</v>
      </c>
    </row>
    <row r="170" spans="1:18" ht="48" x14ac:dyDescent="0.2">
      <c r="A170">
        <v>168</v>
      </c>
      <c r="B170" s="2" t="s">
        <v>170</v>
      </c>
      <c r="C170" s="2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15">
        <f t="shared" si="4"/>
        <v>4.0625000000000001E-2</v>
      </c>
      <c r="P170" s="10">
        <f t="shared" si="5"/>
        <v>108.33333333333333</v>
      </c>
      <c r="Q170" s="20" t="s">
        <v>8312</v>
      </c>
      <c r="R170" t="s">
        <v>8329</v>
      </c>
    </row>
    <row r="171" spans="1:18" ht="48" x14ac:dyDescent="0.2">
      <c r="A171">
        <v>169</v>
      </c>
      <c r="B171" s="2" t="s">
        <v>171</v>
      </c>
      <c r="C171" s="2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15">
        <f t="shared" si="4"/>
        <v>0.224</v>
      </c>
      <c r="P171" s="10">
        <f t="shared" si="5"/>
        <v>56</v>
      </c>
      <c r="Q171" s="20" t="s">
        <v>8312</v>
      </c>
      <c r="R171" t="s">
        <v>8329</v>
      </c>
    </row>
    <row r="172" spans="1:18" ht="48" x14ac:dyDescent="0.2">
      <c r="A172">
        <v>170</v>
      </c>
      <c r="B172" s="2" t="s">
        <v>172</v>
      </c>
      <c r="C172" s="2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15">
        <f t="shared" si="4"/>
        <v>3.2500000000000001E-2</v>
      </c>
      <c r="P172" s="10">
        <f t="shared" si="5"/>
        <v>32.5</v>
      </c>
      <c r="Q172" s="20" t="s">
        <v>8312</v>
      </c>
      <c r="R172" t="s">
        <v>8329</v>
      </c>
    </row>
    <row r="173" spans="1:18" ht="48" x14ac:dyDescent="0.2">
      <c r="A173">
        <v>171</v>
      </c>
      <c r="B173" s="2" t="s">
        <v>173</v>
      </c>
      <c r="C173" s="2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15">
        <f t="shared" si="4"/>
        <v>2.0000000000000002E-5</v>
      </c>
      <c r="P173" s="10">
        <f t="shared" si="5"/>
        <v>1</v>
      </c>
      <c r="Q173" s="20" t="s">
        <v>8312</v>
      </c>
      <c r="R173" t="s">
        <v>8329</v>
      </c>
    </row>
    <row r="174" spans="1:18" ht="48" x14ac:dyDescent="0.2">
      <c r="A174">
        <v>172</v>
      </c>
      <c r="B174" s="2" t="s">
        <v>174</v>
      </c>
      <c r="C174" s="2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15">
        <f t="shared" si="4"/>
        <v>0</v>
      </c>
      <c r="P174" s="10" t="e">
        <f t="shared" si="5"/>
        <v>#DIV/0!</v>
      </c>
      <c r="Q174" s="20" t="s">
        <v>8312</v>
      </c>
      <c r="R174" t="s">
        <v>8329</v>
      </c>
    </row>
    <row r="175" spans="1:18" ht="48" x14ac:dyDescent="0.2">
      <c r="A175">
        <v>173</v>
      </c>
      <c r="B175" s="2" t="s">
        <v>175</v>
      </c>
      <c r="C175" s="2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15">
        <f t="shared" si="4"/>
        <v>0</v>
      </c>
      <c r="P175" s="10" t="e">
        <f t="shared" si="5"/>
        <v>#DIV/0!</v>
      </c>
      <c r="Q175" s="20" t="s">
        <v>8312</v>
      </c>
      <c r="R175" t="s">
        <v>8329</v>
      </c>
    </row>
    <row r="176" spans="1:18" ht="48" x14ac:dyDescent="0.2">
      <c r="A176">
        <v>174</v>
      </c>
      <c r="B176" s="2" t="s">
        <v>176</v>
      </c>
      <c r="C176" s="2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15">
        <f t="shared" si="4"/>
        <v>0</v>
      </c>
      <c r="P176" s="10" t="e">
        <f t="shared" si="5"/>
        <v>#DIV/0!</v>
      </c>
      <c r="Q176" s="20" t="s">
        <v>8312</v>
      </c>
      <c r="R176" t="s">
        <v>8329</v>
      </c>
    </row>
    <row r="177" spans="1:18" ht="48" x14ac:dyDescent="0.2">
      <c r="A177">
        <v>175</v>
      </c>
      <c r="B177" s="2" t="s">
        <v>177</v>
      </c>
      <c r="C177" s="2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15">
        <f t="shared" si="4"/>
        <v>6.4850000000000005E-2</v>
      </c>
      <c r="P177" s="10">
        <f t="shared" si="5"/>
        <v>49.884615384615387</v>
      </c>
      <c r="Q177" s="20" t="s">
        <v>8312</v>
      </c>
      <c r="R177" t="s">
        <v>8329</v>
      </c>
    </row>
    <row r="178" spans="1:18" ht="48" x14ac:dyDescent="0.2">
      <c r="A178">
        <v>176</v>
      </c>
      <c r="B178" s="2" t="s">
        <v>178</v>
      </c>
      <c r="C178" s="2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15">
        <f t="shared" si="4"/>
        <v>0</v>
      </c>
      <c r="P178" s="10" t="e">
        <f t="shared" si="5"/>
        <v>#DIV/0!</v>
      </c>
      <c r="Q178" s="20" t="s">
        <v>8312</v>
      </c>
      <c r="R178" t="s">
        <v>8329</v>
      </c>
    </row>
    <row r="179" spans="1:18" ht="32" x14ac:dyDescent="0.2">
      <c r="A179">
        <v>177</v>
      </c>
      <c r="B179" s="2" t="s">
        <v>179</v>
      </c>
      <c r="C179" s="2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15">
        <f t="shared" si="4"/>
        <v>0.4</v>
      </c>
      <c r="P179" s="10">
        <f t="shared" si="5"/>
        <v>25.714285714285715</v>
      </c>
      <c r="Q179" s="20" t="s">
        <v>8312</v>
      </c>
      <c r="R179" t="s">
        <v>8329</v>
      </c>
    </row>
    <row r="180" spans="1:18" ht="32" x14ac:dyDescent="0.2">
      <c r="A180">
        <v>178</v>
      </c>
      <c r="B180" s="2" t="s">
        <v>180</v>
      </c>
      <c r="C180" s="2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15">
        <f t="shared" si="4"/>
        <v>0</v>
      </c>
      <c r="P180" s="10" t="e">
        <f t="shared" si="5"/>
        <v>#DIV/0!</v>
      </c>
      <c r="Q180" s="20" t="s">
        <v>8312</v>
      </c>
      <c r="R180" t="s">
        <v>8329</v>
      </c>
    </row>
    <row r="181" spans="1:18" ht="32" x14ac:dyDescent="0.2">
      <c r="A181">
        <v>179</v>
      </c>
      <c r="B181" s="2" t="s">
        <v>181</v>
      </c>
      <c r="C181" s="2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15">
        <f t="shared" si="4"/>
        <v>0.2</v>
      </c>
      <c r="P181" s="10">
        <f t="shared" si="5"/>
        <v>100</v>
      </c>
      <c r="Q181" s="20" t="s">
        <v>8312</v>
      </c>
      <c r="R181" t="s">
        <v>8329</v>
      </c>
    </row>
    <row r="182" spans="1:18" ht="48" x14ac:dyDescent="0.2">
      <c r="A182">
        <v>180</v>
      </c>
      <c r="B182" s="2" t="s">
        <v>182</v>
      </c>
      <c r="C182" s="2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15">
        <f t="shared" si="4"/>
        <v>0.33416666666666667</v>
      </c>
      <c r="P182" s="10">
        <f t="shared" si="5"/>
        <v>30.846153846153847</v>
      </c>
      <c r="Q182" s="20" t="s">
        <v>8312</v>
      </c>
      <c r="R182" t="s">
        <v>8329</v>
      </c>
    </row>
    <row r="183" spans="1:18" ht="48" x14ac:dyDescent="0.2">
      <c r="A183">
        <v>181</v>
      </c>
      <c r="B183" s="2" t="s">
        <v>183</v>
      </c>
      <c r="C183" s="2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15">
        <f t="shared" si="4"/>
        <v>0.21092608822670172</v>
      </c>
      <c r="P183" s="10">
        <f t="shared" si="5"/>
        <v>180.5</v>
      </c>
      <c r="Q183" s="20" t="s">
        <v>8312</v>
      </c>
      <c r="R183" t="s">
        <v>8329</v>
      </c>
    </row>
    <row r="184" spans="1:18" ht="48" x14ac:dyDescent="0.2">
      <c r="A184">
        <v>182</v>
      </c>
      <c r="B184" s="2" t="s">
        <v>184</v>
      </c>
      <c r="C184" s="2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15">
        <f t="shared" si="4"/>
        <v>0</v>
      </c>
      <c r="P184" s="10" t="e">
        <f t="shared" si="5"/>
        <v>#DIV/0!</v>
      </c>
      <c r="Q184" s="20" t="s">
        <v>8312</v>
      </c>
      <c r="R184" t="s">
        <v>8329</v>
      </c>
    </row>
    <row r="185" spans="1:18" ht="16" x14ac:dyDescent="0.2">
      <c r="A185">
        <v>183</v>
      </c>
      <c r="B185" s="2" t="s">
        <v>185</v>
      </c>
      <c r="C185" s="2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15">
        <f t="shared" si="4"/>
        <v>0.35855999999999999</v>
      </c>
      <c r="P185" s="10">
        <f t="shared" si="5"/>
        <v>373.5</v>
      </c>
      <c r="Q185" s="20" t="s">
        <v>8312</v>
      </c>
      <c r="R185" t="s">
        <v>8329</v>
      </c>
    </row>
    <row r="186" spans="1:18" ht="48" x14ac:dyDescent="0.2">
      <c r="A186">
        <v>184</v>
      </c>
      <c r="B186" s="2" t="s">
        <v>186</v>
      </c>
      <c r="C186" s="2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15">
        <f t="shared" si="4"/>
        <v>3.4000000000000002E-2</v>
      </c>
      <c r="P186" s="10">
        <f t="shared" si="5"/>
        <v>25.5</v>
      </c>
      <c r="Q186" s="20" t="s">
        <v>8312</v>
      </c>
      <c r="R186" t="s">
        <v>8329</v>
      </c>
    </row>
    <row r="187" spans="1:18" ht="16" x14ac:dyDescent="0.2">
      <c r="A187">
        <v>185</v>
      </c>
      <c r="B187" s="2" t="s">
        <v>187</v>
      </c>
      <c r="C187" s="2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15">
        <f t="shared" si="4"/>
        <v>5.5E-2</v>
      </c>
      <c r="P187" s="10">
        <f t="shared" si="5"/>
        <v>220</v>
      </c>
      <c r="Q187" s="20" t="s">
        <v>8312</v>
      </c>
      <c r="R187" t="s">
        <v>8329</v>
      </c>
    </row>
    <row r="188" spans="1:18" ht="48" x14ac:dyDescent="0.2">
      <c r="A188">
        <v>186</v>
      </c>
      <c r="B188" s="2" t="s">
        <v>188</v>
      </c>
      <c r="C188" s="2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15">
        <f t="shared" si="4"/>
        <v>0</v>
      </c>
      <c r="P188" s="10" t="e">
        <f t="shared" si="5"/>
        <v>#DIV/0!</v>
      </c>
      <c r="Q188" s="20" t="s">
        <v>8312</v>
      </c>
      <c r="R188" t="s">
        <v>8329</v>
      </c>
    </row>
    <row r="189" spans="1:18" ht="32" x14ac:dyDescent="0.2">
      <c r="A189">
        <v>187</v>
      </c>
      <c r="B189" s="2" t="s">
        <v>189</v>
      </c>
      <c r="C189" s="2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15">
        <f t="shared" si="4"/>
        <v>0.16</v>
      </c>
      <c r="P189" s="10">
        <f t="shared" si="5"/>
        <v>160</v>
      </c>
      <c r="Q189" s="20" t="s">
        <v>8312</v>
      </c>
      <c r="R189" t="s">
        <v>8329</v>
      </c>
    </row>
    <row r="190" spans="1:18" ht="48" x14ac:dyDescent="0.2">
      <c r="A190">
        <v>188</v>
      </c>
      <c r="B190" s="2" t="s">
        <v>190</v>
      </c>
      <c r="C190" s="2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15">
        <f t="shared" si="4"/>
        <v>0</v>
      </c>
      <c r="P190" s="10" t="e">
        <f t="shared" si="5"/>
        <v>#DIV/0!</v>
      </c>
      <c r="Q190" s="20" t="s">
        <v>8312</v>
      </c>
      <c r="R190" t="s">
        <v>8329</v>
      </c>
    </row>
    <row r="191" spans="1:18" ht="48" x14ac:dyDescent="0.2">
      <c r="A191">
        <v>189</v>
      </c>
      <c r="B191" s="2" t="s">
        <v>191</v>
      </c>
      <c r="C191" s="2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15">
        <f t="shared" si="4"/>
        <v>6.8999999999999997E-4</v>
      </c>
      <c r="P191" s="10">
        <f t="shared" si="5"/>
        <v>69</v>
      </c>
      <c r="Q191" s="20" t="s">
        <v>8312</v>
      </c>
      <c r="R191" t="s">
        <v>8329</v>
      </c>
    </row>
    <row r="192" spans="1:18" ht="16" x14ac:dyDescent="0.2">
      <c r="A192">
        <v>190</v>
      </c>
      <c r="B192" s="2" t="s">
        <v>192</v>
      </c>
      <c r="C192" s="2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15">
        <f t="shared" si="4"/>
        <v>4.1666666666666666E-3</v>
      </c>
      <c r="P192" s="10">
        <f t="shared" si="5"/>
        <v>50</v>
      </c>
      <c r="Q192" s="20" t="s">
        <v>8312</v>
      </c>
      <c r="R192" t="s">
        <v>8329</v>
      </c>
    </row>
    <row r="193" spans="1:18" ht="48" x14ac:dyDescent="0.2">
      <c r="A193">
        <v>191</v>
      </c>
      <c r="B193" s="2" t="s">
        <v>193</v>
      </c>
      <c r="C193" s="2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15">
        <f t="shared" si="4"/>
        <v>0.05</v>
      </c>
      <c r="P193" s="10">
        <f t="shared" si="5"/>
        <v>83.333333333333329</v>
      </c>
      <c r="Q193" s="20" t="s">
        <v>8312</v>
      </c>
      <c r="R193" t="s">
        <v>8329</v>
      </c>
    </row>
    <row r="194" spans="1:18" ht="48" x14ac:dyDescent="0.2">
      <c r="A194">
        <v>192</v>
      </c>
      <c r="B194" s="2" t="s">
        <v>194</v>
      </c>
      <c r="C194" s="2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15">
        <f t="shared" si="4"/>
        <v>1.7E-5</v>
      </c>
      <c r="P194" s="10">
        <f t="shared" si="5"/>
        <v>5.666666666666667</v>
      </c>
      <c r="Q194" s="20" t="s">
        <v>8312</v>
      </c>
      <c r="R194" t="s">
        <v>8329</v>
      </c>
    </row>
    <row r="195" spans="1:18" ht="48" x14ac:dyDescent="0.2">
      <c r="A195">
        <v>193</v>
      </c>
      <c r="B195" s="2" t="s">
        <v>195</v>
      </c>
      <c r="C195" s="2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15">
        <f t="shared" ref="O195:O258" si="6">E195/D195</f>
        <v>0</v>
      </c>
      <c r="P195" s="10" t="e">
        <f t="shared" ref="P195:P258" si="7">E195/L195</f>
        <v>#DIV/0!</v>
      </c>
      <c r="Q195" s="20" t="s">
        <v>8312</v>
      </c>
      <c r="R195" t="s">
        <v>8329</v>
      </c>
    </row>
    <row r="196" spans="1:18" ht="48" x14ac:dyDescent="0.2">
      <c r="A196">
        <v>194</v>
      </c>
      <c r="B196" s="2" t="s">
        <v>196</v>
      </c>
      <c r="C196" s="2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15">
        <f t="shared" si="6"/>
        <v>1.1999999999999999E-3</v>
      </c>
      <c r="P196" s="10">
        <f t="shared" si="7"/>
        <v>1</v>
      </c>
      <c r="Q196" s="20" t="s">
        <v>8312</v>
      </c>
      <c r="R196" t="s">
        <v>8329</v>
      </c>
    </row>
    <row r="197" spans="1:18" ht="48" x14ac:dyDescent="0.2">
      <c r="A197">
        <v>195</v>
      </c>
      <c r="B197" s="2" t="s">
        <v>197</v>
      </c>
      <c r="C197" s="2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15">
        <f t="shared" si="6"/>
        <v>0</v>
      </c>
      <c r="P197" s="10" t="e">
        <f t="shared" si="7"/>
        <v>#DIV/0!</v>
      </c>
      <c r="Q197" s="20" t="s">
        <v>8312</v>
      </c>
      <c r="R197" t="s">
        <v>8329</v>
      </c>
    </row>
    <row r="198" spans="1:18" ht="48" x14ac:dyDescent="0.2">
      <c r="A198">
        <v>196</v>
      </c>
      <c r="B198" s="2" t="s">
        <v>198</v>
      </c>
      <c r="C198" s="2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15">
        <f t="shared" si="6"/>
        <v>0.41857142857142859</v>
      </c>
      <c r="P198" s="10">
        <f t="shared" si="7"/>
        <v>77.10526315789474</v>
      </c>
      <c r="Q198" s="20" t="s">
        <v>8312</v>
      </c>
      <c r="R198" t="s">
        <v>8329</v>
      </c>
    </row>
    <row r="199" spans="1:18" ht="48" x14ac:dyDescent="0.2">
      <c r="A199">
        <v>197</v>
      </c>
      <c r="B199" s="2" t="s">
        <v>199</v>
      </c>
      <c r="C199" s="2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15">
        <f t="shared" si="6"/>
        <v>0.1048</v>
      </c>
      <c r="P199" s="10">
        <f t="shared" si="7"/>
        <v>32.75</v>
      </c>
      <c r="Q199" s="20" t="s">
        <v>8312</v>
      </c>
      <c r="R199" t="s">
        <v>8329</v>
      </c>
    </row>
    <row r="200" spans="1:18" ht="48" x14ac:dyDescent="0.2">
      <c r="A200">
        <v>198</v>
      </c>
      <c r="B200" s="2" t="s">
        <v>200</v>
      </c>
      <c r="C200" s="2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15">
        <f t="shared" si="6"/>
        <v>1.116E-2</v>
      </c>
      <c r="P200" s="10">
        <f t="shared" si="7"/>
        <v>46.5</v>
      </c>
      <c r="Q200" s="20" t="s">
        <v>8312</v>
      </c>
      <c r="R200" t="s">
        <v>8329</v>
      </c>
    </row>
    <row r="201" spans="1:18" ht="48" x14ac:dyDescent="0.2">
      <c r="A201">
        <v>199</v>
      </c>
      <c r="B201" s="2" t="s">
        <v>201</v>
      </c>
      <c r="C201" s="2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15">
        <f t="shared" si="6"/>
        <v>0</v>
      </c>
      <c r="P201" s="10" t="e">
        <f t="shared" si="7"/>
        <v>#DIV/0!</v>
      </c>
      <c r="Q201" s="20" t="s">
        <v>8312</v>
      </c>
      <c r="R201" t="s">
        <v>8329</v>
      </c>
    </row>
    <row r="202" spans="1:18" ht="32" x14ac:dyDescent="0.2">
      <c r="A202">
        <v>200</v>
      </c>
      <c r="B202" s="2" t="s">
        <v>202</v>
      </c>
      <c r="C202" s="2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15">
        <f t="shared" si="6"/>
        <v>0.26192500000000002</v>
      </c>
      <c r="P202" s="10">
        <f t="shared" si="7"/>
        <v>87.308333333333337</v>
      </c>
      <c r="Q202" s="20" t="s">
        <v>8312</v>
      </c>
      <c r="R202" t="s">
        <v>8329</v>
      </c>
    </row>
    <row r="203" spans="1:18" ht="48" x14ac:dyDescent="0.2">
      <c r="A203">
        <v>201</v>
      </c>
      <c r="B203" s="2" t="s">
        <v>203</v>
      </c>
      <c r="C203" s="2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15">
        <f t="shared" si="6"/>
        <v>0.58461538461538465</v>
      </c>
      <c r="P203" s="10">
        <f t="shared" si="7"/>
        <v>54.285714285714285</v>
      </c>
      <c r="Q203" s="20" t="s">
        <v>8312</v>
      </c>
      <c r="R203" t="s">
        <v>8329</v>
      </c>
    </row>
    <row r="204" spans="1:18" ht="16" x14ac:dyDescent="0.2">
      <c r="A204">
        <v>202</v>
      </c>
      <c r="B204" s="2" t="s">
        <v>204</v>
      </c>
      <c r="C204" s="2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15">
        <f t="shared" si="6"/>
        <v>0</v>
      </c>
      <c r="P204" s="10" t="e">
        <f t="shared" si="7"/>
        <v>#DIV/0!</v>
      </c>
      <c r="Q204" s="20" t="s">
        <v>8312</v>
      </c>
      <c r="R204" t="s">
        <v>8329</v>
      </c>
    </row>
    <row r="205" spans="1:18" ht="48" x14ac:dyDescent="0.2">
      <c r="A205">
        <v>203</v>
      </c>
      <c r="B205" s="2" t="s">
        <v>205</v>
      </c>
      <c r="C205" s="2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15">
        <f t="shared" si="6"/>
        <v>0.2984</v>
      </c>
      <c r="P205" s="10">
        <f t="shared" si="7"/>
        <v>93.25</v>
      </c>
      <c r="Q205" s="20" t="s">
        <v>8312</v>
      </c>
      <c r="R205" t="s">
        <v>8329</v>
      </c>
    </row>
    <row r="206" spans="1:18" ht="48" x14ac:dyDescent="0.2">
      <c r="A206">
        <v>204</v>
      </c>
      <c r="B206" s="2" t="s">
        <v>206</v>
      </c>
      <c r="C206" s="2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15">
        <f t="shared" si="6"/>
        <v>0.50721666666666665</v>
      </c>
      <c r="P206" s="10">
        <f t="shared" si="7"/>
        <v>117.68368136117556</v>
      </c>
      <c r="Q206" s="20" t="s">
        <v>8312</v>
      </c>
      <c r="R206" t="s">
        <v>8329</v>
      </c>
    </row>
    <row r="207" spans="1:18" ht="48" x14ac:dyDescent="0.2">
      <c r="A207">
        <v>205</v>
      </c>
      <c r="B207" s="2" t="s">
        <v>207</v>
      </c>
      <c r="C207" s="2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15">
        <f t="shared" si="6"/>
        <v>0.16250000000000001</v>
      </c>
      <c r="P207" s="10">
        <f t="shared" si="7"/>
        <v>76.470588235294116</v>
      </c>
      <c r="Q207" s="20" t="s">
        <v>8312</v>
      </c>
      <c r="R207" t="s">
        <v>8329</v>
      </c>
    </row>
    <row r="208" spans="1:18" ht="48" x14ac:dyDescent="0.2">
      <c r="A208">
        <v>206</v>
      </c>
      <c r="B208" s="2" t="s">
        <v>208</v>
      </c>
      <c r="C208" s="2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15">
        <f t="shared" si="6"/>
        <v>0</v>
      </c>
      <c r="P208" s="10" t="e">
        <f t="shared" si="7"/>
        <v>#DIV/0!</v>
      </c>
      <c r="Q208" s="20" t="s">
        <v>8312</v>
      </c>
      <c r="R208" t="s">
        <v>8329</v>
      </c>
    </row>
    <row r="209" spans="1:18" ht="48" x14ac:dyDescent="0.2">
      <c r="A209">
        <v>207</v>
      </c>
      <c r="B209" s="2" t="s">
        <v>209</v>
      </c>
      <c r="C209" s="2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15">
        <f t="shared" si="6"/>
        <v>0.15214285714285714</v>
      </c>
      <c r="P209" s="10">
        <f t="shared" si="7"/>
        <v>163.84615384615384</v>
      </c>
      <c r="Q209" s="20" t="s">
        <v>8312</v>
      </c>
      <c r="R209" t="s">
        <v>8329</v>
      </c>
    </row>
    <row r="210" spans="1:18" ht="48" x14ac:dyDescent="0.2">
      <c r="A210">
        <v>208</v>
      </c>
      <c r="B210" s="2" t="s">
        <v>210</v>
      </c>
      <c r="C210" s="2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15">
        <f t="shared" si="6"/>
        <v>0</v>
      </c>
      <c r="P210" s="10" t="e">
        <f t="shared" si="7"/>
        <v>#DIV/0!</v>
      </c>
      <c r="Q210" s="20" t="s">
        <v>8312</v>
      </c>
      <c r="R210" t="s">
        <v>8329</v>
      </c>
    </row>
    <row r="211" spans="1:18" ht="48" x14ac:dyDescent="0.2">
      <c r="A211">
        <v>209</v>
      </c>
      <c r="B211" s="2" t="s">
        <v>211</v>
      </c>
      <c r="C211" s="2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15">
        <f t="shared" si="6"/>
        <v>0</v>
      </c>
      <c r="P211" s="10" t="e">
        <f t="shared" si="7"/>
        <v>#DIV/0!</v>
      </c>
      <c r="Q211" s="20" t="s">
        <v>8312</v>
      </c>
      <c r="R211" t="s">
        <v>8329</v>
      </c>
    </row>
    <row r="212" spans="1:18" ht="48" x14ac:dyDescent="0.2">
      <c r="A212">
        <v>210</v>
      </c>
      <c r="B212" s="2" t="s">
        <v>212</v>
      </c>
      <c r="C212" s="2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15">
        <f t="shared" si="6"/>
        <v>0.2525</v>
      </c>
      <c r="P212" s="10">
        <f t="shared" si="7"/>
        <v>91.818181818181813</v>
      </c>
      <c r="Q212" s="20" t="s">
        <v>8312</v>
      </c>
      <c r="R212" t="s">
        <v>8329</v>
      </c>
    </row>
    <row r="213" spans="1:18" ht="48" x14ac:dyDescent="0.2">
      <c r="A213">
        <v>211</v>
      </c>
      <c r="B213" s="2" t="s">
        <v>213</v>
      </c>
      <c r="C213" s="2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15">
        <f t="shared" si="6"/>
        <v>0.44600000000000001</v>
      </c>
      <c r="P213" s="10">
        <f t="shared" si="7"/>
        <v>185.83333333333334</v>
      </c>
      <c r="Q213" s="20" t="s">
        <v>8312</v>
      </c>
      <c r="R213" t="s">
        <v>8329</v>
      </c>
    </row>
    <row r="214" spans="1:18" ht="32" x14ac:dyDescent="0.2">
      <c r="A214">
        <v>212</v>
      </c>
      <c r="B214" s="2" t="s">
        <v>214</v>
      </c>
      <c r="C214" s="2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15">
        <f t="shared" si="6"/>
        <v>1.5873015873015873E-4</v>
      </c>
      <c r="P214" s="10">
        <f t="shared" si="7"/>
        <v>1</v>
      </c>
      <c r="Q214" s="20" t="s">
        <v>8312</v>
      </c>
      <c r="R214" t="s">
        <v>8329</v>
      </c>
    </row>
    <row r="215" spans="1:18" ht="48" x14ac:dyDescent="0.2">
      <c r="A215">
        <v>213</v>
      </c>
      <c r="B215" s="2" t="s">
        <v>215</v>
      </c>
      <c r="C215" s="2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15">
        <f t="shared" si="6"/>
        <v>4.0000000000000002E-4</v>
      </c>
      <c r="P215" s="10">
        <f t="shared" si="7"/>
        <v>20</v>
      </c>
      <c r="Q215" s="20" t="s">
        <v>8312</v>
      </c>
      <c r="R215" t="s">
        <v>8329</v>
      </c>
    </row>
    <row r="216" spans="1:18" ht="48" x14ac:dyDescent="0.2">
      <c r="A216">
        <v>214</v>
      </c>
      <c r="B216" s="2" t="s">
        <v>216</v>
      </c>
      <c r="C216" s="2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15">
        <f t="shared" si="6"/>
        <v>8.0000000000000007E-5</v>
      </c>
      <c r="P216" s="10">
        <f t="shared" si="7"/>
        <v>1</v>
      </c>
      <c r="Q216" s="20" t="s">
        <v>8312</v>
      </c>
      <c r="R216" t="s">
        <v>8329</v>
      </c>
    </row>
    <row r="217" spans="1:18" ht="48" x14ac:dyDescent="0.2">
      <c r="A217">
        <v>215</v>
      </c>
      <c r="B217" s="2" t="s">
        <v>217</v>
      </c>
      <c r="C217" s="2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15">
        <f t="shared" si="6"/>
        <v>2.2727272727272726E-3</v>
      </c>
      <c r="P217" s="10">
        <f t="shared" si="7"/>
        <v>10</v>
      </c>
      <c r="Q217" s="20" t="s">
        <v>8312</v>
      </c>
      <c r="R217" t="s">
        <v>8329</v>
      </c>
    </row>
    <row r="218" spans="1:18" ht="48" x14ac:dyDescent="0.2">
      <c r="A218">
        <v>216</v>
      </c>
      <c r="B218" s="2" t="s">
        <v>218</v>
      </c>
      <c r="C218" s="2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15">
        <f t="shared" si="6"/>
        <v>0.55698440000000005</v>
      </c>
      <c r="P218" s="10">
        <f t="shared" si="7"/>
        <v>331.53833333333336</v>
      </c>
      <c r="Q218" s="20" t="s">
        <v>8312</v>
      </c>
      <c r="R218" t="s">
        <v>8329</v>
      </c>
    </row>
    <row r="219" spans="1:18" ht="16" x14ac:dyDescent="0.2">
      <c r="A219">
        <v>217</v>
      </c>
      <c r="B219" s="2" t="s">
        <v>219</v>
      </c>
      <c r="C219" s="2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15">
        <f t="shared" si="6"/>
        <v>0.11942999999999999</v>
      </c>
      <c r="P219" s="10">
        <f t="shared" si="7"/>
        <v>314.28947368421052</v>
      </c>
      <c r="Q219" s="20" t="s">
        <v>8312</v>
      </c>
      <c r="R219" t="s">
        <v>8329</v>
      </c>
    </row>
    <row r="220" spans="1:18" ht="48" x14ac:dyDescent="0.2">
      <c r="A220">
        <v>218</v>
      </c>
      <c r="B220" s="2" t="s">
        <v>220</v>
      </c>
      <c r="C220" s="2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15">
        <f t="shared" si="6"/>
        <v>0.02</v>
      </c>
      <c r="P220" s="10">
        <f t="shared" si="7"/>
        <v>100</v>
      </c>
      <c r="Q220" s="20" t="s">
        <v>8312</v>
      </c>
      <c r="R220" t="s">
        <v>8329</v>
      </c>
    </row>
    <row r="221" spans="1:18" ht="32" x14ac:dyDescent="0.2">
      <c r="A221">
        <v>219</v>
      </c>
      <c r="B221" s="2" t="s">
        <v>221</v>
      </c>
      <c r="C221" s="2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15">
        <f t="shared" si="6"/>
        <v>0.17630000000000001</v>
      </c>
      <c r="P221" s="10">
        <f t="shared" si="7"/>
        <v>115.98684210526316</v>
      </c>
      <c r="Q221" s="20" t="s">
        <v>8312</v>
      </c>
      <c r="R221" t="s">
        <v>8329</v>
      </c>
    </row>
    <row r="222" spans="1:18" ht="48" x14ac:dyDescent="0.2">
      <c r="A222">
        <v>220</v>
      </c>
      <c r="B222" s="2" t="s">
        <v>222</v>
      </c>
      <c r="C222" s="2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15">
        <f t="shared" si="6"/>
        <v>7.1999999999999998E-3</v>
      </c>
      <c r="P222" s="10">
        <f t="shared" si="7"/>
        <v>120</v>
      </c>
      <c r="Q222" s="20" t="s">
        <v>8312</v>
      </c>
      <c r="R222" t="s">
        <v>8329</v>
      </c>
    </row>
    <row r="223" spans="1:18" ht="16" x14ac:dyDescent="0.2">
      <c r="A223">
        <v>221</v>
      </c>
      <c r="B223" s="2" t="s">
        <v>223</v>
      </c>
      <c r="C223" s="2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15">
        <f t="shared" si="6"/>
        <v>0</v>
      </c>
      <c r="P223" s="10" t="e">
        <f t="shared" si="7"/>
        <v>#DIV/0!</v>
      </c>
      <c r="Q223" s="20" t="s">
        <v>8312</v>
      </c>
      <c r="R223" t="s">
        <v>8329</v>
      </c>
    </row>
    <row r="224" spans="1:18" ht="48" x14ac:dyDescent="0.2">
      <c r="A224">
        <v>222</v>
      </c>
      <c r="B224" s="2" t="s">
        <v>224</v>
      </c>
      <c r="C224" s="2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15">
        <f t="shared" si="6"/>
        <v>0.13</v>
      </c>
      <c r="P224" s="10">
        <f t="shared" si="7"/>
        <v>65</v>
      </c>
      <c r="Q224" s="20" t="s">
        <v>8312</v>
      </c>
      <c r="R224" t="s">
        <v>8329</v>
      </c>
    </row>
    <row r="225" spans="1:18" ht="48" x14ac:dyDescent="0.2">
      <c r="A225">
        <v>223</v>
      </c>
      <c r="B225" s="2" t="s">
        <v>225</v>
      </c>
      <c r="C225" s="2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15">
        <f t="shared" si="6"/>
        <v>0</v>
      </c>
      <c r="P225" s="10" t="e">
        <f t="shared" si="7"/>
        <v>#DIV/0!</v>
      </c>
      <c r="Q225" s="20" t="s">
        <v>8312</v>
      </c>
      <c r="R225" t="s">
        <v>8329</v>
      </c>
    </row>
    <row r="226" spans="1:18" ht="48" x14ac:dyDescent="0.2">
      <c r="A226">
        <v>224</v>
      </c>
      <c r="B226" s="2" t="s">
        <v>226</v>
      </c>
      <c r="C226" s="2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15">
        <f t="shared" si="6"/>
        <v>0</v>
      </c>
      <c r="P226" s="10" t="e">
        <f t="shared" si="7"/>
        <v>#DIV/0!</v>
      </c>
      <c r="Q226" s="20" t="s">
        <v>8312</v>
      </c>
      <c r="R226" t="s">
        <v>8329</v>
      </c>
    </row>
    <row r="227" spans="1:18" ht="48" x14ac:dyDescent="0.2">
      <c r="A227">
        <v>225</v>
      </c>
      <c r="B227" s="2" t="s">
        <v>227</v>
      </c>
      <c r="C227" s="2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15">
        <f t="shared" si="6"/>
        <v>0</v>
      </c>
      <c r="P227" s="10" t="e">
        <f t="shared" si="7"/>
        <v>#DIV/0!</v>
      </c>
      <c r="Q227" s="20" t="s">
        <v>8312</v>
      </c>
      <c r="R227" t="s">
        <v>8329</v>
      </c>
    </row>
    <row r="228" spans="1:18" ht="32" x14ac:dyDescent="0.2">
      <c r="A228">
        <v>226</v>
      </c>
      <c r="B228" s="2" t="s">
        <v>228</v>
      </c>
      <c r="C228" s="2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15">
        <f t="shared" si="6"/>
        <v>8.6206896551724137E-3</v>
      </c>
      <c r="P228" s="10">
        <f t="shared" si="7"/>
        <v>125</v>
      </c>
      <c r="Q228" s="20" t="s">
        <v>8312</v>
      </c>
      <c r="R228" t="s">
        <v>8329</v>
      </c>
    </row>
    <row r="229" spans="1:18" ht="48" x14ac:dyDescent="0.2">
      <c r="A229">
        <v>227</v>
      </c>
      <c r="B229" s="2" t="s">
        <v>229</v>
      </c>
      <c r="C229" s="2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15">
        <f t="shared" si="6"/>
        <v>0</v>
      </c>
      <c r="P229" s="10" t="e">
        <f t="shared" si="7"/>
        <v>#DIV/0!</v>
      </c>
      <c r="Q229" s="20" t="s">
        <v>8312</v>
      </c>
      <c r="R229" t="s">
        <v>8329</v>
      </c>
    </row>
    <row r="230" spans="1:18" ht="32" x14ac:dyDescent="0.2">
      <c r="A230">
        <v>228</v>
      </c>
      <c r="B230" s="2" t="s">
        <v>230</v>
      </c>
      <c r="C230" s="2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15">
        <f t="shared" si="6"/>
        <v>0</v>
      </c>
      <c r="P230" s="10" t="e">
        <f t="shared" si="7"/>
        <v>#DIV/0!</v>
      </c>
      <c r="Q230" s="20" t="s">
        <v>8312</v>
      </c>
      <c r="R230" t="s">
        <v>8329</v>
      </c>
    </row>
    <row r="231" spans="1:18" ht="48" x14ac:dyDescent="0.2">
      <c r="A231">
        <v>229</v>
      </c>
      <c r="B231" s="2" t="s">
        <v>231</v>
      </c>
      <c r="C231" s="2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15">
        <f t="shared" si="6"/>
        <v>0</v>
      </c>
      <c r="P231" s="10" t="e">
        <f t="shared" si="7"/>
        <v>#DIV/0!</v>
      </c>
      <c r="Q231" s="20" t="s">
        <v>8312</v>
      </c>
      <c r="R231" t="s">
        <v>8329</v>
      </c>
    </row>
    <row r="232" spans="1:18" ht="48" x14ac:dyDescent="0.2">
      <c r="A232">
        <v>230</v>
      </c>
      <c r="B232" s="2" t="s">
        <v>232</v>
      </c>
      <c r="C232" s="2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15">
        <f t="shared" si="6"/>
        <v>4.0000000000000001E-3</v>
      </c>
      <c r="P232" s="10">
        <f t="shared" si="7"/>
        <v>30</v>
      </c>
      <c r="Q232" s="20" t="s">
        <v>8312</v>
      </c>
      <c r="R232" t="s">
        <v>8329</v>
      </c>
    </row>
    <row r="233" spans="1:18" ht="48" x14ac:dyDescent="0.2">
      <c r="A233">
        <v>231</v>
      </c>
      <c r="B233" s="2" t="s">
        <v>233</v>
      </c>
      <c r="C233" s="2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15">
        <f t="shared" si="6"/>
        <v>0</v>
      </c>
      <c r="P233" s="10" t="e">
        <f t="shared" si="7"/>
        <v>#DIV/0!</v>
      </c>
      <c r="Q233" s="20" t="s">
        <v>8312</v>
      </c>
      <c r="R233" t="s">
        <v>8329</v>
      </c>
    </row>
    <row r="234" spans="1:18" ht="48" x14ac:dyDescent="0.2">
      <c r="A234">
        <v>232</v>
      </c>
      <c r="B234" s="2" t="s">
        <v>234</v>
      </c>
      <c r="C234" s="2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15">
        <f t="shared" si="6"/>
        <v>2.75E-2</v>
      </c>
      <c r="P234" s="10">
        <f t="shared" si="7"/>
        <v>15.714285714285714</v>
      </c>
      <c r="Q234" s="20" t="s">
        <v>8312</v>
      </c>
      <c r="R234" t="s">
        <v>8329</v>
      </c>
    </row>
    <row r="235" spans="1:18" ht="48" x14ac:dyDescent="0.2">
      <c r="A235">
        <v>233</v>
      </c>
      <c r="B235" s="2" t="s">
        <v>235</v>
      </c>
      <c r="C235" s="2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15">
        <f t="shared" si="6"/>
        <v>0</v>
      </c>
      <c r="P235" s="10" t="e">
        <f t="shared" si="7"/>
        <v>#DIV/0!</v>
      </c>
      <c r="Q235" s="20" t="s">
        <v>8312</v>
      </c>
      <c r="R235" t="s">
        <v>8329</v>
      </c>
    </row>
    <row r="236" spans="1:18" ht="48" x14ac:dyDescent="0.2">
      <c r="A236">
        <v>234</v>
      </c>
      <c r="B236" s="2" t="s">
        <v>236</v>
      </c>
      <c r="C236" s="2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15">
        <f t="shared" si="6"/>
        <v>0.40100000000000002</v>
      </c>
      <c r="P236" s="10">
        <f t="shared" si="7"/>
        <v>80.2</v>
      </c>
      <c r="Q236" s="20" t="s">
        <v>8312</v>
      </c>
      <c r="R236" t="s">
        <v>8329</v>
      </c>
    </row>
    <row r="237" spans="1:18" ht="32" x14ac:dyDescent="0.2">
      <c r="A237">
        <v>235</v>
      </c>
      <c r="B237" s="2" t="s">
        <v>237</v>
      </c>
      <c r="C237" s="2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15">
        <f t="shared" si="6"/>
        <v>0</v>
      </c>
      <c r="P237" s="10" t="e">
        <f t="shared" si="7"/>
        <v>#DIV/0!</v>
      </c>
      <c r="Q237" s="20" t="s">
        <v>8312</v>
      </c>
      <c r="R237" t="s">
        <v>8329</v>
      </c>
    </row>
    <row r="238" spans="1:18" ht="48" x14ac:dyDescent="0.2">
      <c r="A238">
        <v>236</v>
      </c>
      <c r="B238" s="2" t="s">
        <v>238</v>
      </c>
      <c r="C238" s="2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15">
        <f t="shared" si="6"/>
        <v>0</v>
      </c>
      <c r="P238" s="10" t="e">
        <f t="shared" si="7"/>
        <v>#DIV/0!</v>
      </c>
      <c r="Q238" s="20" t="s">
        <v>8312</v>
      </c>
      <c r="R238" t="s">
        <v>8329</v>
      </c>
    </row>
    <row r="239" spans="1:18" ht="16" x14ac:dyDescent="0.2">
      <c r="A239">
        <v>237</v>
      </c>
      <c r="B239" s="2" t="s">
        <v>239</v>
      </c>
      <c r="C239" s="2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15">
        <f t="shared" si="6"/>
        <v>3.3333333333333335E-3</v>
      </c>
      <c r="P239" s="10">
        <f t="shared" si="7"/>
        <v>50</v>
      </c>
      <c r="Q239" s="20" t="s">
        <v>8312</v>
      </c>
      <c r="R239" t="s">
        <v>8329</v>
      </c>
    </row>
    <row r="240" spans="1:18" ht="48" x14ac:dyDescent="0.2">
      <c r="A240">
        <v>238</v>
      </c>
      <c r="B240" s="2" t="s">
        <v>240</v>
      </c>
      <c r="C240" s="2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15">
        <f t="shared" si="6"/>
        <v>0</v>
      </c>
      <c r="P240" s="10" t="e">
        <f t="shared" si="7"/>
        <v>#DIV/0!</v>
      </c>
      <c r="Q240" s="20" t="s">
        <v>8312</v>
      </c>
      <c r="R240" t="s">
        <v>8329</v>
      </c>
    </row>
    <row r="241" spans="1:18" ht="48" x14ac:dyDescent="0.2">
      <c r="A241">
        <v>239</v>
      </c>
      <c r="B241" s="2" t="s">
        <v>241</v>
      </c>
      <c r="C241" s="2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15">
        <f t="shared" si="6"/>
        <v>0.25</v>
      </c>
      <c r="P241" s="10">
        <f t="shared" si="7"/>
        <v>50</v>
      </c>
      <c r="Q241" s="20" t="s">
        <v>8312</v>
      </c>
      <c r="R241" t="s">
        <v>8329</v>
      </c>
    </row>
    <row r="242" spans="1:18" ht="48" x14ac:dyDescent="0.2">
      <c r="A242">
        <v>240</v>
      </c>
      <c r="B242" s="2" t="s">
        <v>242</v>
      </c>
      <c r="C242" s="2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15">
        <f t="shared" si="6"/>
        <v>1.0763413333333334</v>
      </c>
      <c r="P242" s="10">
        <f t="shared" si="7"/>
        <v>117.84759124087591</v>
      </c>
      <c r="Q242" s="20" t="s">
        <v>8312</v>
      </c>
      <c r="R242" t="s">
        <v>8328</v>
      </c>
    </row>
    <row r="243" spans="1:18" ht="48" x14ac:dyDescent="0.2">
      <c r="A243">
        <v>241</v>
      </c>
      <c r="B243" s="2" t="s">
        <v>243</v>
      </c>
      <c r="C243" s="2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15">
        <f t="shared" si="6"/>
        <v>1.1263736263736264</v>
      </c>
      <c r="P243" s="10">
        <f t="shared" si="7"/>
        <v>109.04255319148936</v>
      </c>
      <c r="Q243" s="20" t="s">
        <v>8312</v>
      </c>
      <c r="R243" t="s">
        <v>8328</v>
      </c>
    </row>
    <row r="244" spans="1:18" ht="48" x14ac:dyDescent="0.2">
      <c r="A244">
        <v>242</v>
      </c>
      <c r="B244" s="2" t="s">
        <v>244</v>
      </c>
      <c r="C244" s="2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15">
        <f t="shared" si="6"/>
        <v>1.1346153846153846</v>
      </c>
      <c r="P244" s="10">
        <f t="shared" si="7"/>
        <v>73.019801980198025</v>
      </c>
      <c r="Q244" s="20" t="s">
        <v>8312</v>
      </c>
      <c r="R244" t="s">
        <v>8328</v>
      </c>
    </row>
    <row r="245" spans="1:18" ht="48" x14ac:dyDescent="0.2">
      <c r="A245">
        <v>243</v>
      </c>
      <c r="B245" s="2" t="s">
        <v>245</v>
      </c>
      <c r="C245" s="2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15">
        <f t="shared" si="6"/>
        <v>1.0259199999999999</v>
      </c>
      <c r="P245" s="10">
        <f t="shared" si="7"/>
        <v>78.195121951219505</v>
      </c>
      <c r="Q245" s="20" t="s">
        <v>8312</v>
      </c>
      <c r="R245" t="s">
        <v>8328</v>
      </c>
    </row>
    <row r="246" spans="1:18" ht="48" x14ac:dyDescent="0.2">
      <c r="A246">
        <v>244</v>
      </c>
      <c r="B246" s="3">
        <v>39756</v>
      </c>
      <c r="C246" s="2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15">
        <f t="shared" si="6"/>
        <v>1.1375714285714287</v>
      </c>
      <c r="P246" s="10">
        <f t="shared" si="7"/>
        <v>47.398809523809526</v>
      </c>
      <c r="Q246" s="20" t="s">
        <v>8312</v>
      </c>
      <c r="R246" t="s">
        <v>8328</v>
      </c>
    </row>
    <row r="247" spans="1:18" ht="48" x14ac:dyDescent="0.2">
      <c r="A247">
        <v>245</v>
      </c>
      <c r="B247" s="2" t="s">
        <v>246</v>
      </c>
      <c r="C247" s="2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15">
        <f t="shared" si="6"/>
        <v>1.0371999999999999</v>
      </c>
      <c r="P247" s="10">
        <f t="shared" si="7"/>
        <v>54.020833333333336</v>
      </c>
      <c r="Q247" s="20" t="s">
        <v>8312</v>
      </c>
      <c r="R247" t="s">
        <v>8328</v>
      </c>
    </row>
    <row r="248" spans="1:18" ht="48" x14ac:dyDescent="0.2">
      <c r="A248">
        <v>246</v>
      </c>
      <c r="B248" s="2" t="s">
        <v>247</v>
      </c>
      <c r="C248" s="2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15">
        <f t="shared" si="6"/>
        <v>3.0546000000000002</v>
      </c>
      <c r="P248" s="10">
        <f t="shared" si="7"/>
        <v>68.488789237668158</v>
      </c>
      <c r="Q248" s="20" t="s">
        <v>8312</v>
      </c>
      <c r="R248" t="s">
        <v>8328</v>
      </c>
    </row>
    <row r="249" spans="1:18" ht="64" x14ac:dyDescent="0.2">
      <c r="A249">
        <v>247</v>
      </c>
      <c r="B249" s="2" t="s">
        <v>248</v>
      </c>
      <c r="C249" s="2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15">
        <f t="shared" si="6"/>
        <v>1.341</v>
      </c>
      <c r="P249" s="10">
        <f t="shared" si="7"/>
        <v>108.14516129032258</v>
      </c>
      <c r="Q249" s="20" t="s">
        <v>8312</v>
      </c>
      <c r="R249" t="s">
        <v>8328</v>
      </c>
    </row>
    <row r="250" spans="1:18" ht="48" x14ac:dyDescent="0.2">
      <c r="A250">
        <v>248</v>
      </c>
      <c r="B250" s="2" t="s">
        <v>249</v>
      </c>
      <c r="C250" s="2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15">
        <f t="shared" si="6"/>
        <v>1.0133294117647058</v>
      </c>
      <c r="P250" s="10">
        <f t="shared" si="7"/>
        <v>589.95205479452056</v>
      </c>
      <c r="Q250" s="20" t="s">
        <v>8312</v>
      </c>
      <c r="R250" t="s">
        <v>8328</v>
      </c>
    </row>
    <row r="251" spans="1:18" ht="48" x14ac:dyDescent="0.2">
      <c r="A251">
        <v>249</v>
      </c>
      <c r="B251" s="2" t="s">
        <v>250</v>
      </c>
      <c r="C251" s="2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15">
        <f t="shared" si="6"/>
        <v>1.1292</v>
      </c>
      <c r="P251" s="10">
        <f t="shared" si="7"/>
        <v>48.051063829787232</v>
      </c>
      <c r="Q251" s="20" t="s">
        <v>8312</v>
      </c>
      <c r="R251" t="s">
        <v>8328</v>
      </c>
    </row>
    <row r="252" spans="1:18" ht="48" x14ac:dyDescent="0.2">
      <c r="A252">
        <v>250</v>
      </c>
      <c r="B252" s="2" t="s">
        <v>251</v>
      </c>
      <c r="C252" s="2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15">
        <f t="shared" si="6"/>
        <v>1.0558333333333334</v>
      </c>
      <c r="P252" s="10">
        <f t="shared" si="7"/>
        <v>72.482837528604122</v>
      </c>
      <c r="Q252" s="20" t="s">
        <v>8312</v>
      </c>
      <c r="R252" t="s">
        <v>8328</v>
      </c>
    </row>
    <row r="253" spans="1:18" ht="48" x14ac:dyDescent="0.2">
      <c r="A253">
        <v>251</v>
      </c>
      <c r="B253" s="2" t="s">
        <v>252</v>
      </c>
      <c r="C253" s="2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15">
        <f t="shared" si="6"/>
        <v>1.2557142857142858</v>
      </c>
      <c r="P253" s="10">
        <f t="shared" si="7"/>
        <v>57.077922077922075</v>
      </c>
      <c r="Q253" s="20" t="s">
        <v>8312</v>
      </c>
      <c r="R253" t="s">
        <v>8328</v>
      </c>
    </row>
    <row r="254" spans="1:18" ht="48" x14ac:dyDescent="0.2">
      <c r="A254">
        <v>252</v>
      </c>
      <c r="B254" s="2" t="s">
        <v>253</v>
      </c>
      <c r="C254" s="2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15">
        <f t="shared" si="6"/>
        <v>1.8455999999999999</v>
      </c>
      <c r="P254" s="10">
        <f t="shared" si="7"/>
        <v>85.444444444444443</v>
      </c>
      <c r="Q254" s="20" t="s">
        <v>8312</v>
      </c>
      <c r="R254" t="s">
        <v>8328</v>
      </c>
    </row>
    <row r="255" spans="1:18" ht="48" x14ac:dyDescent="0.2">
      <c r="A255">
        <v>253</v>
      </c>
      <c r="B255" s="2" t="s">
        <v>254</v>
      </c>
      <c r="C255" s="2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15">
        <f t="shared" si="6"/>
        <v>1.0073333333333334</v>
      </c>
      <c r="P255" s="10">
        <f t="shared" si="7"/>
        <v>215.85714285714286</v>
      </c>
      <c r="Q255" s="20" t="s">
        <v>8312</v>
      </c>
      <c r="R255" t="s">
        <v>8328</v>
      </c>
    </row>
    <row r="256" spans="1:18" ht="48" x14ac:dyDescent="0.2">
      <c r="A256">
        <v>254</v>
      </c>
      <c r="B256" s="2" t="s">
        <v>255</v>
      </c>
      <c r="C256" s="2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15">
        <f t="shared" si="6"/>
        <v>1.1694724999999999</v>
      </c>
      <c r="P256" s="10">
        <f t="shared" si="7"/>
        <v>89.38643312101911</v>
      </c>
      <c r="Q256" s="20" t="s">
        <v>8312</v>
      </c>
      <c r="R256" t="s">
        <v>8328</v>
      </c>
    </row>
    <row r="257" spans="1:18" ht="32" x14ac:dyDescent="0.2">
      <c r="A257">
        <v>255</v>
      </c>
      <c r="B257" s="2" t="s">
        <v>256</v>
      </c>
      <c r="C257" s="2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15">
        <f t="shared" si="6"/>
        <v>1.0673325</v>
      </c>
      <c r="P257" s="10">
        <f t="shared" si="7"/>
        <v>45.418404255319146</v>
      </c>
      <c r="Q257" s="20" t="s">
        <v>8312</v>
      </c>
      <c r="R257" t="s">
        <v>8328</v>
      </c>
    </row>
    <row r="258" spans="1:18" ht="48" x14ac:dyDescent="0.2">
      <c r="A258">
        <v>256</v>
      </c>
      <c r="B258" s="2" t="s">
        <v>257</v>
      </c>
      <c r="C258" s="2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15">
        <f t="shared" si="6"/>
        <v>1.391</v>
      </c>
      <c r="P258" s="10">
        <f t="shared" si="7"/>
        <v>65.756363636363631</v>
      </c>
      <c r="Q258" s="20" t="s">
        <v>8312</v>
      </c>
      <c r="R258" t="s">
        <v>8328</v>
      </c>
    </row>
    <row r="259" spans="1:18" ht="48" x14ac:dyDescent="0.2">
      <c r="A259">
        <v>257</v>
      </c>
      <c r="B259" s="2" t="s">
        <v>258</v>
      </c>
      <c r="C259" s="2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15">
        <f t="shared" ref="O259:O322" si="8">E259/D259</f>
        <v>1.0672648571428571</v>
      </c>
      <c r="P259" s="10">
        <f t="shared" ref="P259:P322" si="9">E259/L259</f>
        <v>66.70405357142856</v>
      </c>
      <c r="Q259" s="20" t="s">
        <v>8312</v>
      </c>
      <c r="R259" t="s">
        <v>8328</v>
      </c>
    </row>
    <row r="260" spans="1:18" ht="48" x14ac:dyDescent="0.2">
      <c r="A260">
        <v>258</v>
      </c>
      <c r="B260" s="2" t="s">
        <v>259</v>
      </c>
      <c r="C260" s="2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15">
        <f t="shared" si="8"/>
        <v>1.9114</v>
      </c>
      <c r="P260" s="10">
        <f t="shared" si="9"/>
        <v>83.345930232558146</v>
      </c>
      <c r="Q260" s="20" t="s">
        <v>8312</v>
      </c>
      <c r="R260" t="s">
        <v>8328</v>
      </c>
    </row>
    <row r="261" spans="1:18" ht="48" x14ac:dyDescent="0.2">
      <c r="A261">
        <v>259</v>
      </c>
      <c r="B261" s="2" t="s">
        <v>260</v>
      </c>
      <c r="C261" s="2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15">
        <f t="shared" si="8"/>
        <v>1.3193789333333332</v>
      </c>
      <c r="P261" s="10">
        <f t="shared" si="9"/>
        <v>105.04609341825902</v>
      </c>
      <c r="Q261" s="20" t="s">
        <v>8312</v>
      </c>
      <c r="R261" t="s">
        <v>8328</v>
      </c>
    </row>
    <row r="262" spans="1:18" ht="32" x14ac:dyDescent="0.2">
      <c r="A262">
        <v>260</v>
      </c>
      <c r="B262" s="2" t="s">
        <v>261</v>
      </c>
      <c r="C262" s="2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15">
        <f t="shared" si="8"/>
        <v>1.0640000000000001</v>
      </c>
      <c r="P262" s="10">
        <f t="shared" si="9"/>
        <v>120.90909090909091</v>
      </c>
      <c r="Q262" s="20" t="s">
        <v>8312</v>
      </c>
      <c r="R262" t="s">
        <v>8328</v>
      </c>
    </row>
    <row r="263" spans="1:18" ht="32" x14ac:dyDescent="0.2">
      <c r="A263">
        <v>261</v>
      </c>
      <c r="B263" s="2" t="s">
        <v>262</v>
      </c>
      <c r="C263" s="2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15">
        <f t="shared" si="8"/>
        <v>1.0740000000000001</v>
      </c>
      <c r="P263" s="10">
        <f t="shared" si="9"/>
        <v>97.63636363636364</v>
      </c>
      <c r="Q263" s="20" t="s">
        <v>8312</v>
      </c>
      <c r="R263" t="s">
        <v>8328</v>
      </c>
    </row>
    <row r="264" spans="1:18" ht="32" x14ac:dyDescent="0.2">
      <c r="A264">
        <v>262</v>
      </c>
      <c r="B264" s="2" t="s">
        <v>263</v>
      </c>
      <c r="C264" s="2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15">
        <f t="shared" si="8"/>
        <v>2.4</v>
      </c>
      <c r="P264" s="10">
        <f t="shared" si="9"/>
        <v>41.379310344827587</v>
      </c>
      <c r="Q264" s="20" t="s">
        <v>8312</v>
      </c>
      <c r="R264" t="s">
        <v>8328</v>
      </c>
    </row>
    <row r="265" spans="1:18" ht="64" x14ac:dyDescent="0.2">
      <c r="A265">
        <v>263</v>
      </c>
      <c r="B265" s="2" t="s">
        <v>264</v>
      </c>
      <c r="C265" s="2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15">
        <f t="shared" si="8"/>
        <v>1.1808107999999999</v>
      </c>
      <c r="P265" s="10">
        <f t="shared" si="9"/>
        <v>30.654485981308412</v>
      </c>
      <c r="Q265" s="20" t="s">
        <v>8312</v>
      </c>
      <c r="R265" t="s">
        <v>8328</v>
      </c>
    </row>
    <row r="266" spans="1:18" ht="64" x14ac:dyDescent="0.2">
      <c r="A266">
        <v>264</v>
      </c>
      <c r="B266" s="2" t="s">
        <v>265</v>
      </c>
      <c r="C266" s="2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15">
        <f t="shared" si="8"/>
        <v>1.1819999999999999</v>
      </c>
      <c r="P266" s="10">
        <f t="shared" si="9"/>
        <v>64.945054945054949</v>
      </c>
      <c r="Q266" s="20" t="s">
        <v>8312</v>
      </c>
      <c r="R266" t="s">
        <v>8328</v>
      </c>
    </row>
    <row r="267" spans="1:18" ht="64" x14ac:dyDescent="0.2">
      <c r="A267">
        <v>265</v>
      </c>
      <c r="B267" s="2" t="s">
        <v>266</v>
      </c>
      <c r="C267" s="2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15">
        <f t="shared" si="8"/>
        <v>1.111</v>
      </c>
      <c r="P267" s="10">
        <f t="shared" si="9"/>
        <v>95.775862068965523</v>
      </c>
      <c r="Q267" s="20" t="s">
        <v>8312</v>
      </c>
      <c r="R267" t="s">
        <v>8328</v>
      </c>
    </row>
    <row r="268" spans="1:18" ht="48" x14ac:dyDescent="0.2">
      <c r="A268">
        <v>266</v>
      </c>
      <c r="B268" s="2" t="s">
        <v>267</v>
      </c>
      <c r="C268" s="2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15">
        <f t="shared" si="8"/>
        <v>1.4550000000000001</v>
      </c>
      <c r="P268" s="10">
        <f t="shared" si="9"/>
        <v>40.416666666666664</v>
      </c>
      <c r="Q268" s="20" t="s">
        <v>8312</v>
      </c>
      <c r="R268" t="s">
        <v>8328</v>
      </c>
    </row>
    <row r="269" spans="1:18" ht="48" x14ac:dyDescent="0.2">
      <c r="A269">
        <v>267</v>
      </c>
      <c r="B269" s="2" t="s">
        <v>268</v>
      </c>
      <c r="C269" s="2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15">
        <f t="shared" si="8"/>
        <v>1.3162883248730965</v>
      </c>
      <c r="P269" s="10">
        <f t="shared" si="9"/>
        <v>78.578424242424248</v>
      </c>
      <c r="Q269" s="20" t="s">
        <v>8312</v>
      </c>
      <c r="R269" t="s">
        <v>8328</v>
      </c>
    </row>
    <row r="270" spans="1:18" ht="48" x14ac:dyDescent="0.2">
      <c r="A270">
        <v>268</v>
      </c>
      <c r="B270" s="2" t="s">
        <v>269</v>
      </c>
      <c r="C270" s="2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15">
        <f t="shared" si="8"/>
        <v>1.1140000000000001</v>
      </c>
      <c r="P270" s="10">
        <f t="shared" si="9"/>
        <v>50.18018018018018</v>
      </c>
      <c r="Q270" s="20" t="s">
        <v>8312</v>
      </c>
      <c r="R270" t="s">
        <v>8328</v>
      </c>
    </row>
    <row r="271" spans="1:18" ht="48" x14ac:dyDescent="0.2">
      <c r="A271">
        <v>269</v>
      </c>
      <c r="B271" s="2" t="s">
        <v>270</v>
      </c>
      <c r="C271" s="2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15">
        <f t="shared" si="8"/>
        <v>1.4723377</v>
      </c>
      <c r="P271" s="10">
        <f t="shared" si="9"/>
        <v>92.251735588972423</v>
      </c>
      <c r="Q271" s="20" t="s">
        <v>8312</v>
      </c>
      <c r="R271" t="s">
        <v>8328</v>
      </c>
    </row>
    <row r="272" spans="1:18" ht="48" x14ac:dyDescent="0.2">
      <c r="A272">
        <v>270</v>
      </c>
      <c r="B272" s="2" t="s">
        <v>271</v>
      </c>
      <c r="C272" s="2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15">
        <f t="shared" si="8"/>
        <v>1.5260869565217392</v>
      </c>
      <c r="P272" s="10">
        <f t="shared" si="9"/>
        <v>57.540983606557376</v>
      </c>
      <c r="Q272" s="20" t="s">
        <v>8312</v>
      </c>
      <c r="R272" t="s">
        <v>8328</v>
      </c>
    </row>
    <row r="273" spans="1:18" ht="48" x14ac:dyDescent="0.2">
      <c r="A273">
        <v>271</v>
      </c>
      <c r="B273" s="2" t="s">
        <v>272</v>
      </c>
      <c r="C273" s="2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15">
        <f t="shared" si="8"/>
        <v>1.0468</v>
      </c>
      <c r="P273" s="10">
        <f t="shared" si="9"/>
        <v>109.42160278745645</v>
      </c>
      <c r="Q273" s="20" t="s">
        <v>8312</v>
      </c>
      <c r="R273" t="s">
        <v>8328</v>
      </c>
    </row>
    <row r="274" spans="1:18" ht="48" x14ac:dyDescent="0.2">
      <c r="A274">
        <v>272</v>
      </c>
      <c r="B274" s="2" t="s">
        <v>273</v>
      </c>
      <c r="C274" s="2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15">
        <f t="shared" si="8"/>
        <v>1.7743366666666667</v>
      </c>
      <c r="P274" s="10">
        <f t="shared" si="9"/>
        <v>81.892461538461546</v>
      </c>
      <c r="Q274" s="20" t="s">
        <v>8312</v>
      </c>
      <c r="R274" t="s">
        <v>8328</v>
      </c>
    </row>
    <row r="275" spans="1:18" ht="48" x14ac:dyDescent="0.2">
      <c r="A275">
        <v>273</v>
      </c>
      <c r="B275" s="2" t="s">
        <v>274</v>
      </c>
      <c r="C275" s="2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15">
        <f t="shared" si="8"/>
        <v>1.077758</v>
      </c>
      <c r="P275" s="10">
        <f t="shared" si="9"/>
        <v>45.667711864406776</v>
      </c>
      <c r="Q275" s="20" t="s">
        <v>8312</v>
      </c>
      <c r="R275" t="s">
        <v>8328</v>
      </c>
    </row>
    <row r="276" spans="1:18" ht="48" x14ac:dyDescent="0.2">
      <c r="A276">
        <v>274</v>
      </c>
      <c r="B276" s="2" t="s">
        <v>275</v>
      </c>
      <c r="C276" s="2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15">
        <f t="shared" si="8"/>
        <v>1.56</v>
      </c>
      <c r="P276" s="10">
        <f t="shared" si="9"/>
        <v>55.221238938053098</v>
      </c>
      <c r="Q276" s="20" t="s">
        <v>8312</v>
      </c>
      <c r="R276" t="s">
        <v>8328</v>
      </c>
    </row>
    <row r="277" spans="1:18" ht="48" x14ac:dyDescent="0.2">
      <c r="A277">
        <v>275</v>
      </c>
      <c r="B277" s="2" t="s">
        <v>276</v>
      </c>
      <c r="C277" s="2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15">
        <f t="shared" si="8"/>
        <v>1.08395</v>
      </c>
      <c r="P277" s="10">
        <f t="shared" si="9"/>
        <v>65.298192771084331</v>
      </c>
      <c r="Q277" s="20" t="s">
        <v>8312</v>
      </c>
      <c r="R277" t="s">
        <v>8328</v>
      </c>
    </row>
    <row r="278" spans="1:18" ht="48" x14ac:dyDescent="0.2">
      <c r="A278">
        <v>276</v>
      </c>
      <c r="B278" s="2" t="s">
        <v>277</v>
      </c>
      <c r="C278" s="2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15">
        <f t="shared" si="8"/>
        <v>1.476</v>
      </c>
      <c r="P278" s="10">
        <f t="shared" si="9"/>
        <v>95.225806451612897</v>
      </c>
      <c r="Q278" s="20" t="s">
        <v>8312</v>
      </c>
      <c r="R278" t="s">
        <v>8328</v>
      </c>
    </row>
    <row r="279" spans="1:18" ht="48" x14ac:dyDescent="0.2">
      <c r="A279">
        <v>277</v>
      </c>
      <c r="B279" s="2" t="s">
        <v>278</v>
      </c>
      <c r="C279" s="2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15">
        <f t="shared" si="8"/>
        <v>1.1038153846153846</v>
      </c>
      <c r="P279" s="10">
        <f t="shared" si="9"/>
        <v>75.444794952681391</v>
      </c>
      <c r="Q279" s="20" t="s">
        <v>8312</v>
      </c>
      <c r="R279" t="s">
        <v>8328</v>
      </c>
    </row>
    <row r="280" spans="1:18" ht="32" x14ac:dyDescent="0.2">
      <c r="A280">
        <v>278</v>
      </c>
      <c r="B280" s="2" t="s">
        <v>279</v>
      </c>
      <c r="C280" s="2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15">
        <f t="shared" si="8"/>
        <v>1.5034814814814814</v>
      </c>
      <c r="P280" s="10">
        <f t="shared" si="9"/>
        <v>97.816867469879512</v>
      </c>
      <c r="Q280" s="20" t="s">
        <v>8312</v>
      </c>
      <c r="R280" t="s">
        <v>8328</v>
      </c>
    </row>
    <row r="281" spans="1:18" ht="48" x14ac:dyDescent="0.2">
      <c r="A281">
        <v>279</v>
      </c>
      <c r="B281" s="2" t="s">
        <v>280</v>
      </c>
      <c r="C281" s="2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15">
        <f t="shared" si="8"/>
        <v>1.5731829411764706</v>
      </c>
      <c r="P281" s="10">
        <f t="shared" si="9"/>
        <v>87.685606557377056</v>
      </c>
      <c r="Q281" s="20" t="s">
        <v>8312</v>
      </c>
      <c r="R281" t="s">
        <v>8328</v>
      </c>
    </row>
    <row r="282" spans="1:18" ht="48" x14ac:dyDescent="0.2">
      <c r="A282">
        <v>280</v>
      </c>
      <c r="B282" s="2" t="s">
        <v>281</v>
      </c>
      <c r="C282" s="2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15">
        <f t="shared" si="8"/>
        <v>1.5614399999999999</v>
      </c>
      <c r="P282" s="10">
        <f t="shared" si="9"/>
        <v>54.748948106591868</v>
      </c>
      <c r="Q282" s="20" t="s">
        <v>8312</v>
      </c>
      <c r="R282" t="s">
        <v>8328</v>
      </c>
    </row>
    <row r="283" spans="1:18" ht="48" x14ac:dyDescent="0.2">
      <c r="A283">
        <v>281</v>
      </c>
      <c r="B283" s="2" t="s">
        <v>282</v>
      </c>
      <c r="C283" s="2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15">
        <f t="shared" si="8"/>
        <v>1.2058763636363636</v>
      </c>
      <c r="P283" s="10">
        <f t="shared" si="9"/>
        <v>83.953417721518989</v>
      </c>
      <c r="Q283" s="20" t="s">
        <v>8312</v>
      </c>
      <c r="R283" t="s">
        <v>8328</v>
      </c>
    </row>
    <row r="284" spans="1:18" ht="48" x14ac:dyDescent="0.2">
      <c r="A284">
        <v>282</v>
      </c>
      <c r="B284" s="2" t="s">
        <v>283</v>
      </c>
      <c r="C284" s="2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15">
        <f t="shared" si="8"/>
        <v>1.0118888888888888</v>
      </c>
      <c r="P284" s="10">
        <f t="shared" si="9"/>
        <v>254.38547486033519</v>
      </c>
      <c r="Q284" s="20" t="s">
        <v>8312</v>
      </c>
      <c r="R284" t="s">
        <v>8328</v>
      </c>
    </row>
    <row r="285" spans="1:18" ht="32" x14ac:dyDescent="0.2">
      <c r="A285">
        <v>283</v>
      </c>
      <c r="B285" s="2" t="s">
        <v>284</v>
      </c>
      <c r="C285" s="2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15">
        <f t="shared" si="8"/>
        <v>1.142725</v>
      </c>
      <c r="P285" s="10">
        <f t="shared" si="9"/>
        <v>101.8269801980198</v>
      </c>
      <c r="Q285" s="20" t="s">
        <v>8312</v>
      </c>
      <c r="R285" t="s">
        <v>8328</v>
      </c>
    </row>
    <row r="286" spans="1:18" ht="48" x14ac:dyDescent="0.2">
      <c r="A286">
        <v>284</v>
      </c>
      <c r="B286" s="2" t="s">
        <v>285</v>
      </c>
      <c r="C286" s="2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15">
        <f t="shared" si="8"/>
        <v>1.0462615</v>
      </c>
      <c r="P286" s="10">
        <f t="shared" si="9"/>
        <v>55.066394736842106</v>
      </c>
      <c r="Q286" s="20" t="s">
        <v>8312</v>
      </c>
      <c r="R286" t="s">
        <v>8328</v>
      </c>
    </row>
    <row r="287" spans="1:18" ht="48" x14ac:dyDescent="0.2">
      <c r="A287">
        <v>285</v>
      </c>
      <c r="B287" s="2" t="s">
        <v>286</v>
      </c>
      <c r="C287" s="2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15">
        <f t="shared" si="8"/>
        <v>2.2882507142857142</v>
      </c>
      <c r="P287" s="10">
        <f t="shared" si="9"/>
        <v>56.901438721136763</v>
      </c>
      <c r="Q287" s="20" t="s">
        <v>8312</v>
      </c>
      <c r="R287" t="s">
        <v>8328</v>
      </c>
    </row>
    <row r="288" spans="1:18" ht="48" x14ac:dyDescent="0.2">
      <c r="A288">
        <v>286</v>
      </c>
      <c r="B288" s="2" t="s">
        <v>287</v>
      </c>
      <c r="C288" s="2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15">
        <f t="shared" si="8"/>
        <v>1.0915333333333332</v>
      </c>
      <c r="P288" s="10">
        <f t="shared" si="9"/>
        <v>121.28148148148148</v>
      </c>
      <c r="Q288" s="20" t="s">
        <v>8312</v>
      </c>
      <c r="R288" t="s">
        <v>8328</v>
      </c>
    </row>
    <row r="289" spans="1:18" ht="32" x14ac:dyDescent="0.2">
      <c r="A289">
        <v>287</v>
      </c>
      <c r="B289" s="2" t="s">
        <v>288</v>
      </c>
      <c r="C289" s="2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15">
        <f t="shared" si="8"/>
        <v>1.7629999999999999</v>
      </c>
      <c r="P289" s="10">
        <f t="shared" si="9"/>
        <v>91.189655172413794</v>
      </c>
      <c r="Q289" s="20" t="s">
        <v>8312</v>
      </c>
      <c r="R289" t="s">
        <v>8328</v>
      </c>
    </row>
    <row r="290" spans="1:18" ht="48" x14ac:dyDescent="0.2">
      <c r="A290">
        <v>288</v>
      </c>
      <c r="B290" s="2" t="s">
        <v>289</v>
      </c>
      <c r="C290" s="2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15">
        <f t="shared" si="8"/>
        <v>1.0321061999999999</v>
      </c>
      <c r="P290" s="10">
        <f t="shared" si="9"/>
        <v>115.44812080536913</v>
      </c>
      <c r="Q290" s="20" t="s">
        <v>8312</v>
      </c>
      <c r="R290" t="s">
        <v>8328</v>
      </c>
    </row>
    <row r="291" spans="1:18" ht="48" x14ac:dyDescent="0.2">
      <c r="A291">
        <v>289</v>
      </c>
      <c r="B291" s="2" t="s">
        <v>290</v>
      </c>
      <c r="C291" s="2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15">
        <f t="shared" si="8"/>
        <v>1.0482</v>
      </c>
      <c r="P291" s="10">
        <f t="shared" si="9"/>
        <v>67.771551724137936</v>
      </c>
      <c r="Q291" s="20" t="s">
        <v>8312</v>
      </c>
      <c r="R291" t="s">
        <v>8328</v>
      </c>
    </row>
    <row r="292" spans="1:18" ht="32" x14ac:dyDescent="0.2">
      <c r="A292">
        <v>290</v>
      </c>
      <c r="B292" s="2" t="s">
        <v>291</v>
      </c>
      <c r="C292" s="2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15">
        <f t="shared" si="8"/>
        <v>1.0668444444444445</v>
      </c>
      <c r="P292" s="10">
        <f t="shared" si="9"/>
        <v>28.576190476190476</v>
      </c>
      <c r="Q292" s="20" t="s">
        <v>8312</v>
      </c>
      <c r="R292" t="s">
        <v>8328</v>
      </c>
    </row>
    <row r="293" spans="1:18" ht="48" x14ac:dyDescent="0.2">
      <c r="A293">
        <v>291</v>
      </c>
      <c r="B293" s="2" t="s">
        <v>292</v>
      </c>
      <c r="C293" s="2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15">
        <f t="shared" si="8"/>
        <v>1.2001999999999999</v>
      </c>
      <c r="P293" s="10">
        <f t="shared" si="9"/>
        <v>46.8828125</v>
      </c>
      <c r="Q293" s="20" t="s">
        <v>8312</v>
      </c>
      <c r="R293" t="s">
        <v>8328</v>
      </c>
    </row>
    <row r="294" spans="1:18" ht="48" x14ac:dyDescent="0.2">
      <c r="A294">
        <v>292</v>
      </c>
      <c r="B294" s="2" t="s">
        <v>293</v>
      </c>
      <c r="C294" s="2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15">
        <f t="shared" si="8"/>
        <v>1.0150693333333334</v>
      </c>
      <c r="P294" s="10">
        <f t="shared" si="9"/>
        <v>154.42231237322514</v>
      </c>
      <c r="Q294" s="20" t="s">
        <v>8312</v>
      </c>
      <c r="R294" t="s">
        <v>8328</v>
      </c>
    </row>
    <row r="295" spans="1:18" ht="48" x14ac:dyDescent="0.2">
      <c r="A295">
        <v>293</v>
      </c>
      <c r="B295" s="2" t="s">
        <v>294</v>
      </c>
      <c r="C295" s="2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15">
        <f t="shared" si="8"/>
        <v>1.0138461538461538</v>
      </c>
      <c r="P295" s="10">
        <f t="shared" si="9"/>
        <v>201.22137404580153</v>
      </c>
      <c r="Q295" s="20" t="s">
        <v>8312</v>
      </c>
      <c r="R295" t="s">
        <v>8328</v>
      </c>
    </row>
    <row r="296" spans="1:18" ht="48" x14ac:dyDescent="0.2">
      <c r="A296">
        <v>294</v>
      </c>
      <c r="B296" s="2" t="s">
        <v>295</v>
      </c>
      <c r="C296" s="2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15">
        <f t="shared" si="8"/>
        <v>1</v>
      </c>
      <c r="P296" s="10">
        <f t="shared" si="9"/>
        <v>100</v>
      </c>
      <c r="Q296" s="20" t="s">
        <v>8312</v>
      </c>
      <c r="R296" t="s">
        <v>8328</v>
      </c>
    </row>
    <row r="297" spans="1:18" ht="48" x14ac:dyDescent="0.2">
      <c r="A297">
        <v>295</v>
      </c>
      <c r="B297" s="2" t="s">
        <v>296</v>
      </c>
      <c r="C297" s="2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15">
        <f t="shared" si="8"/>
        <v>1.3310911999999999</v>
      </c>
      <c r="P297" s="10">
        <f t="shared" si="9"/>
        <v>100.08204511278196</v>
      </c>
      <c r="Q297" s="20" t="s">
        <v>8312</v>
      </c>
      <c r="R297" t="s">
        <v>8328</v>
      </c>
    </row>
    <row r="298" spans="1:18" ht="48" x14ac:dyDescent="0.2">
      <c r="A298">
        <v>296</v>
      </c>
      <c r="B298" s="2" t="s">
        <v>297</v>
      </c>
      <c r="C298" s="2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15">
        <f t="shared" si="8"/>
        <v>1.187262</v>
      </c>
      <c r="P298" s="10">
        <f t="shared" si="9"/>
        <v>230.08953488372092</v>
      </c>
      <c r="Q298" s="20" t="s">
        <v>8312</v>
      </c>
      <c r="R298" t="s">
        <v>8328</v>
      </c>
    </row>
    <row r="299" spans="1:18" ht="48" x14ac:dyDescent="0.2">
      <c r="A299">
        <v>297</v>
      </c>
      <c r="B299" s="2" t="s">
        <v>298</v>
      </c>
      <c r="C299" s="2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15">
        <f t="shared" si="8"/>
        <v>1.0064</v>
      </c>
      <c r="P299" s="10">
        <f t="shared" si="9"/>
        <v>141.74647887323943</v>
      </c>
      <c r="Q299" s="20" t="s">
        <v>8312</v>
      </c>
      <c r="R299" t="s">
        <v>8328</v>
      </c>
    </row>
    <row r="300" spans="1:18" ht="32" x14ac:dyDescent="0.2">
      <c r="A300">
        <v>298</v>
      </c>
      <c r="B300" s="2" t="s">
        <v>299</v>
      </c>
      <c r="C300" s="2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15">
        <f t="shared" si="8"/>
        <v>1.089324126984127</v>
      </c>
      <c r="P300" s="10">
        <f t="shared" si="9"/>
        <v>56.344351395730705</v>
      </c>
      <c r="Q300" s="20" t="s">
        <v>8312</v>
      </c>
      <c r="R300" t="s">
        <v>8328</v>
      </c>
    </row>
    <row r="301" spans="1:18" ht="48" x14ac:dyDescent="0.2">
      <c r="A301">
        <v>299</v>
      </c>
      <c r="B301" s="2" t="s">
        <v>300</v>
      </c>
      <c r="C301" s="2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15">
        <f t="shared" si="8"/>
        <v>1.789525</v>
      </c>
      <c r="P301" s="10">
        <f t="shared" si="9"/>
        <v>73.341188524590166</v>
      </c>
      <c r="Q301" s="20" t="s">
        <v>8312</v>
      </c>
      <c r="R301" t="s">
        <v>8328</v>
      </c>
    </row>
    <row r="302" spans="1:18" ht="48" x14ac:dyDescent="0.2">
      <c r="A302">
        <v>300</v>
      </c>
      <c r="B302" s="2" t="s">
        <v>301</v>
      </c>
      <c r="C302" s="2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15">
        <f t="shared" si="8"/>
        <v>1.0172264</v>
      </c>
      <c r="P302" s="10">
        <f t="shared" si="9"/>
        <v>85.337785234899329</v>
      </c>
      <c r="Q302" s="20" t="s">
        <v>8312</v>
      </c>
      <c r="R302" t="s">
        <v>8328</v>
      </c>
    </row>
    <row r="303" spans="1:18" ht="48" x14ac:dyDescent="0.2">
      <c r="A303">
        <v>301</v>
      </c>
      <c r="B303" s="2" t="s">
        <v>302</v>
      </c>
      <c r="C303" s="2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15">
        <f t="shared" si="8"/>
        <v>1.1873499999999999</v>
      </c>
      <c r="P303" s="10">
        <f t="shared" si="9"/>
        <v>61.496215139442228</v>
      </c>
      <c r="Q303" s="20" t="s">
        <v>8312</v>
      </c>
      <c r="R303" t="s">
        <v>8328</v>
      </c>
    </row>
    <row r="304" spans="1:18" ht="64" x14ac:dyDescent="0.2">
      <c r="A304">
        <v>302</v>
      </c>
      <c r="B304" s="2" t="s">
        <v>303</v>
      </c>
      <c r="C304" s="2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15">
        <f t="shared" si="8"/>
        <v>1.0045999999999999</v>
      </c>
      <c r="P304" s="10">
        <f t="shared" si="9"/>
        <v>93.018518518518519</v>
      </c>
      <c r="Q304" s="20" t="s">
        <v>8312</v>
      </c>
      <c r="R304" t="s">
        <v>8328</v>
      </c>
    </row>
    <row r="305" spans="1:18" ht="48" x14ac:dyDescent="0.2">
      <c r="A305">
        <v>303</v>
      </c>
      <c r="B305" s="2" t="s">
        <v>304</v>
      </c>
      <c r="C305" s="2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15">
        <f t="shared" si="8"/>
        <v>1.3746666666666667</v>
      </c>
      <c r="P305" s="10">
        <f t="shared" si="9"/>
        <v>50.292682926829265</v>
      </c>
      <c r="Q305" s="20" t="s">
        <v>8312</v>
      </c>
      <c r="R305" t="s">
        <v>8328</v>
      </c>
    </row>
    <row r="306" spans="1:18" ht="32" x14ac:dyDescent="0.2">
      <c r="A306">
        <v>304</v>
      </c>
      <c r="B306" s="2" t="s">
        <v>305</v>
      </c>
      <c r="C306" s="2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15">
        <f t="shared" si="8"/>
        <v>2.3164705882352941</v>
      </c>
      <c r="P306" s="10">
        <f t="shared" si="9"/>
        <v>106.43243243243244</v>
      </c>
      <c r="Q306" s="20" t="s">
        <v>8312</v>
      </c>
      <c r="R306" t="s">
        <v>8328</v>
      </c>
    </row>
    <row r="307" spans="1:18" ht="32" x14ac:dyDescent="0.2">
      <c r="A307">
        <v>305</v>
      </c>
      <c r="B307" s="2" t="s">
        <v>306</v>
      </c>
      <c r="C307" s="2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15">
        <f t="shared" si="8"/>
        <v>1.3033333333333332</v>
      </c>
      <c r="P307" s="10">
        <f t="shared" si="9"/>
        <v>51.719576719576722</v>
      </c>
      <c r="Q307" s="20" t="s">
        <v>8312</v>
      </c>
      <c r="R307" t="s">
        <v>8328</v>
      </c>
    </row>
    <row r="308" spans="1:18" ht="32" x14ac:dyDescent="0.2">
      <c r="A308">
        <v>306</v>
      </c>
      <c r="B308" s="2" t="s">
        <v>307</v>
      </c>
      <c r="C308" s="2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15">
        <f t="shared" si="8"/>
        <v>2.9289999999999998</v>
      </c>
      <c r="P308" s="10">
        <f t="shared" si="9"/>
        <v>36.612499999999997</v>
      </c>
      <c r="Q308" s="20" t="s">
        <v>8312</v>
      </c>
      <c r="R308" t="s">
        <v>8328</v>
      </c>
    </row>
    <row r="309" spans="1:18" ht="16" x14ac:dyDescent="0.2">
      <c r="A309">
        <v>307</v>
      </c>
      <c r="B309" s="2" t="s">
        <v>308</v>
      </c>
      <c r="C309" s="2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15">
        <f t="shared" si="8"/>
        <v>1.1131818181818183</v>
      </c>
      <c r="P309" s="10">
        <f t="shared" si="9"/>
        <v>42.517361111111114</v>
      </c>
      <c r="Q309" s="20" t="s">
        <v>8312</v>
      </c>
      <c r="R309" t="s">
        <v>8328</v>
      </c>
    </row>
    <row r="310" spans="1:18" ht="48" x14ac:dyDescent="0.2">
      <c r="A310">
        <v>308</v>
      </c>
      <c r="B310" s="2" t="s">
        <v>309</v>
      </c>
      <c r="C310" s="2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15">
        <f t="shared" si="8"/>
        <v>1.0556666666666668</v>
      </c>
      <c r="P310" s="10">
        <f t="shared" si="9"/>
        <v>62.712871287128714</v>
      </c>
      <c r="Q310" s="20" t="s">
        <v>8312</v>
      </c>
      <c r="R310" t="s">
        <v>8328</v>
      </c>
    </row>
    <row r="311" spans="1:18" ht="48" x14ac:dyDescent="0.2">
      <c r="A311">
        <v>309</v>
      </c>
      <c r="B311" s="2" t="s">
        <v>310</v>
      </c>
      <c r="C311" s="2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15">
        <f t="shared" si="8"/>
        <v>1.1894444444444445</v>
      </c>
      <c r="P311" s="10">
        <f t="shared" si="9"/>
        <v>89.957983193277315</v>
      </c>
      <c r="Q311" s="20" t="s">
        <v>8312</v>
      </c>
      <c r="R311" t="s">
        <v>8328</v>
      </c>
    </row>
    <row r="312" spans="1:18" ht="48" x14ac:dyDescent="0.2">
      <c r="A312">
        <v>310</v>
      </c>
      <c r="B312" s="2" t="s">
        <v>311</v>
      </c>
      <c r="C312" s="2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15">
        <f t="shared" si="8"/>
        <v>1.04129</v>
      </c>
      <c r="P312" s="10">
        <f t="shared" si="9"/>
        <v>28.924722222222222</v>
      </c>
      <c r="Q312" s="20" t="s">
        <v>8312</v>
      </c>
      <c r="R312" t="s">
        <v>8328</v>
      </c>
    </row>
    <row r="313" spans="1:18" ht="48" x14ac:dyDescent="0.2">
      <c r="A313">
        <v>311</v>
      </c>
      <c r="B313" s="2" t="s">
        <v>312</v>
      </c>
      <c r="C313" s="2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15">
        <f t="shared" si="8"/>
        <v>1.0410165</v>
      </c>
      <c r="P313" s="10">
        <f t="shared" si="9"/>
        <v>138.8022</v>
      </c>
      <c r="Q313" s="20" t="s">
        <v>8312</v>
      </c>
      <c r="R313" t="s">
        <v>8328</v>
      </c>
    </row>
    <row r="314" spans="1:18" ht="48" x14ac:dyDescent="0.2">
      <c r="A314">
        <v>312</v>
      </c>
      <c r="B314" s="2" t="s">
        <v>313</v>
      </c>
      <c r="C314" s="2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15">
        <f t="shared" si="8"/>
        <v>1.1187499999999999</v>
      </c>
      <c r="P314" s="10">
        <f t="shared" si="9"/>
        <v>61.301369863013697</v>
      </c>
      <c r="Q314" s="20" t="s">
        <v>8312</v>
      </c>
      <c r="R314" t="s">
        <v>8328</v>
      </c>
    </row>
    <row r="315" spans="1:18" ht="48" x14ac:dyDescent="0.2">
      <c r="A315">
        <v>313</v>
      </c>
      <c r="B315" s="2" t="s">
        <v>314</v>
      </c>
      <c r="C315" s="2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15">
        <f t="shared" si="8"/>
        <v>1.0473529411764706</v>
      </c>
      <c r="P315" s="10">
        <f t="shared" si="9"/>
        <v>80.202702702702709</v>
      </c>
      <c r="Q315" s="20" t="s">
        <v>8312</v>
      </c>
      <c r="R315" t="s">
        <v>8328</v>
      </c>
    </row>
    <row r="316" spans="1:18" ht="48" x14ac:dyDescent="0.2">
      <c r="A316">
        <v>314</v>
      </c>
      <c r="B316" s="2" t="s">
        <v>315</v>
      </c>
      <c r="C316" s="2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15">
        <f t="shared" si="8"/>
        <v>3.8515000000000001</v>
      </c>
      <c r="P316" s="10">
        <f t="shared" si="9"/>
        <v>32.095833333333331</v>
      </c>
      <c r="Q316" s="20" t="s">
        <v>8312</v>
      </c>
      <c r="R316" t="s">
        <v>8328</v>
      </c>
    </row>
    <row r="317" spans="1:18" ht="48" x14ac:dyDescent="0.2">
      <c r="A317">
        <v>315</v>
      </c>
      <c r="B317" s="2" t="s">
        <v>316</v>
      </c>
      <c r="C317" s="2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15">
        <f t="shared" si="8"/>
        <v>1.01248</v>
      </c>
      <c r="P317" s="10">
        <f t="shared" si="9"/>
        <v>200.88888888888889</v>
      </c>
      <c r="Q317" s="20" t="s">
        <v>8312</v>
      </c>
      <c r="R317" t="s">
        <v>8328</v>
      </c>
    </row>
    <row r="318" spans="1:18" ht="32" x14ac:dyDescent="0.2">
      <c r="A318">
        <v>316</v>
      </c>
      <c r="B318" s="2" t="s">
        <v>317</v>
      </c>
      <c r="C318" s="2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15">
        <f t="shared" si="8"/>
        <v>1.1377333333333333</v>
      </c>
      <c r="P318" s="10">
        <f t="shared" si="9"/>
        <v>108.01265822784811</v>
      </c>
      <c r="Q318" s="20" t="s">
        <v>8312</v>
      </c>
      <c r="R318" t="s">
        <v>8328</v>
      </c>
    </row>
    <row r="319" spans="1:18" ht="32" x14ac:dyDescent="0.2">
      <c r="A319">
        <v>317</v>
      </c>
      <c r="B319" s="2" t="s">
        <v>318</v>
      </c>
      <c r="C319" s="2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15">
        <f t="shared" si="8"/>
        <v>1.0080333333333333</v>
      </c>
      <c r="P319" s="10">
        <f t="shared" si="9"/>
        <v>95.699367088607602</v>
      </c>
      <c r="Q319" s="20" t="s">
        <v>8312</v>
      </c>
      <c r="R319" t="s">
        <v>8328</v>
      </c>
    </row>
    <row r="320" spans="1:18" ht="48" x14ac:dyDescent="0.2">
      <c r="A320">
        <v>318</v>
      </c>
      <c r="B320" s="2" t="s">
        <v>319</v>
      </c>
      <c r="C320" s="2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15">
        <f t="shared" si="8"/>
        <v>2.8332000000000002</v>
      </c>
      <c r="P320" s="10">
        <f t="shared" si="9"/>
        <v>49.880281690140848</v>
      </c>
      <c r="Q320" s="20" t="s">
        <v>8312</v>
      </c>
      <c r="R320" t="s">
        <v>8328</v>
      </c>
    </row>
    <row r="321" spans="1:18" ht="64" x14ac:dyDescent="0.2">
      <c r="A321">
        <v>319</v>
      </c>
      <c r="B321" s="2" t="s">
        <v>320</v>
      </c>
      <c r="C321" s="2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15">
        <f t="shared" si="8"/>
        <v>1.1268</v>
      </c>
      <c r="P321" s="10">
        <f t="shared" si="9"/>
        <v>110.47058823529412</v>
      </c>
      <c r="Q321" s="20" t="s">
        <v>8312</v>
      </c>
      <c r="R321" t="s">
        <v>8328</v>
      </c>
    </row>
    <row r="322" spans="1:18" ht="48" x14ac:dyDescent="0.2">
      <c r="A322">
        <v>320</v>
      </c>
      <c r="B322" s="2" t="s">
        <v>321</v>
      </c>
      <c r="C322" s="2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15">
        <f t="shared" si="8"/>
        <v>1.0658000000000001</v>
      </c>
      <c r="P322" s="10">
        <f t="shared" si="9"/>
        <v>134.91139240506328</v>
      </c>
      <c r="Q322" s="20" t="s">
        <v>8312</v>
      </c>
      <c r="R322" t="s">
        <v>8328</v>
      </c>
    </row>
    <row r="323" spans="1:18" ht="48" x14ac:dyDescent="0.2">
      <c r="A323">
        <v>321</v>
      </c>
      <c r="B323" s="2" t="s">
        <v>322</v>
      </c>
      <c r="C323" s="2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15">
        <f t="shared" ref="O323:O386" si="10">E323/D323</f>
        <v>1.0266285714285714</v>
      </c>
      <c r="P323" s="10">
        <f t="shared" ref="P323:P386" si="11">E323/L323</f>
        <v>106.62314540059347</v>
      </c>
      <c r="Q323" s="20" t="s">
        <v>8312</v>
      </c>
      <c r="R323" t="s">
        <v>8328</v>
      </c>
    </row>
    <row r="324" spans="1:18" ht="48" x14ac:dyDescent="0.2">
      <c r="A324">
        <v>322</v>
      </c>
      <c r="B324" s="2" t="s">
        <v>323</v>
      </c>
      <c r="C324" s="2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15">
        <f t="shared" si="10"/>
        <v>1.0791200000000001</v>
      </c>
      <c r="P324" s="10">
        <f t="shared" si="11"/>
        <v>145.04301075268816</v>
      </c>
      <c r="Q324" s="20" t="s">
        <v>8312</v>
      </c>
      <c r="R324" t="s">
        <v>8328</v>
      </c>
    </row>
    <row r="325" spans="1:18" ht="48" x14ac:dyDescent="0.2">
      <c r="A325">
        <v>323</v>
      </c>
      <c r="B325" s="2" t="s">
        <v>324</v>
      </c>
      <c r="C325" s="2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15">
        <f t="shared" si="10"/>
        <v>1.2307407407407407</v>
      </c>
      <c r="P325" s="10">
        <f t="shared" si="11"/>
        <v>114.58620689655173</v>
      </c>
      <c r="Q325" s="20" t="s">
        <v>8312</v>
      </c>
      <c r="R325" t="s">
        <v>8328</v>
      </c>
    </row>
    <row r="326" spans="1:18" ht="48" x14ac:dyDescent="0.2">
      <c r="A326">
        <v>324</v>
      </c>
      <c r="B326" s="2" t="s">
        <v>325</v>
      </c>
      <c r="C326" s="2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15">
        <f t="shared" si="10"/>
        <v>1.016</v>
      </c>
      <c r="P326" s="10">
        <f t="shared" si="11"/>
        <v>105.3170731707317</v>
      </c>
      <c r="Q326" s="20" t="s">
        <v>8312</v>
      </c>
      <c r="R326" t="s">
        <v>8328</v>
      </c>
    </row>
    <row r="327" spans="1:18" ht="48" x14ac:dyDescent="0.2">
      <c r="A327">
        <v>325</v>
      </c>
      <c r="B327" s="2" t="s">
        <v>326</v>
      </c>
      <c r="C327" s="2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15">
        <f t="shared" si="10"/>
        <v>1.04396</v>
      </c>
      <c r="P327" s="10">
        <f t="shared" si="11"/>
        <v>70.921195652173907</v>
      </c>
      <c r="Q327" s="20" t="s">
        <v>8312</v>
      </c>
      <c r="R327" t="s">
        <v>8328</v>
      </c>
    </row>
    <row r="328" spans="1:18" ht="48" x14ac:dyDescent="0.2">
      <c r="A328">
        <v>326</v>
      </c>
      <c r="B328" s="2" t="s">
        <v>327</v>
      </c>
      <c r="C328" s="2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15">
        <f t="shared" si="10"/>
        <v>1.1292973333333334</v>
      </c>
      <c r="P328" s="10">
        <f t="shared" si="11"/>
        <v>147.17167680278018</v>
      </c>
      <c r="Q328" s="20" t="s">
        <v>8312</v>
      </c>
      <c r="R328" t="s">
        <v>8328</v>
      </c>
    </row>
    <row r="329" spans="1:18" ht="48" x14ac:dyDescent="0.2">
      <c r="A329">
        <v>327</v>
      </c>
      <c r="B329" s="2" t="s">
        <v>328</v>
      </c>
      <c r="C329" s="2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15">
        <f t="shared" si="10"/>
        <v>1.3640000000000001</v>
      </c>
      <c r="P329" s="10">
        <f t="shared" si="11"/>
        <v>160.47058823529412</v>
      </c>
      <c r="Q329" s="20" t="s">
        <v>8312</v>
      </c>
      <c r="R329" t="s">
        <v>8328</v>
      </c>
    </row>
    <row r="330" spans="1:18" ht="48" x14ac:dyDescent="0.2">
      <c r="A330">
        <v>328</v>
      </c>
      <c r="B330" s="2" t="s">
        <v>329</v>
      </c>
      <c r="C330" s="2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15">
        <f t="shared" si="10"/>
        <v>1.036144</v>
      </c>
      <c r="P330" s="10">
        <f t="shared" si="11"/>
        <v>156.04578313253012</v>
      </c>
      <c r="Q330" s="20" t="s">
        <v>8312</v>
      </c>
      <c r="R330" t="s">
        <v>8328</v>
      </c>
    </row>
    <row r="331" spans="1:18" ht="48" x14ac:dyDescent="0.2">
      <c r="A331">
        <v>329</v>
      </c>
      <c r="B331" s="2" t="s">
        <v>330</v>
      </c>
      <c r="C331" s="2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15">
        <f t="shared" si="10"/>
        <v>1.0549999999999999</v>
      </c>
      <c r="P331" s="10">
        <f t="shared" si="11"/>
        <v>63.17365269461078</v>
      </c>
      <c r="Q331" s="20" t="s">
        <v>8312</v>
      </c>
      <c r="R331" t="s">
        <v>8328</v>
      </c>
    </row>
    <row r="332" spans="1:18" ht="48" x14ac:dyDescent="0.2">
      <c r="A332">
        <v>330</v>
      </c>
      <c r="B332" s="2" t="s">
        <v>331</v>
      </c>
      <c r="C332" s="2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15">
        <f t="shared" si="10"/>
        <v>1.0182857142857142</v>
      </c>
      <c r="P332" s="10">
        <f t="shared" si="11"/>
        <v>104.82352941176471</v>
      </c>
      <c r="Q332" s="20" t="s">
        <v>8312</v>
      </c>
      <c r="R332" t="s">
        <v>8328</v>
      </c>
    </row>
    <row r="333" spans="1:18" ht="48" x14ac:dyDescent="0.2">
      <c r="A333">
        <v>331</v>
      </c>
      <c r="B333" s="2" t="s">
        <v>332</v>
      </c>
      <c r="C333" s="2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15">
        <f t="shared" si="10"/>
        <v>1.0660499999999999</v>
      </c>
      <c r="P333" s="10">
        <f t="shared" si="11"/>
        <v>97.356164383561648</v>
      </c>
      <c r="Q333" s="20" t="s">
        <v>8312</v>
      </c>
      <c r="R333" t="s">
        <v>8328</v>
      </c>
    </row>
    <row r="334" spans="1:18" ht="48" x14ac:dyDescent="0.2">
      <c r="A334">
        <v>332</v>
      </c>
      <c r="B334" s="2" t="s">
        <v>333</v>
      </c>
      <c r="C334" s="2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15">
        <f t="shared" si="10"/>
        <v>1.13015</v>
      </c>
      <c r="P334" s="10">
        <f t="shared" si="11"/>
        <v>203.63063063063063</v>
      </c>
      <c r="Q334" s="20" t="s">
        <v>8312</v>
      </c>
      <c r="R334" t="s">
        <v>8328</v>
      </c>
    </row>
    <row r="335" spans="1:18" ht="48" x14ac:dyDescent="0.2">
      <c r="A335">
        <v>333</v>
      </c>
      <c r="B335" s="2" t="s">
        <v>334</v>
      </c>
      <c r="C335" s="2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15">
        <f t="shared" si="10"/>
        <v>1.252275</v>
      </c>
      <c r="P335" s="10">
        <f t="shared" si="11"/>
        <v>188.31203007518798</v>
      </c>
      <c r="Q335" s="20" t="s">
        <v>8312</v>
      </c>
      <c r="R335" t="s">
        <v>8328</v>
      </c>
    </row>
    <row r="336" spans="1:18" ht="48" x14ac:dyDescent="0.2">
      <c r="A336">
        <v>334</v>
      </c>
      <c r="B336" s="2" t="s">
        <v>335</v>
      </c>
      <c r="C336" s="2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15">
        <f t="shared" si="10"/>
        <v>1.0119</v>
      </c>
      <c r="P336" s="10">
        <f t="shared" si="11"/>
        <v>146.65217391304347</v>
      </c>
      <c r="Q336" s="20" t="s">
        <v>8312</v>
      </c>
      <c r="R336" t="s">
        <v>8328</v>
      </c>
    </row>
    <row r="337" spans="1:18" ht="48" x14ac:dyDescent="0.2">
      <c r="A337">
        <v>335</v>
      </c>
      <c r="B337" s="2" t="s">
        <v>336</v>
      </c>
      <c r="C337" s="2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15">
        <f t="shared" si="10"/>
        <v>1.0276470588235294</v>
      </c>
      <c r="P337" s="10">
        <f t="shared" si="11"/>
        <v>109.1875</v>
      </c>
      <c r="Q337" s="20" t="s">
        <v>8312</v>
      </c>
      <c r="R337" t="s">
        <v>8328</v>
      </c>
    </row>
    <row r="338" spans="1:18" ht="48" x14ac:dyDescent="0.2">
      <c r="A338">
        <v>336</v>
      </c>
      <c r="B338" s="2" t="s">
        <v>337</v>
      </c>
      <c r="C338" s="2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15">
        <f t="shared" si="10"/>
        <v>1.1683911999999999</v>
      </c>
      <c r="P338" s="10">
        <f t="shared" si="11"/>
        <v>59.249046653144013</v>
      </c>
      <c r="Q338" s="20" t="s">
        <v>8312</v>
      </c>
      <c r="R338" t="s">
        <v>8328</v>
      </c>
    </row>
    <row r="339" spans="1:18" ht="48" x14ac:dyDescent="0.2">
      <c r="A339">
        <v>337</v>
      </c>
      <c r="B339" s="2" t="s">
        <v>338</v>
      </c>
      <c r="C339" s="2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15">
        <f t="shared" si="10"/>
        <v>1.0116833333333335</v>
      </c>
      <c r="P339" s="10">
        <f t="shared" si="11"/>
        <v>97.904838709677421</v>
      </c>
      <c r="Q339" s="20" t="s">
        <v>8312</v>
      </c>
      <c r="R339" t="s">
        <v>8328</v>
      </c>
    </row>
    <row r="340" spans="1:18" ht="48" x14ac:dyDescent="0.2">
      <c r="A340">
        <v>338</v>
      </c>
      <c r="B340" s="2" t="s">
        <v>339</v>
      </c>
      <c r="C340" s="2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15">
        <f t="shared" si="10"/>
        <v>1.1013360000000001</v>
      </c>
      <c r="P340" s="10">
        <f t="shared" si="11"/>
        <v>70.000169491525426</v>
      </c>
      <c r="Q340" s="20" t="s">
        <v>8312</v>
      </c>
      <c r="R340" t="s">
        <v>8328</v>
      </c>
    </row>
    <row r="341" spans="1:18" ht="48" x14ac:dyDescent="0.2">
      <c r="A341">
        <v>339</v>
      </c>
      <c r="B341" s="2" t="s">
        <v>340</v>
      </c>
      <c r="C341" s="2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15">
        <f t="shared" si="10"/>
        <v>1.0808333333333333</v>
      </c>
      <c r="P341" s="10">
        <f t="shared" si="11"/>
        <v>72.865168539325836</v>
      </c>
      <c r="Q341" s="20" t="s">
        <v>8312</v>
      </c>
      <c r="R341" t="s">
        <v>8328</v>
      </c>
    </row>
    <row r="342" spans="1:18" ht="48" x14ac:dyDescent="0.2">
      <c r="A342">
        <v>340</v>
      </c>
      <c r="B342" s="2" t="s">
        <v>341</v>
      </c>
      <c r="C342" s="2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15">
        <f t="shared" si="10"/>
        <v>1.2502285714285715</v>
      </c>
      <c r="P342" s="10">
        <f t="shared" si="11"/>
        <v>146.34782608695653</v>
      </c>
      <c r="Q342" s="20" t="s">
        <v>8312</v>
      </c>
      <c r="R342" t="s">
        <v>8328</v>
      </c>
    </row>
    <row r="343" spans="1:18" ht="48" x14ac:dyDescent="0.2">
      <c r="A343">
        <v>341</v>
      </c>
      <c r="B343" s="2" t="s">
        <v>342</v>
      </c>
      <c r="C343" s="2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15">
        <f t="shared" si="10"/>
        <v>1.0671428571428572</v>
      </c>
      <c r="P343" s="10">
        <f t="shared" si="11"/>
        <v>67.909090909090907</v>
      </c>
      <c r="Q343" s="20" t="s">
        <v>8312</v>
      </c>
      <c r="R343" t="s">
        <v>8328</v>
      </c>
    </row>
    <row r="344" spans="1:18" ht="32" x14ac:dyDescent="0.2">
      <c r="A344">
        <v>342</v>
      </c>
      <c r="B344" s="2" t="s">
        <v>343</v>
      </c>
      <c r="C344" s="2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15">
        <f t="shared" si="10"/>
        <v>1.0036639999999999</v>
      </c>
      <c r="P344" s="10">
        <f t="shared" si="11"/>
        <v>169.85083076923075</v>
      </c>
      <c r="Q344" s="20" t="s">
        <v>8312</v>
      </c>
      <c r="R344" t="s">
        <v>8328</v>
      </c>
    </row>
    <row r="345" spans="1:18" ht="48" x14ac:dyDescent="0.2">
      <c r="A345">
        <v>343</v>
      </c>
      <c r="B345" s="2" t="s">
        <v>344</v>
      </c>
      <c r="C345" s="2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15">
        <f t="shared" si="10"/>
        <v>1.0202863333333334</v>
      </c>
      <c r="P345" s="10">
        <f t="shared" si="11"/>
        <v>58.413339694656486</v>
      </c>
      <c r="Q345" s="20" t="s">
        <v>8312</v>
      </c>
      <c r="R345" t="s">
        <v>8328</v>
      </c>
    </row>
    <row r="346" spans="1:18" ht="48" x14ac:dyDescent="0.2">
      <c r="A346">
        <v>344</v>
      </c>
      <c r="B346" s="2" t="s">
        <v>345</v>
      </c>
      <c r="C346" s="2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15">
        <f t="shared" si="10"/>
        <v>1.0208358208955224</v>
      </c>
      <c r="P346" s="10">
        <f t="shared" si="11"/>
        <v>119.99298245614035</v>
      </c>
      <c r="Q346" s="20" t="s">
        <v>8312</v>
      </c>
      <c r="R346" t="s">
        <v>8328</v>
      </c>
    </row>
    <row r="347" spans="1:18" ht="48" x14ac:dyDescent="0.2">
      <c r="A347">
        <v>345</v>
      </c>
      <c r="B347" s="2" t="s">
        <v>346</v>
      </c>
      <c r="C347" s="2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15">
        <f t="shared" si="10"/>
        <v>1.2327586206896552</v>
      </c>
      <c r="P347" s="10">
        <f t="shared" si="11"/>
        <v>99.860335195530723</v>
      </c>
      <c r="Q347" s="20" t="s">
        <v>8312</v>
      </c>
      <c r="R347" t="s">
        <v>8328</v>
      </c>
    </row>
    <row r="348" spans="1:18" ht="48" x14ac:dyDescent="0.2">
      <c r="A348">
        <v>346</v>
      </c>
      <c r="B348" s="2" t="s">
        <v>347</v>
      </c>
      <c r="C348" s="2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15">
        <f t="shared" si="10"/>
        <v>1.7028880000000002</v>
      </c>
      <c r="P348" s="10">
        <f t="shared" si="11"/>
        <v>90.579148936170213</v>
      </c>
      <c r="Q348" s="20" t="s">
        <v>8312</v>
      </c>
      <c r="R348" t="s">
        <v>8328</v>
      </c>
    </row>
    <row r="349" spans="1:18" ht="48" x14ac:dyDescent="0.2">
      <c r="A349">
        <v>347</v>
      </c>
      <c r="B349" s="2" t="s">
        <v>348</v>
      </c>
      <c r="C349" s="2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15">
        <f t="shared" si="10"/>
        <v>1.1159049999999999</v>
      </c>
      <c r="P349" s="10">
        <f t="shared" si="11"/>
        <v>117.77361477572559</v>
      </c>
      <c r="Q349" s="20" t="s">
        <v>8312</v>
      </c>
      <c r="R349" t="s">
        <v>8328</v>
      </c>
    </row>
    <row r="350" spans="1:18" ht="48" x14ac:dyDescent="0.2">
      <c r="A350">
        <v>348</v>
      </c>
      <c r="B350" s="2" t="s">
        <v>349</v>
      </c>
      <c r="C350" s="2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15">
        <f t="shared" si="10"/>
        <v>1.03</v>
      </c>
      <c r="P350" s="10">
        <f t="shared" si="11"/>
        <v>86.554621848739501</v>
      </c>
      <c r="Q350" s="20" t="s">
        <v>8312</v>
      </c>
      <c r="R350" t="s">
        <v>8328</v>
      </c>
    </row>
    <row r="351" spans="1:18" ht="32" x14ac:dyDescent="0.2">
      <c r="A351">
        <v>349</v>
      </c>
      <c r="B351" s="2" t="s">
        <v>350</v>
      </c>
      <c r="C351" s="2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15">
        <f t="shared" si="10"/>
        <v>1.0663570159857905</v>
      </c>
      <c r="P351" s="10">
        <f t="shared" si="11"/>
        <v>71.899281437125751</v>
      </c>
      <c r="Q351" s="20" t="s">
        <v>8312</v>
      </c>
      <c r="R351" t="s">
        <v>8328</v>
      </c>
    </row>
    <row r="352" spans="1:18" ht="48" x14ac:dyDescent="0.2">
      <c r="A352">
        <v>350</v>
      </c>
      <c r="B352" s="2" t="s">
        <v>351</v>
      </c>
      <c r="C352" s="2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15">
        <f t="shared" si="10"/>
        <v>1.1476</v>
      </c>
      <c r="P352" s="10">
        <f t="shared" si="11"/>
        <v>129.81900452488688</v>
      </c>
      <c r="Q352" s="20" t="s">
        <v>8312</v>
      </c>
      <c r="R352" t="s">
        <v>8328</v>
      </c>
    </row>
    <row r="353" spans="1:18" ht="48" x14ac:dyDescent="0.2">
      <c r="A353">
        <v>351</v>
      </c>
      <c r="B353" s="2" t="s">
        <v>352</v>
      </c>
      <c r="C353" s="2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15">
        <f t="shared" si="10"/>
        <v>1.2734117647058822</v>
      </c>
      <c r="P353" s="10">
        <f t="shared" si="11"/>
        <v>44.912863070539416</v>
      </c>
      <c r="Q353" s="20" t="s">
        <v>8312</v>
      </c>
      <c r="R353" t="s">
        <v>8328</v>
      </c>
    </row>
    <row r="354" spans="1:18" ht="48" x14ac:dyDescent="0.2">
      <c r="A354">
        <v>352</v>
      </c>
      <c r="B354" s="2" t="s">
        <v>353</v>
      </c>
      <c r="C354" s="2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15">
        <f t="shared" si="10"/>
        <v>1.1656</v>
      </c>
      <c r="P354" s="10">
        <f t="shared" si="11"/>
        <v>40.755244755244753</v>
      </c>
      <c r="Q354" s="20" t="s">
        <v>8312</v>
      </c>
      <c r="R354" t="s">
        <v>8328</v>
      </c>
    </row>
    <row r="355" spans="1:18" ht="48" x14ac:dyDescent="0.2">
      <c r="A355">
        <v>353</v>
      </c>
      <c r="B355" s="2" t="s">
        <v>354</v>
      </c>
      <c r="C355" s="2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15">
        <f t="shared" si="10"/>
        <v>1.0861819426615318</v>
      </c>
      <c r="P355" s="10">
        <f t="shared" si="11"/>
        <v>103.52394779771615</v>
      </c>
      <c r="Q355" s="20" t="s">
        <v>8312</v>
      </c>
      <c r="R355" t="s">
        <v>8328</v>
      </c>
    </row>
    <row r="356" spans="1:18" ht="48" x14ac:dyDescent="0.2">
      <c r="A356">
        <v>354</v>
      </c>
      <c r="B356" s="2" t="s">
        <v>355</v>
      </c>
      <c r="C356" s="2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15">
        <f t="shared" si="10"/>
        <v>1.0394285714285714</v>
      </c>
      <c r="P356" s="10">
        <f t="shared" si="11"/>
        <v>125.44827586206897</v>
      </c>
      <c r="Q356" s="20" t="s">
        <v>8312</v>
      </c>
      <c r="R356" t="s">
        <v>8328</v>
      </c>
    </row>
    <row r="357" spans="1:18" ht="32" x14ac:dyDescent="0.2">
      <c r="A357">
        <v>355</v>
      </c>
      <c r="B357" s="2" t="s">
        <v>356</v>
      </c>
      <c r="C357" s="2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15">
        <f t="shared" si="10"/>
        <v>1.1625714285714286</v>
      </c>
      <c r="P357" s="10">
        <f t="shared" si="11"/>
        <v>246.60606060606059</v>
      </c>
      <c r="Q357" s="20" t="s">
        <v>8312</v>
      </c>
      <c r="R357" t="s">
        <v>8328</v>
      </c>
    </row>
    <row r="358" spans="1:18" ht="32" x14ac:dyDescent="0.2">
      <c r="A358">
        <v>356</v>
      </c>
      <c r="B358" s="2" t="s">
        <v>357</v>
      </c>
      <c r="C358" s="2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15">
        <f t="shared" si="10"/>
        <v>1.0269239999999999</v>
      </c>
      <c r="P358" s="10">
        <f t="shared" si="11"/>
        <v>79.401340206185566</v>
      </c>
      <c r="Q358" s="20" t="s">
        <v>8312</v>
      </c>
      <c r="R358" t="s">
        <v>8328</v>
      </c>
    </row>
    <row r="359" spans="1:18" ht="48" x14ac:dyDescent="0.2">
      <c r="A359">
        <v>357</v>
      </c>
      <c r="B359" s="2" t="s">
        <v>358</v>
      </c>
      <c r="C359" s="2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15">
        <f t="shared" si="10"/>
        <v>1.74</v>
      </c>
      <c r="P359" s="10">
        <f t="shared" si="11"/>
        <v>86.138613861386133</v>
      </c>
      <c r="Q359" s="20" t="s">
        <v>8312</v>
      </c>
      <c r="R359" t="s">
        <v>8328</v>
      </c>
    </row>
    <row r="360" spans="1:18" ht="48" x14ac:dyDescent="0.2">
      <c r="A360">
        <v>358</v>
      </c>
      <c r="B360" s="2" t="s">
        <v>359</v>
      </c>
      <c r="C360" s="2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15">
        <f t="shared" si="10"/>
        <v>1.03088</v>
      </c>
      <c r="P360" s="10">
        <f t="shared" si="11"/>
        <v>193.04868913857678</v>
      </c>
      <c r="Q360" s="20" t="s">
        <v>8312</v>
      </c>
      <c r="R360" t="s">
        <v>8328</v>
      </c>
    </row>
    <row r="361" spans="1:18" ht="48" x14ac:dyDescent="0.2">
      <c r="A361">
        <v>359</v>
      </c>
      <c r="B361" s="2" t="s">
        <v>360</v>
      </c>
      <c r="C361" s="2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15">
        <f t="shared" si="10"/>
        <v>1.0485537190082646</v>
      </c>
      <c r="P361" s="10">
        <f t="shared" si="11"/>
        <v>84.023178807947019</v>
      </c>
      <c r="Q361" s="20" t="s">
        <v>8312</v>
      </c>
      <c r="R361" t="s">
        <v>8328</v>
      </c>
    </row>
    <row r="362" spans="1:18" ht="48" x14ac:dyDescent="0.2">
      <c r="A362">
        <v>360</v>
      </c>
      <c r="B362" s="2" t="s">
        <v>361</v>
      </c>
      <c r="C362" s="2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15">
        <f t="shared" si="10"/>
        <v>1.0137499999999999</v>
      </c>
      <c r="P362" s="10">
        <f t="shared" si="11"/>
        <v>139.82758620689654</v>
      </c>
      <c r="Q362" s="20" t="s">
        <v>8312</v>
      </c>
      <c r="R362" t="s">
        <v>8328</v>
      </c>
    </row>
    <row r="363" spans="1:18" ht="48" x14ac:dyDescent="0.2">
      <c r="A363">
        <v>361</v>
      </c>
      <c r="B363" s="2" t="s">
        <v>362</v>
      </c>
      <c r="C363" s="2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15">
        <f t="shared" si="10"/>
        <v>1.1107699999999998</v>
      </c>
      <c r="P363" s="10">
        <f t="shared" si="11"/>
        <v>109.82189265536722</v>
      </c>
      <c r="Q363" s="20" t="s">
        <v>8312</v>
      </c>
      <c r="R363" t="s">
        <v>8328</v>
      </c>
    </row>
    <row r="364" spans="1:18" ht="48" x14ac:dyDescent="0.2">
      <c r="A364">
        <v>362</v>
      </c>
      <c r="B364" s="2" t="s">
        <v>363</v>
      </c>
      <c r="C364" s="2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15">
        <f t="shared" si="10"/>
        <v>1.2415933781686497</v>
      </c>
      <c r="P364" s="10">
        <f t="shared" si="11"/>
        <v>139.53488372093022</v>
      </c>
      <c r="Q364" s="20" t="s">
        <v>8312</v>
      </c>
      <c r="R364" t="s">
        <v>8328</v>
      </c>
    </row>
    <row r="365" spans="1:18" ht="48" x14ac:dyDescent="0.2">
      <c r="A365">
        <v>363</v>
      </c>
      <c r="B365" s="2" t="s">
        <v>364</v>
      </c>
      <c r="C365" s="2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15">
        <f t="shared" si="10"/>
        <v>1.0133333333333334</v>
      </c>
      <c r="P365" s="10">
        <f t="shared" si="11"/>
        <v>347.84615384615387</v>
      </c>
      <c r="Q365" s="20" t="s">
        <v>8312</v>
      </c>
      <c r="R365" t="s">
        <v>8328</v>
      </c>
    </row>
    <row r="366" spans="1:18" ht="48" x14ac:dyDescent="0.2">
      <c r="A366">
        <v>364</v>
      </c>
      <c r="B366" s="2" t="s">
        <v>365</v>
      </c>
      <c r="C366" s="2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15">
        <f t="shared" si="10"/>
        <v>1.1016142857142857</v>
      </c>
      <c r="P366" s="10">
        <f t="shared" si="11"/>
        <v>68.24159292035398</v>
      </c>
      <c r="Q366" s="20" t="s">
        <v>8312</v>
      </c>
      <c r="R366" t="s">
        <v>8328</v>
      </c>
    </row>
    <row r="367" spans="1:18" ht="48" x14ac:dyDescent="0.2">
      <c r="A367">
        <v>365</v>
      </c>
      <c r="B367" s="2" t="s">
        <v>366</v>
      </c>
      <c r="C367" s="2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15">
        <f t="shared" si="10"/>
        <v>1.0397333333333334</v>
      </c>
      <c r="P367" s="10">
        <f t="shared" si="11"/>
        <v>239.93846153846152</v>
      </c>
      <c r="Q367" s="20" t="s">
        <v>8312</v>
      </c>
      <c r="R367" t="s">
        <v>8328</v>
      </c>
    </row>
    <row r="368" spans="1:18" ht="48" x14ac:dyDescent="0.2">
      <c r="A368">
        <v>366</v>
      </c>
      <c r="B368" s="2" t="s">
        <v>367</v>
      </c>
      <c r="C368" s="2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15">
        <f t="shared" si="10"/>
        <v>1.013157894736842</v>
      </c>
      <c r="P368" s="10">
        <f t="shared" si="11"/>
        <v>287.31343283582089</v>
      </c>
      <c r="Q368" s="20" t="s">
        <v>8312</v>
      </c>
      <c r="R368" t="s">
        <v>8328</v>
      </c>
    </row>
    <row r="369" spans="1:18" ht="48" x14ac:dyDescent="0.2">
      <c r="A369">
        <v>367</v>
      </c>
      <c r="B369" s="2" t="s">
        <v>368</v>
      </c>
      <c r="C369" s="2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15">
        <f t="shared" si="10"/>
        <v>1.033501</v>
      </c>
      <c r="P369" s="10">
        <f t="shared" si="11"/>
        <v>86.84882352941176</v>
      </c>
      <c r="Q369" s="20" t="s">
        <v>8312</v>
      </c>
      <c r="R369" t="s">
        <v>8328</v>
      </c>
    </row>
    <row r="370" spans="1:18" ht="48" x14ac:dyDescent="0.2">
      <c r="A370">
        <v>368</v>
      </c>
      <c r="B370" s="2" t="s">
        <v>369</v>
      </c>
      <c r="C370" s="2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15">
        <f t="shared" si="10"/>
        <v>1.04112</v>
      </c>
      <c r="P370" s="10">
        <f t="shared" si="11"/>
        <v>81.84905660377359</v>
      </c>
      <c r="Q370" s="20" t="s">
        <v>8312</v>
      </c>
      <c r="R370" t="s">
        <v>8328</v>
      </c>
    </row>
    <row r="371" spans="1:18" ht="48" x14ac:dyDescent="0.2">
      <c r="A371">
        <v>369</v>
      </c>
      <c r="B371" s="2" t="s">
        <v>370</v>
      </c>
      <c r="C371" s="2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15">
        <f t="shared" si="10"/>
        <v>1.1015569230769231</v>
      </c>
      <c r="P371" s="10">
        <f t="shared" si="11"/>
        <v>42.874970059880241</v>
      </c>
      <c r="Q371" s="20" t="s">
        <v>8312</v>
      </c>
      <c r="R371" t="s">
        <v>8328</v>
      </c>
    </row>
    <row r="372" spans="1:18" ht="48" x14ac:dyDescent="0.2">
      <c r="A372">
        <v>370</v>
      </c>
      <c r="B372" s="2" t="s">
        <v>371</v>
      </c>
      <c r="C372" s="2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15">
        <f t="shared" si="10"/>
        <v>1.2202</v>
      </c>
      <c r="P372" s="10">
        <f t="shared" si="11"/>
        <v>709.41860465116281</v>
      </c>
      <c r="Q372" s="20" t="s">
        <v>8312</v>
      </c>
      <c r="R372" t="s">
        <v>8328</v>
      </c>
    </row>
    <row r="373" spans="1:18" ht="48" x14ac:dyDescent="0.2">
      <c r="A373">
        <v>371</v>
      </c>
      <c r="B373" s="2" t="s">
        <v>372</v>
      </c>
      <c r="C373" s="2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15">
        <f t="shared" si="10"/>
        <v>1.1416866666666667</v>
      </c>
      <c r="P373" s="10">
        <f t="shared" si="11"/>
        <v>161.25517890772127</v>
      </c>
      <c r="Q373" s="20" t="s">
        <v>8312</v>
      </c>
      <c r="R373" t="s">
        <v>8328</v>
      </c>
    </row>
    <row r="374" spans="1:18" ht="32" x14ac:dyDescent="0.2">
      <c r="A374">
        <v>372</v>
      </c>
      <c r="B374" s="2" t="s">
        <v>373</v>
      </c>
      <c r="C374" s="2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15">
        <f t="shared" si="10"/>
        <v>1.2533333333333334</v>
      </c>
      <c r="P374" s="10">
        <f t="shared" si="11"/>
        <v>41.777777777777779</v>
      </c>
      <c r="Q374" s="20" t="s">
        <v>8312</v>
      </c>
      <c r="R374" t="s">
        <v>8328</v>
      </c>
    </row>
    <row r="375" spans="1:18" ht="48" x14ac:dyDescent="0.2">
      <c r="A375">
        <v>373</v>
      </c>
      <c r="B375" s="2" t="s">
        <v>374</v>
      </c>
      <c r="C375" s="2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15">
        <f t="shared" si="10"/>
        <v>1.0666666666666667</v>
      </c>
      <c r="P375" s="10">
        <f t="shared" si="11"/>
        <v>89.887640449438209</v>
      </c>
      <c r="Q375" s="20" t="s">
        <v>8312</v>
      </c>
      <c r="R375" t="s">
        <v>8328</v>
      </c>
    </row>
    <row r="376" spans="1:18" ht="48" x14ac:dyDescent="0.2">
      <c r="A376">
        <v>374</v>
      </c>
      <c r="B376" s="2" t="s">
        <v>375</v>
      </c>
      <c r="C376" s="2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15">
        <f t="shared" si="10"/>
        <v>1.3065</v>
      </c>
      <c r="P376" s="10">
        <f t="shared" si="11"/>
        <v>45.051724137931032</v>
      </c>
      <c r="Q376" s="20" t="s">
        <v>8312</v>
      </c>
      <c r="R376" t="s">
        <v>8328</v>
      </c>
    </row>
    <row r="377" spans="1:18" ht="48" x14ac:dyDescent="0.2">
      <c r="A377">
        <v>375</v>
      </c>
      <c r="B377" s="2" t="s">
        <v>376</v>
      </c>
      <c r="C377" s="2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15">
        <f t="shared" si="10"/>
        <v>1.2</v>
      </c>
      <c r="P377" s="10">
        <f t="shared" si="11"/>
        <v>42.857142857142854</v>
      </c>
      <c r="Q377" s="20" t="s">
        <v>8312</v>
      </c>
      <c r="R377" t="s">
        <v>8328</v>
      </c>
    </row>
    <row r="378" spans="1:18" ht="48" x14ac:dyDescent="0.2">
      <c r="A378">
        <v>376</v>
      </c>
      <c r="B378" s="2" t="s">
        <v>377</v>
      </c>
      <c r="C378" s="2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15">
        <f t="shared" si="10"/>
        <v>1.0595918367346939</v>
      </c>
      <c r="P378" s="10">
        <f t="shared" si="11"/>
        <v>54.083333333333336</v>
      </c>
      <c r="Q378" s="20" t="s">
        <v>8312</v>
      </c>
      <c r="R378" t="s">
        <v>8328</v>
      </c>
    </row>
    <row r="379" spans="1:18" ht="48" x14ac:dyDescent="0.2">
      <c r="A379">
        <v>377</v>
      </c>
      <c r="B379" s="2" t="s">
        <v>378</v>
      </c>
      <c r="C379" s="2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15">
        <f t="shared" si="10"/>
        <v>1.1439999999999999</v>
      </c>
      <c r="P379" s="10">
        <f t="shared" si="11"/>
        <v>103.21804511278195</v>
      </c>
      <c r="Q379" s="20" t="s">
        <v>8312</v>
      </c>
      <c r="R379" t="s">
        <v>8328</v>
      </c>
    </row>
    <row r="380" spans="1:18" ht="48" x14ac:dyDescent="0.2">
      <c r="A380">
        <v>378</v>
      </c>
      <c r="B380" s="2" t="s">
        <v>379</v>
      </c>
      <c r="C380" s="2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15">
        <f t="shared" si="10"/>
        <v>1.1176666666666666</v>
      </c>
      <c r="P380" s="10">
        <f t="shared" si="11"/>
        <v>40.397590361445786</v>
      </c>
      <c r="Q380" s="20" t="s">
        <v>8312</v>
      </c>
      <c r="R380" t="s">
        <v>8328</v>
      </c>
    </row>
    <row r="381" spans="1:18" ht="48" x14ac:dyDescent="0.2">
      <c r="A381">
        <v>379</v>
      </c>
      <c r="B381" s="2" t="s">
        <v>380</v>
      </c>
      <c r="C381" s="2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15">
        <f t="shared" si="10"/>
        <v>1.1608000000000001</v>
      </c>
      <c r="P381" s="10">
        <f t="shared" si="11"/>
        <v>116.85906040268456</v>
      </c>
      <c r="Q381" s="20" t="s">
        <v>8312</v>
      </c>
      <c r="R381" t="s">
        <v>8328</v>
      </c>
    </row>
    <row r="382" spans="1:18" ht="48" x14ac:dyDescent="0.2">
      <c r="A382">
        <v>380</v>
      </c>
      <c r="B382" s="2" t="s">
        <v>381</v>
      </c>
      <c r="C382" s="2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15">
        <f t="shared" si="10"/>
        <v>1.415</v>
      </c>
      <c r="P382" s="10">
        <f t="shared" si="11"/>
        <v>115.51020408163265</v>
      </c>
      <c r="Q382" s="20" t="s">
        <v>8312</v>
      </c>
      <c r="R382" t="s">
        <v>8328</v>
      </c>
    </row>
    <row r="383" spans="1:18" ht="48" x14ac:dyDescent="0.2">
      <c r="A383">
        <v>381</v>
      </c>
      <c r="B383" s="2" t="s">
        <v>382</v>
      </c>
      <c r="C383" s="2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15">
        <f t="shared" si="10"/>
        <v>1.0472999999999999</v>
      </c>
      <c r="P383" s="10">
        <f t="shared" si="11"/>
        <v>104.31274900398407</v>
      </c>
      <c r="Q383" s="20" t="s">
        <v>8312</v>
      </c>
      <c r="R383" t="s">
        <v>8328</v>
      </c>
    </row>
    <row r="384" spans="1:18" ht="48" x14ac:dyDescent="0.2">
      <c r="A384">
        <v>382</v>
      </c>
      <c r="B384" s="2" t="s">
        <v>383</v>
      </c>
      <c r="C384" s="2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15">
        <f t="shared" si="10"/>
        <v>2.5583333333333331</v>
      </c>
      <c r="P384" s="10">
        <f t="shared" si="11"/>
        <v>69.772727272727266</v>
      </c>
      <c r="Q384" s="20" t="s">
        <v>8312</v>
      </c>
      <c r="R384" t="s">
        <v>8328</v>
      </c>
    </row>
    <row r="385" spans="1:18" ht="48" x14ac:dyDescent="0.2">
      <c r="A385">
        <v>383</v>
      </c>
      <c r="B385" s="2" t="s">
        <v>384</v>
      </c>
      <c r="C385" s="2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15">
        <f t="shared" si="10"/>
        <v>2.0670670670670672</v>
      </c>
      <c r="P385" s="10">
        <f t="shared" si="11"/>
        <v>43.020833333333336</v>
      </c>
      <c r="Q385" s="20" t="s">
        <v>8312</v>
      </c>
      <c r="R385" t="s">
        <v>8328</v>
      </c>
    </row>
    <row r="386" spans="1:18" ht="48" x14ac:dyDescent="0.2">
      <c r="A386">
        <v>384</v>
      </c>
      <c r="B386" s="2" t="s">
        <v>385</v>
      </c>
      <c r="C386" s="2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15">
        <f t="shared" si="10"/>
        <v>1.1210500000000001</v>
      </c>
      <c r="P386" s="10">
        <f t="shared" si="11"/>
        <v>58.540469973890339</v>
      </c>
      <c r="Q386" s="20" t="s">
        <v>8312</v>
      </c>
      <c r="R386" t="s">
        <v>8328</v>
      </c>
    </row>
    <row r="387" spans="1:18" ht="48" x14ac:dyDescent="0.2">
      <c r="A387">
        <v>385</v>
      </c>
      <c r="B387" s="2" t="s">
        <v>386</v>
      </c>
      <c r="C387" s="2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15">
        <f t="shared" ref="O387:O450" si="12">E387/D387</f>
        <v>1.05982</v>
      </c>
      <c r="P387" s="10">
        <f t="shared" ref="P387:P450" si="13">E387/L387</f>
        <v>111.79535864978902</v>
      </c>
      <c r="Q387" s="20" t="s">
        <v>8312</v>
      </c>
      <c r="R387" t="s">
        <v>8328</v>
      </c>
    </row>
    <row r="388" spans="1:18" ht="48" x14ac:dyDescent="0.2">
      <c r="A388">
        <v>386</v>
      </c>
      <c r="B388" s="2" t="s">
        <v>387</v>
      </c>
      <c r="C388" s="2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15">
        <f t="shared" si="12"/>
        <v>1.0016666666666667</v>
      </c>
      <c r="P388" s="10">
        <f t="shared" si="13"/>
        <v>46.230769230769234</v>
      </c>
      <c r="Q388" s="20" t="s">
        <v>8312</v>
      </c>
      <c r="R388" t="s">
        <v>8328</v>
      </c>
    </row>
    <row r="389" spans="1:18" ht="48" x14ac:dyDescent="0.2">
      <c r="A389">
        <v>387</v>
      </c>
      <c r="B389" s="2" t="s">
        <v>388</v>
      </c>
      <c r="C389" s="2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15">
        <f t="shared" si="12"/>
        <v>2.1398947368421051</v>
      </c>
      <c r="P389" s="10">
        <f t="shared" si="13"/>
        <v>144.69039145907473</v>
      </c>
      <c r="Q389" s="20" t="s">
        <v>8312</v>
      </c>
      <c r="R389" t="s">
        <v>8328</v>
      </c>
    </row>
    <row r="390" spans="1:18" ht="48" x14ac:dyDescent="0.2">
      <c r="A390">
        <v>388</v>
      </c>
      <c r="B390" s="2" t="s">
        <v>389</v>
      </c>
      <c r="C390" s="2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15">
        <f t="shared" si="12"/>
        <v>1.2616000000000001</v>
      </c>
      <c r="P390" s="10">
        <f t="shared" si="13"/>
        <v>88.845070422535215</v>
      </c>
      <c r="Q390" s="20" t="s">
        <v>8312</v>
      </c>
      <c r="R390" t="s">
        <v>8328</v>
      </c>
    </row>
    <row r="391" spans="1:18" ht="48" x14ac:dyDescent="0.2">
      <c r="A391">
        <v>389</v>
      </c>
      <c r="B391" s="2" t="s">
        <v>390</v>
      </c>
      <c r="C391" s="2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15">
        <f t="shared" si="12"/>
        <v>1.8153547058823529</v>
      </c>
      <c r="P391" s="10">
        <f t="shared" si="13"/>
        <v>81.75107284768211</v>
      </c>
      <c r="Q391" s="20" t="s">
        <v>8312</v>
      </c>
      <c r="R391" t="s">
        <v>8328</v>
      </c>
    </row>
    <row r="392" spans="1:18" ht="48" x14ac:dyDescent="0.2">
      <c r="A392">
        <v>390</v>
      </c>
      <c r="B392" s="2" t="s">
        <v>391</v>
      </c>
      <c r="C392" s="2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15">
        <f t="shared" si="12"/>
        <v>1</v>
      </c>
      <c r="P392" s="10">
        <f t="shared" si="13"/>
        <v>71.428571428571431</v>
      </c>
      <c r="Q392" s="20" t="s">
        <v>8312</v>
      </c>
      <c r="R392" t="s">
        <v>8328</v>
      </c>
    </row>
    <row r="393" spans="1:18" ht="48" x14ac:dyDescent="0.2">
      <c r="A393">
        <v>391</v>
      </c>
      <c r="B393" s="2" t="s">
        <v>392</v>
      </c>
      <c r="C393" s="2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15">
        <f t="shared" si="12"/>
        <v>1.0061</v>
      </c>
      <c r="P393" s="10">
        <f t="shared" si="13"/>
        <v>104.25906735751295</v>
      </c>
      <c r="Q393" s="20" t="s">
        <v>8312</v>
      </c>
      <c r="R393" t="s">
        <v>8328</v>
      </c>
    </row>
    <row r="394" spans="1:18" ht="48" x14ac:dyDescent="0.2">
      <c r="A394">
        <v>392</v>
      </c>
      <c r="B394" s="2" t="s">
        <v>393</v>
      </c>
      <c r="C394" s="2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15">
        <f t="shared" si="12"/>
        <v>1.009027027027027</v>
      </c>
      <c r="P394" s="10">
        <f t="shared" si="13"/>
        <v>90.616504854368927</v>
      </c>
      <c r="Q394" s="20" t="s">
        <v>8312</v>
      </c>
      <c r="R394" t="s">
        <v>8328</v>
      </c>
    </row>
    <row r="395" spans="1:18" ht="32" x14ac:dyDescent="0.2">
      <c r="A395">
        <v>393</v>
      </c>
      <c r="B395" s="2" t="s">
        <v>394</v>
      </c>
      <c r="C395" s="2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15">
        <f t="shared" si="12"/>
        <v>1.10446</v>
      </c>
      <c r="P395" s="10">
        <f t="shared" si="13"/>
        <v>157.33048433048432</v>
      </c>
      <c r="Q395" s="20" t="s">
        <v>8312</v>
      </c>
      <c r="R395" t="s">
        <v>8328</v>
      </c>
    </row>
    <row r="396" spans="1:18" ht="48" x14ac:dyDescent="0.2">
      <c r="A396">
        <v>394</v>
      </c>
      <c r="B396" s="2" t="s">
        <v>395</v>
      </c>
      <c r="C396" s="2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15">
        <f t="shared" si="12"/>
        <v>1.118936170212766</v>
      </c>
      <c r="P396" s="10">
        <f t="shared" si="13"/>
        <v>105.18</v>
      </c>
      <c r="Q396" s="20" t="s">
        <v>8312</v>
      </c>
      <c r="R396" t="s">
        <v>8328</v>
      </c>
    </row>
    <row r="397" spans="1:18" ht="48" x14ac:dyDescent="0.2">
      <c r="A397">
        <v>395</v>
      </c>
      <c r="B397" s="2" t="s">
        <v>396</v>
      </c>
      <c r="C397" s="2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15">
        <f t="shared" si="12"/>
        <v>1.0804450000000001</v>
      </c>
      <c r="P397" s="10">
        <f t="shared" si="13"/>
        <v>58.719836956521746</v>
      </c>
      <c r="Q397" s="20" t="s">
        <v>8312</v>
      </c>
      <c r="R397" t="s">
        <v>8328</v>
      </c>
    </row>
    <row r="398" spans="1:18" ht="48" x14ac:dyDescent="0.2">
      <c r="A398">
        <v>396</v>
      </c>
      <c r="B398" s="2" t="s">
        <v>397</v>
      </c>
      <c r="C398" s="2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15">
        <f t="shared" si="12"/>
        <v>1.0666666666666667</v>
      </c>
      <c r="P398" s="10">
        <f t="shared" si="13"/>
        <v>81.632653061224488</v>
      </c>
      <c r="Q398" s="20" t="s">
        <v>8312</v>
      </c>
      <c r="R398" t="s">
        <v>8328</v>
      </c>
    </row>
    <row r="399" spans="1:18" ht="64" x14ac:dyDescent="0.2">
      <c r="A399">
        <v>397</v>
      </c>
      <c r="B399" s="2" t="s">
        <v>398</v>
      </c>
      <c r="C399" s="2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15">
        <f t="shared" si="12"/>
        <v>1.0390027322404372</v>
      </c>
      <c r="P399" s="10">
        <f t="shared" si="13"/>
        <v>56.460043668122275</v>
      </c>
      <c r="Q399" s="20" t="s">
        <v>8312</v>
      </c>
      <c r="R399" t="s">
        <v>8328</v>
      </c>
    </row>
    <row r="400" spans="1:18" ht="48" x14ac:dyDescent="0.2">
      <c r="A400">
        <v>398</v>
      </c>
      <c r="B400" s="2" t="s">
        <v>399</v>
      </c>
      <c r="C400" s="2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15">
        <f t="shared" si="12"/>
        <v>1.2516</v>
      </c>
      <c r="P400" s="10">
        <f t="shared" si="13"/>
        <v>140.1044776119403</v>
      </c>
      <c r="Q400" s="20" t="s">
        <v>8312</v>
      </c>
      <c r="R400" t="s">
        <v>8328</v>
      </c>
    </row>
    <row r="401" spans="1:18" ht="48" x14ac:dyDescent="0.2">
      <c r="A401">
        <v>399</v>
      </c>
      <c r="B401" s="2" t="s">
        <v>400</v>
      </c>
      <c r="C401" s="2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15">
        <f t="shared" si="12"/>
        <v>1.0680499999999999</v>
      </c>
      <c r="P401" s="10">
        <f t="shared" si="13"/>
        <v>224.85263157894738</v>
      </c>
      <c r="Q401" s="20" t="s">
        <v>8312</v>
      </c>
      <c r="R401" t="s">
        <v>8328</v>
      </c>
    </row>
    <row r="402" spans="1:18" ht="48" x14ac:dyDescent="0.2">
      <c r="A402">
        <v>400</v>
      </c>
      <c r="B402" s="2" t="s">
        <v>401</v>
      </c>
      <c r="C402" s="2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15">
        <f t="shared" si="12"/>
        <v>1.1230249999999999</v>
      </c>
      <c r="P402" s="10">
        <f t="shared" si="13"/>
        <v>181.13306451612902</v>
      </c>
      <c r="Q402" s="20" t="s">
        <v>8312</v>
      </c>
      <c r="R402" t="s">
        <v>8328</v>
      </c>
    </row>
    <row r="403" spans="1:18" ht="48" x14ac:dyDescent="0.2">
      <c r="A403">
        <v>401</v>
      </c>
      <c r="B403" s="2" t="s">
        <v>402</v>
      </c>
      <c r="C403" s="2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15">
        <f t="shared" si="12"/>
        <v>1.0381199999999999</v>
      </c>
      <c r="P403" s="10">
        <f t="shared" si="13"/>
        <v>711.04109589041093</v>
      </c>
      <c r="Q403" s="20" t="s">
        <v>8312</v>
      </c>
      <c r="R403" t="s">
        <v>8328</v>
      </c>
    </row>
    <row r="404" spans="1:18" ht="48" x14ac:dyDescent="0.2">
      <c r="A404">
        <v>402</v>
      </c>
      <c r="B404" s="2" t="s">
        <v>403</v>
      </c>
      <c r="C404" s="2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15">
        <f t="shared" si="12"/>
        <v>1.4165000000000001</v>
      </c>
      <c r="P404" s="10">
        <f t="shared" si="13"/>
        <v>65.883720930232556</v>
      </c>
      <c r="Q404" s="20" t="s">
        <v>8312</v>
      </c>
      <c r="R404" t="s">
        <v>8328</v>
      </c>
    </row>
    <row r="405" spans="1:18" ht="48" x14ac:dyDescent="0.2">
      <c r="A405">
        <v>403</v>
      </c>
      <c r="B405" s="2" t="s">
        <v>404</v>
      </c>
      <c r="C405" s="2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15">
        <f t="shared" si="12"/>
        <v>1.0526</v>
      </c>
      <c r="P405" s="10">
        <f t="shared" si="13"/>
        <v>75.185714285714283</v>
      </c>
      <c r="Q405" s="20" t="s">
        <v>8312</v>
      </c>
      <c r="R405" t="s">
        <v>8328</v>
      </c>
    </row>
    <row r="406" spans="1:18" ht="48" x14ac:dyDescent="0.2">
      <c r="A406">
        <v>404</v>
      </c>
      <c r="B406" s="2" t="s">
        <v>405</v>
      </c>
      <c r="C406" s="2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15">
        <f t="shared" si="12"/>
        <v>1.0309142857142857</v>
      </c>
      <c r="P406" s="10">
        <f t="shared" si="13"/>
        <v>133.14391143911439</v>
      </c>
      <c r="Q406" s="20" t="s">
        <v>8312</v>
      </c>
      <c r="R406" t="s">
        <v>8328</v>
      </c>
    </row>
    <row r="407" spans="1:18" ht="32" x14ac:dyDescent="0.2">
      <c r="A407">
        <v>405</v>
      </c>
      <c r="B407" s="2" t="s">
        <v>406</v>
      </c>
      <c r="C407" s="2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15">
        <f t="shared" si="12"/>
        <v>1.0765957446808512</v>
      </c>
      <c r="P407" s="10">
        <f t="shared" si="13"/>
        <v>55.2</v>
      </c>
      <c r="Q407" s="20" t="s">
        <v>8312</v>
      </c>
      <c r="R407" t="s">
        <v>8328</v>
      </c>
    </row>
    <row r="408" spans="1:18" ht="48" x14ac:dyDescent="0.2">
      <c r="A408">
        <v>406</v>
      </c>
      <c r="B408" s="2" t="s">
        <v>407</v>
      </c>
      <c r="C408" s="2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15">
        <f t="shared" si="12"/>
        <v>1.0770464285714285</v>
      </c>
      <c r="P408" s="10">
        <f t="shared" si="13"/>
        <v>86.163714285714292</v>
      </c>
      <c r="Q408" s="20" t="s">
        <v>8312</v>
      </c>
      <c r="R408" t="s">
        <v>8328</v>
      </c>
    </row>
    <row r="409" spans="1:18" ht="48" x14ac:dyDescent="0.2">
      <c r="A409">
        <v>407</v>
      </c>
      <c r="B409" s="2" t="s">
        <v>408</v>
      </c>
      <c r="C409" s="2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15">
        <f t="shared" si="12"/>
        <v>1.0155000000000001</v>
      </c>
      <c r="P409" s="10">
        <f t="shared" si="13"/>
        <v>92.318181818181813</v>
      </c>
      <c r="Q409" s="20" t="s">
        <v>8312</v>
      </c>
      <c r="R409" t="s">
        <v>8328</v>
      </c>
    </row>
    <row r="410" spans="1:18" ht="48" x14ac:dyDescent="0.2">
      <c r="A410">
        <v>408</v>
      </c>
      <c r="B410" s="2" t="s">
        <v>409</v>
      </c>
      <c r="C410" s="2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15">
        <f t="shared" si="12"/>
        <v>1.0143766666666667</v>
      </c>
      <c r="P410" s="10">
        <f t="shared" si="13"/>
        <v>160.16473684210527</v>
      </c>
      <c r="Q410" s="20" t="s">
        <v>8312</v>
      </c>
      <c r="R410" t="s">
        <v>8328</v>
      </c>
    </row>
    <row r="411" spans="1:18" ht="48" x14ac:dyDescent="0.2">
      <c r="A411">
        <v>409</v>
      </c>
      <c r="B411" s="2" t="s">
        <v>410</v>
      </c>
      <c r="C411" s="2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15">
        <f t="shared" si="12"/>
        <v>1.3680000000000001</v>
      </c>
      <c r="P411" s="10">
        <f t="shared" si="13"/>
        <v>45.6</v>
      </c>
      <c r="Q411" s="20" t="s">
        <v>8312</v>
      </c>
      <c r="R411" t="s">
        <v>8328</v>
      </c>
    </row>
    <row r="412" spans="1:18" ht="48" x14ac:dyDescent="0.2">
      <c r="A412">
        <v>410</v>
      </c>
      <c r="B412" s="2" t="s">
        <v>411</v>
      </c>
      <c r="C412" s="2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15">
        <f t="shared" si="12"/>
        <v>1.2829999999999999</v>
      </c>
      <c r="P412" s="10">
        <f t="shared" si="13"/>
        <v>183.28571428571428</v>
      </c>
      <c r="Q412" s="20" t="s">
        <v>8312</v>
      </c>
      <c r="R412" t="s">
        <v>8328</v>
      </c>
    </row>
    <row r="413" spans="1:18" ht="48" x14ac:dyDescent="0.2">
      <c r="A413">
        <v>411</v>
      </c>
      <c r="B413" s="2" t="s">
        <v>412</v>
      </c>
      <c r="C413" s="2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15">
        <f t="shared" si="12"/>
        <v>1.0105</v>
      </c>
      <c r="P413" s="10">
        <f t="shared" si="13"/>
        <v>125.78838174273859</v>
      </c>
      <c r="Q413" s="20" t="s">
        <v>8312</v>
      </c>
      <c r="R413" t="s">
        <v>8328</v>
      </c>
    </row>
    <row r="414" spans="1:18" ht="48" x14ac:dyDescent="0.2">
      <c r="A414">
        <v>412</v>
      </c>
      <c r="B414" s="2" t="s">
        <v>413</v>
      </c>
      <c r="C414" s="2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15">
        <f t="shared" si="12"/>
        <v>1.2684</v>
      </c>
      <c r="P414" s="10">
        <f t="shared" si="13"/>
        <v>57.654545454545456</v>
      </c>
      <c r="Q414" s="20" t="s">
        <v>8312</v>
      </c>
      <c r="R414" t="s">
        <v>8328</v>
      </c>
    </row>
    <row r="415" spans="1:18" ht="48" x14ac:dyDescent="0.2">
      <c r="A415">
        <v>413</v>
      </c>
      <c r="B415" s="2" t="s">
        <v>414</v>
      </c>
      <c r="C415" s="2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15">
        <f t="shared" si="12"/>
        <v>1.0508593749999999</v>
      </c>
      <c r="P415" s="10">
        <f t="shared" si="13"/>
        <v>78.660818713450297</v>
      </c>
      <c r="Q415" s="20" t="s">
        <v>8312</v>
      </c>
      <c r="R415" t="s">
        <v>8328</v>
      </c>
    </row>
    <row r="416" spans="1:18" ht="48" x14ac:dyDescent="0.2">
      <c r="A416">
        <v>414</v>
      </c>
      <c r="B416" s="2" t="s">
        <v>415</v>
      </c>
      <c r="C416" s="2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15">
        <f t="shared" si="12"/>
        <v>1.0285405405405406</v>
      </c>
      <c r="P416" s="10">
        <f t="shared" si="13"/>
        <v>91.480769230769226</v>
      </c>
      <c r="Q416" s="20" t="s">
        <v>8312</v>
      </c>
      <c r="R416" t="s">
        <v>8328</v>
      </c>
    </row>
    <row r="417" spans="1:18" ht="64" x14ac:dyDescent="0.2">
      <c r="A417">
        <v>415</v>
      </c>
      <c r="B417" s="2" t="s">
        <v>416</v>
      </c>
      <c r="C417" s="2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15">
        <f t="shared" si="12"/>
        <v>1.0214714285714286</v>
      </c>
      <c r="P417" s="10">
        <f t="shared" si="13"/>
        <v>68.09809523809524</v>
      </c>
      <c r="Q417" s="20" t="s">
        <v>8312</v>
      </c>
      <c r="R417" t="s">
        <v>8328</v>
      </c>
    </row>
    <row r="418" spans="1:18" ht="32" x14ac:dyDescent="0.2">
      <c r="A418">
        <v>416</v>
      </c>
      <c r="B418" s="2" t="s">
        <v>417</v>
      </c>
      <c r="C418" s="2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15">
        <f t="shared" si="12"/>
        <v>1.2021700000000002</v>
      </c>
      <c r="P418" s="10">
        <f t="shared" si="13"/>
        <v>48.086800000000004</v>
      </c>
      <c r="Q418" s="20" t="s">
        <v>8312</v>
      </c>
      <c r="R418" t="s">
        <v>8328</v>
      </c>
    </row>
    <row r="419" spans="1:18" ht="48" x14ac:dyDescent="0.2">
      <c r="A419">
        <v>417</v>
      </c>
      <c r="B419" s="2" t="s">
        <v>418</v>
      </c>
      <c r="C419" s="2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15">
        <f t="shared" si="12"/>
        <v>1.0024761904761905</v>
      </c>
      <c r="P419" s="10">
        <f t="shared" si="13"/>
        <v>202.42307692307693</v>
      </c>
      <c r="Q419" s="20" t="s">
        <v>8312</v>
      </c>
      <c r="R419" t="s">
        <v>8328</v>
      </c>
    </row>
    <row r="420" spans="1:18" ht="48" x14ac:dyDescent="0.2">
      <c r="A420">
        <v>418</v>
      </c>
      <c r="B420" s="2" t="s">
        <v>419</v>
      </c>
      <c r="C420" s="2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15">
        <f t="shared" si="12"/>
        <v>1.0063392857142857</v>
      </c>
      <c r="P420" s="10">
        <f t="shared" si="13"/>
        <v>216.75</v>
      </c>
      <c r="Q420" s="20" t="s">
        <v>8312</v>
      </c>
      <c r="R420" t="s">
        <v>8328</v>
      </c>
    </row>
    <row r="421" spans="1:18" ht="48" x14ac:dyDescent="0.2">
      <c r="A421">
        <v>419</v>
      </c>
      <c r="B421" s="2" t="s">
        <v>420</v>
      </c>
      <c r="C421" s="2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15">
        <f t="shared" si="12"/>
        <v>1.004375</v>
      </c>
      <c r="P421" s="10">
        <f t="shared" si="13"/>
        <v>110.06849315068493</v>
      </c>
      <c r="Q421" s="20" t="s">
        <v>8312</v>
      </c>
      <c r="R421" t="s">
        <v>8328</v>
      </c>
    </row>
    <row r="422" spans="1:18" ht="48" x14ac:dyDescent="0.2">
      <c r="A422">
        <v>420</v>
      </c>
      <c r="B422" s="2" t="s">
        <v>421</v>
      </c>
      <c r="C422" s="2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15">
        <f t="shared" si="12"/>
        <v>4.3939393939393936E-3</v>
      </c>
      <c r="P422" s="10">
        <f t="shared" si="13"/>
        <v>4.833333333333333</v>
      </c>
      <c r="Q422" s="20" t="s">
        <v>8312</v>
      </c>
      <c r="R422" t="s">
        <v>8323</v>
      </c>
    </row>
    <row r="423" spans="1:18" ht="48" x14ac:dyDescent="0.2">
      <c r="A423">
        <v>421</v>
      </c>
      <c r="B423" s="2" t="s">
        <v>422</v>
      </c>
      <c r="C423" s="2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15">
        <f t="shared" si="12"/>
        <v>2.0066666666666667E-2</v>
      </c>
      <c r="P423" s="10">
        <f t="shared" si="13"/>
        <v>50.166666666666664</v>
      </c>
      <c r="Q423" s="20" t="s">
        <v>8312</v>
      </c>
      <c r="R423" t="s">
        <v>8323</v>
      </c>
    </row>
    <row r="424" spans="1:18" ht="48" x14ac:dyDescent="0.2">
      <c r="A424">
        <v>422</v>
      </c>
      <c r="B424" s="2" t="s">
        <v>423</v>
      </c>
      <c r="C424" s="2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15">
        <f t="shared" si="12"/>
        <v>1.0749999999999999E-2</v>
      </c>
      <c r="P424" s="10">
        <f t="shared" si="13"/>
        <v>35.833333333333336</v>
      </c>
      <c r="Q424" s="20" t="s">
        <v>8312</v>
      </c>
      <c r="R424" t="s">
        <v>8323</v>
      </c>
    </row>
    <row r="425" spans="1:18" ht="48" x14ac:dyDescent="0.2">
      <c r="A425">
        <v>423</v>
      </c>
      <c r="B425" s="2" t="s">
        <v>424</v>
      </c>
      <c r="C425" s="2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15">
        <f t="shared" si="12"/>
        <v>7.6499999999999997E-3</v>
      </c>
      <c r="P425" s="10">
        <f t="shared" si="13"/>
        <v>11.76923076923077</v>
      </c>
      <c r="Q425" s="20" t="s">
        <v>8312</v>
      </c>
      <c r="R425" t="s">
        <v>8323</v>
      </c>
    </row>
    <row r="426" spans="1:18" ht="48" x14ac:dyDescent="0.2">
      <c r="A426">
        <v>424</v>
      </c>
      <c r="B426" s="2" t="s">
        <v>425</v>
      </c>
      <c r="C426" s="2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15">
        <f t="shared" si="12"/>
        <v>6.7966666666666675E-2</v>
      </c>
      <c r="P426" s="10">
        <f t="shared" si="13"/>
        <v>40.78</v>
      </c>
      <c r="Q426" s="20" t="s">
        <v>8312</v>
      </c>
      <c r="R426" t="s">
        <v>8323</v>
      </c>
    </row>
    <row r="427" spans="1:18" ht="48" x14ac:dyDescent="0.2">
      <c r="A427">
        <v>425</v>
      </c>
      <c r="B427" s="2" t="s">
        <v>426</v>
      </c>
      <c r="C427" s="2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15">
        <f t="shared" si="12"/>
        <v>1.2E-4</v>
      </c>
      <c r="P427" s="10">
        <f t="shared" si="13"/>
        <v>3</v>
      </c>
      <c r="Q427" s="20" t="s">
        <v>8312</v>
      </c>
      <c r="R427" t="s">
        <v>8323</v>
      </c>
    </row>
    <row r="428" spans="1:18" ht="48" x14ac:dyDescent="0.2">
      <c r="A428">
        <v>426</v>
      </c>
      <c r="B428" s="2" t="s">
        <v>427</v>
      </c>
      <c r="C428" s="2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15">
        <f t="shared" si="12"/>
        <v>1.3299999999999999E-2</v>
      </c>
      <c r="P428" s="10">
        <f t="shared" si="13"/>
        <v>16.625</v>
      </c>
      <c r="Q428" s="20" t="s">
        <v>8312</v>
      </c>
      <c r="R428" t="s">
        <v>8323</v>
      </c>
    </row>
    <row r="429" spans="1:18" ht="48" x14ac:dyDescent="0.2">
      <c r="A429">
        <v>427</v>
      </c>
      <c r="B429" s="2" t="s">
        <v>428</v>
      </c>
      <c r="C429" s="2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15">
        <f t="shared" si="12"/>
        <v>0</v>
      </c>
      <c r="P429" s="10" t="e">
        <f t="shared" si="13"/>
        <v>#DIV/0!</v>
      </c>
      <c r="Q429" s="20" t="s">
        <v>8312</v>
      </c>
      <c r="R429" t="s">
        <v>8323</v>
      </c>
    </row>
    <row r="430" spans="1:18" ht="32" x14ac:dyDescent="0.2">
      <c r="A430">
        <v>428</v>
      </c>
      <c r="B430" s="2" t="s">
        <v>429</v>
      </c>
      <c r="C430" s="2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15">
        <f t="shared" si="12"/>
        <v>5.6333333333333332E-2</v>
      </c>
      <c r="P430" s="10">
        <f t="shared" si="13"/>
        <v>52</v>
      </c>
      <c r="Q430" s="20" t="s">
        <v>8312</v>
      </c>
      <c r="R430" t="s">
        <v>8323</v>
      </c>
    </row>
    <row r="431" spans="1:18" ht="64" x14ac:dyDescent="0.2">
      <c r="A431">
        <v>429</v>
      </c>
      <c r="B431" s="2" t="s">
        <v>430</v>
      </c>
      <c r="C431" s="2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15">
        <f t="shared" si="12"/>
        <v>0</v>
      </c>
      <c r="P431" s="10" t="e">
        <f t="shared" si="13"/>
        <v>#DIV/0!</v>
      </c>
      <c r="Q431" s="20" t="s">
        <v>8312</v>
      </c>
      <c r="R431" t="s">
        <v>8323</v>
      </c>
    </row>
    <row r="432" spans="1:18" ht="32" x14ac:dyDescent="0.2">
      <c r="A432">
        <v>430</v>
      </c>
      <c r="B432" s="2" t="s">
        <v>431</v>
      </c>
      <c r="C432" s="2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15">
        <f t="shared" si="12"/>
        <v>2.4E-2</v>
      </c>
      <c r="P432" s="10">
        <f t="shared" si="13"/>
        <v>4.8</v>
      </c>
      <c r="Q432" s="20" t="s">
        <v>8312</v>
      </c>
      <c r="R432" t="s">
        <v>8323</v>
      </c>
    </row>
    <row r="433" spans="1:18" ht="48" x14ac:dyDescent="0.2">
      <c r="A433">
        <v>431</v>
      </c>
      <c r="B433" s="2" t="s">
        <v>432</v>
      </c>
      <c r="C433" s="2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15">
        <f t="shared" si="12"/>
        <v>0.13833333333333334</v>
      </c>
      <c r="P433" s="10">
        <f t="shared" si="13"/>
        <v>51.875</v>
      </c>
      <c r="Q433" s="20" t="s">
        <v>8312</v>
      </c>
      <c r="R433" t="s">
        <v>8323</v>
      </c>
    </row>
    <row r="434" spans="1:18" ht="48" x14ac:dyDescent="0.2">
      <c r="A434">
        <v>432</v>
      </c>
      <c r="B434" s="2" t="s">
        <v>433</v>
      </c>
      <c r="C434" s="2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15">
        <f t="shared" si="12"/>
        <v>9.5000000000000001E-2</v>
      </c>
      <c r="P434" s="10">
        <f t="shared" si="13"/>
        <v>71.25</v>
      </c>
      <c r="Q434" s="20" t="s">
        <v>8312</v>
      </c>
      <c r="R434" t="s">
        <v>8323</v>
      </c>
    </row>
    <row r="435" spans="1:18" ht="64" x14ac:dyDescent="0.2">
      <c r="A435">
        <v>433</v>
      </c>
      <c r="B435" s="2" t="s">
        <v>434</v>
      </c>
      <c r="C435" s="2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15">
        <f t="shared" si="12"/>
        <v>0</v>
      </c>
      <c r="P435" s="10" t="e">
        <f t="shared" si="13"/>
        <v>#DIV/0!</v>
      </c>
      <c r="Q435" s="20" t="s">
        <v>8312</v>
      </c>
      <c r="R435" t="s">
        <v>8323</v>
      </c>
    </row>
    <row r="436" spans="1:18" ht="48" x14ac:dyDescent="0.2">
      <c r="A436">
        <v>434</v>
      </c>
      <c r="B436" s="2" t="s">
        <v>435</v>
      </c>
      <c r="C436" s="2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15">
        <f t="shared" si="12"/>
        <v>0.05</v>
      </c>
      <c r="P436" s="10">
        <f t="shared" si="13"/>
        <v>62.5</v>
      </c>
      <c r="Q436" s="20" t="s">
        <v>8312</v>
      </c>
      <c r="R436" t="s">
        <v>8323</v>
      </c>
    </row>
    <row r="437" spans="1:18" ht="48" x14ac:dyDescent="0.2">
      <c r="A437">
        <v>435</v>
      </c>
      <c r="B437" s="2" t="s">
        <v>436</v>
      </c>
      <c r="C437" s="2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15">
        <f t="shared" si="12"/>
        <v>2.7272727272727273E-5</v>
      </c>
      <c r="P437" s="10">
        <f t="shared" si="13"/>
        <v>1</v>
      </c>
      <c r="Q437" s="20" t="s">
        <v>8312</v>
      </c>
      <c r="R437" t="s">
        <v>8323</v>
      </c>
    </row>
    <row r="438" spans="1:18" ht="48" x14ac:dyDescent="0.2">
      <c r="A438">
        <v>436</v>
      </c>
      <c r="B438" s="2" t="s">
        <v>437</v>
      </c>
      <c r="C438" s="2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15">
        <f t="shared" si="12"/>
        <v>0</v>
      </c>
      <c r="P438" s="10" t="e">
        <f t="shared" si="13"/>
        <v>#DIV/0!</v>
      </c>
      <c r="Q438" s="20" t="s">
        <v>8312</v>
      </c>
      <c r="R438" t="s">
        <v>8323</v>
      </c>
    </row>
    <row r="439" spans="1:18" ht="48" x14ac:dyDescent="0.2">
      <c r="A439">
        <v>437</v>
      </c>
      <c r="B439" s="2" t="s">
        <v>438</v>
      </c>
      <c r="C439" s="2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15">
        <f t="shared" si="12"/>
        <v>0</v>
      </c>
      <c r="P439" s="10" t="e">
        <f t="shared" si="13"/>
        <v>#DIV/0!</v>
      </c>
      <c r="Q439" s="20" t="s">
        <v>8312</v>
      </c>
      <c r="R439" t="s">
        <v>8323</v>
      </c>
    </row>
    <row r="440" spans="1:18" ht="48" x14ac:dyDescent="0.2">
      <c r="A440">
        <v>438</v>
      </c>
      <c r="B440" s="2" t="s">
        <v>439</v>
      </c>
      <c r="C440" s="2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15">
        <f t="shared" si="12"/>
        <v>9.3799999999999994E-2</v>
      </c>
      <c r="P440" s="10">
        <f t="shared" si="13"/>
        <v>170.54545454545453</v>
      </c>
      <c r="Q440" s="20" t="s">
        <v>8312</v>
      </c>
      <c r="R440" t="s">
        <v>8323</v>
      </c>
    </row>
    <row r="441" spans="1:18" ht="48" x14ac:dyDescent="0.2">
      <c r="A441">
        <v>439</v>
      </c>
      <c r="B441" s="2" t="s">
        <v>440</v>
      </c>
      <c r="C441" s="2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15">
        <f t="shared" si="12"/>
        <v>0</v>
      </c>
      <c r="P441" s="10" t="e">
        <f t="shared" si="13"/>
        <v>#DIV/0!</v>
      </c>
      <c r="Q441" s="20" t="s">
        <v>8312</v>
      </c>
      <c r="R441" t="s">
        <v>8323</v>
      </c>
    </row>
    <row r="442" spans="1:18" ht="48" x14ac:dyDescent="0.2">
      <c r="A442">
        <v>440</v>
      </c>
      <c r="B442" s="2" t="s">
        <v>441</v>
      </c>
      <c r="C442" s="2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15">
        <f t="shared" si="12"/>
        <v>1E-3</v>
      </c>
      <c r="P442" s="10">
        <f t="shared" si="13"/>
        <v>5</v>
      </c>
      <c r="Q442" s="20" t="s">
        <v>8312</v>
      </c>
      <c r="R442" t="s">
        <v>8323</v>
      </c>
    </row>
    <row r="443" spans="1:18" ht="48" x14ac:dyDescent="0.2">
      <c r="A443">
        <v>441</v>
      </c>
      <c r="B443" s="2" t="s">
        <v>442</v>
      </c>
      <c r="C443" s="2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15">
        <f t="shared" si="12"/>
        <v>0</v>
      </c>
      <c r="P443" s="10" t="e">
        <f t="shared" si="13"/>
        <v>#DIV/0!</v>
      </c>
      <c r="Q443" s="20" t="s">
        <v>8312</v>
      </c>
      <c r="R443" t="s">
        <v>8323</v>
      </c>
    </row>
    <row r="444" spans="1:18" ht="16" x14ac:dyDescent="0.2">
      <c r="A444">
        <v>442</v>
      </c>
      <c r="B444" s="2" t="s">
        <v>443</v>
      </c>
      <c r="C444" s="2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15">
        <f t="shared" si="12"/>
        <v>0.39358823529411763</v>
      </c>
      <c r="P444" s="10">
        <f t="shared" si="13"/>
        <v>393.58823529411762</v>
      </c>
      <c r="Q444" s="20" t="s">
        <v>8312</v>
      </c>
      <c r="R444" t="s">
        <v>8323</v>
      </c>
    </row>
    <row r="445" spans="1:18" ht="48" x14ac:dyDescent="0.2">
      <c r="A445">
        <v>443</v>
      </c>
      <c r="B445" s="2" t="s">
        <v>444</v>
      </c>
      <c r="C445" s="2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15">
        <f t="shared" si="12"/>
        <v>1E-3</v>
      </c>
      <c r="P445" s="10">
        <f t="shared" si="13"/>
        <v>5</v>
      </c>
      <c r="Q445" s="20" t="s">
        <v>8312</v>
      </c>
      <c r="R445" t="s">
        <v>8323</v>
      </c>
    </row>
    <row r="446" spans="1:18" ht="32" x14ac:dyDescent="0.2">
      <c r="A446">
        <v>444</v>
      </c>
      <c r="B446" s="2" t="s">
        <v>445</v>
      </c>
      <c r="C446" s="2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15">
        <f t="shared" si="12"/>
        <v>0.05</v>
      </c>
      <c r="P446" s="10">
        <f t="shared" si="13"/>
        <v>50</v>
      </c>
      <c r="Q446" s="20" t="s">
        <v>8312</v>
      </c>
      <c r="R446" t="s">
        <v>8323</v>
      </c>
    </row>
    <row r="447" spans="1:18" ht="48" x14ac:dyDescent="0.2">
      <c r="A447">
        <v>445</v>
      </c>
      <c r="B447" s="2" t="s">
        <v>446</v>
      </c>
      <c r="C447" s="2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15">
        <f t="shared" si="12"/>
        <v>3.3333333333333335E-5</v>
      </c>
      <c r="P447" s="10">
        <f t="shared" si="13"/>
        <v>1</v>
      </c>
      <c r="Q447" s="20" t="s">
        <v>8312</v>
      </c>
      <c r="R447" t="s">
        <v>8323</v>
      </c>
    </row>
    <row r="448" spans="1:18" ht="48" x14ac:dyDescent="0.2">
      <c r="A448">
        <v>446</v>
      </c>
      <c r="B448" s="2" t="s">
        <v>447</v>
      </c>
      <c r="C448" s="2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15">
        <f t="shared" si="12"/>
        <v>7.2952380952380949E-2</v>
      </c>
      <c r="P448" s="10">
        <f t="shared" si="13"/>
        <v>47.875</v>
      </c>
      <c r="Q448" s="20" t="s">
        <v>8312</v>
      </c>
      <c r="R448" t="s">
        <v>8323</v>
      </c>
    </row>
    <row r="449" spans="1:18" ht="48" x14ac:dyDescent="0.2">
      <c r="A449">
        <v>447</v>
      </c>
      <c r="B449" s="2" t="s">
        <v>448</v>
      </c>
      <c r="C449" s="2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15">
        <f t="shared" si="12"/>
        <v>1.6666666666666666E-4</v>
      </c>
      <c r="P449" s="10">
        <f t="shared" si="13"/>
        <v>5</v>
      </c>
      <c r="Q449" s="20" t="s">
        <v>8312</v>
      </c>
      <c r="R449" t="s">
        <v>8323</v>
      </c>
    </row>
    <row r="450" spans="1:18" ht="48" x14ac:dyDescent="0.2">
      <c r="A450">
        <v>448</v>
      </c>
      <c r="B450" s="2" t="s">
        <v>449</v>
      </c>
      <c r="C450" s="2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15">
        <f t="shared" si="12"/>
        <v>3.2804E-2</v>
      </c>
      <c r="P450" s="10">
        <f t="shared" si="13"/>
        <v>20.502500000000001</v>
      </c>
      <c r="Q450" s="20" t="s">
        <v>8312</v>
      </c>
      <c r="R450" t="s">
        <v>8323</v>
      </c>
    </row>
    <row r="451" spans="1:18" ht="48" x14ac:dyDescent="0.2">
      <c r="A451">
        <v>449</v>
      </c>
      <c r="B451" s="2" t="s">
        <v>450</v>
      </c>
      <c r="C451" s="2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15">
        <f t="shared" ref="O451:O514" si="14">E451/D451</f>
        <v>2.2499999999999999E-2</v>
      </c>
      <c r="P451" s="10">
        <f t="shared" ref="P451:P514" si="15">E451/L451</f>
        <v>9</v>
      </c>
      <c r="Q451" s="20" t="s">
        <v>8312</v>
      </c>
      <c r="R451" t="s">
        <v>8323</v>
      </c>
    </row>
    <row r="452" spans="1:18" ht="48" x14ac:dyDescent="0.2">
      <c r="A452">
        <v>450</v>
      </c>
      <c r="B452" s="2" t="s">
        <v>451</v>
      </c>
      <c r="C452" s="2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15">
        <f t="shared" si="14"/>
        <v>7.92E-3</v>
      </c>
      <c r="P452" s="10">
        <f t="shared" si="15"/>
        <v>56.571428571428569</v>
      </c>
      <c r="Q452" s="20" t="s">
        <v>8312</v>
      </c>
      <c r="R452" t="s">
        <v>8323</v>
      </c>
    </row>
    <row r="453" spans="1:18" ht="48" x14ac:dyDescent="0.2">
      <c r="A453">
        <v>451</v>
      </c>
      <c r="B453" s="2" t="s">
        <v>452</v>
      </c>
      <c r="C453" s="2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15">
        <f t="shared" si="14"/>
        <v>0</v>
      </c>
      <c r="P453" s="10" t="e">
        <f t="shared" si="15"/>
        <v>#DIV/0!</v>
      </c>
      <c r="Q453" s="20" t="s">
        <v>8312</v>
      </c>
      <c r="R453" t="s">
        <v>8323</v>
      </c>
    </row>
    <row r="454" spans="1:18" ht="32" x14ac:dyDescent="0.2">
      <c r="A454">
        <v>452</v>
      </c>
      <c r="B454" s="2" t="s">
        <v>453</v>
      </c>
      <c r="C454" s="2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15">
        <f t="shared" si="14"/>
        <v>0.64</v>
      </c>
      <c r="P454" s="10">
        <f t="shared" si="15"/>
        <v>40</v>
      </c>
      <c r="Q454" s="20" t="s">
        <v>8312</v>
      </c>
      <c r="R454" t="s">
        <v>8323</v>
      </c>
    </row>
    <row r="455" spans="1:18" ht="48" x14ac:dyDescent="0.2">
      <c r="A455">
        <v>453</v>
      </c>
      <c r="B455" s="2" t="s">
        <v>454</v>
      </c>
      <c r="C455" s="2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15">
        <f t="shared" si="14"/>
        <v>2.740447957839262E-4</v>
      </c>
      <c r="P455" s="10">
        <f t="shared" si="15"/>
        <v>13</v>
      </c>
      <c r="Q455" s="20" t="s">
        <v>8312</v>
      </c>
      <c r="R455" t="s">
        <v>8323</v>
      </c>
    </row>
    <row r="456" spans="1:18" ht="48" x14ac:dyDescent="0.2">
      <c r="A456">
        <v>454</v>
      </c>
      <c r="B456" s="2" t="s">
        <v>455</v>
      </c>
      <c r="C456" s="2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15">
        <f t="shared" si="14"/>
        <v>8.2000000000000007E-3</v>
      </c>
      <c r="P456" s="10">
        <f t="shared" si="15"/>
        <v>16.399999999999999</v>
      </c>
      <c r="Q456" s="20" t="s">
        <v>8312</v>
      </c>
      <c r="R456" t="s">
        <v>8323</v>
      </c>
    </row>
    <row r="457" spans="1:18" ht="48" x14ac:dyDescent="0.2">
      <c r="A457">
        <v>455</v>
      </c>
      <c r="B457" s="2" t="s">
        <v>456</v>
      </c>
      <c r="C457" s="2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15">
        <f t="shared" si="14"/>
        <v>6.9230769230769226E-4</v>
      </c>
      <c r="P457" s="10">
        <f t="shared" si="15"/>
        <v>22.5</v>
      </c>
      <c r="Q457" s="20" t="s">
        <v>8312</v>
      </c>
      <c r="R457" t="s">
        <v>8323</v>
      </c>
    </row>
    <row r="458" spans="1:18" ht="48" x14ac:dyDescent="0.2">
      <c r="A458">
        <v>456</v>
      </c>
      <c r="B458" s="2" t="s">
        <v>457</v>
      </c>
      <c r="C458" s="2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15">
        <f t="shared" si="14"/>
        <v>6.8631863186318634E-3</v>
      </c>
      <c r="P458" s="10">
        <f t="shared" si="15"/>
        <v>20.333333333333332</v>
      </c>
      <c r="Q458" s="20" t="s">
        <v>8312</v>
      </c>
      <c r="R458" t="s">
        <v>8323</v>
      </c>
    </row>
    <row r="459" spans="1:18" ht="48" x14ac:dyDescent="0.2">
      <c r="A459">
        <v>457</v>
      </c>
      <c r="B459" s="2" t="s">
        <v>458</v>
      </c>
      <c r="C459" s="2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15">
        <f t="shared" si="14"/>
        <v>0</v>
      </c>
      <c r="P459" s="10" t="e">
        <f t="shared" si="15"/>
        <v>#DIV/0!</v>
      </c>
      <c r="Q459" s="20" t="s">
        <v>8312</v>
      </c>
      <c r="R459" t="s">
        <v>8323</v>
      </c>
    </row>
    <row r="460" spans="1:18" ht="48" x14ac:dyDescent="0.2">
      <c r="A460">
        <v>458</v>
      </c>
      <c r="B460" s="2" t="s">
        <v>459</v>
      </c>
      <c r="C460" s="2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15">
        <f t="shared" si="14"/>
        <v>8.2100000000000006E-2</v>
      </c>
      <c r="P460" s="10">
        <f t="shared" si="15"/>
        <v>16.755102040816325</v>
      </c>
      <c r="Q460" s="20" t="s">
        <v>8312</v>
      </c>
      <c r="R460" t="s">
        <v>8323</v>
      </c>
    </row>
    <row r="461" spans="1:18" ht="48" x14ac:dyDescent="0.2">
      <c r="A461">
        <v>459</v>
      </c>
      <c r="B461" s="2" t="s">
        <v>460</v>
      </c>
      <c r="C461" s="2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15">
        <f t="shared" si="14"/>
        <v>6.4102564102564103E-4</v>
      </c>
      <c r="P461" s="10">
        <f t="shared" si="15"/>
        <v>25</v>
      </c>
      <c r="Q461" s="20" t="s">
        <v>8312</v>
      </c>
      <c r="R461" t="s">
        <v>8323</v>
      </c>
    </row>
    <row r="462" spans="1:18" ht="32" x14ac:dyDescent="0.2">
      <c r="A462">
        <v>460</v>
      </c>
      <c r="B462" s="2" t="s">
        <v>461</v>
      </c>
      <c r="C462" s="2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15">
        <f t="shared" si="14"/>
        <v>2.9411764705882353E-3</v>
      </c>
      <c r="P462" s="10">
        <f t="shared" si="15"/>
        <v>12.5</v>
      </c>
      <c r="Q462" s="20" t="s">
        <v>8312</v>
      </c>
      <c r="R462" t="s">
        <v>8323</v>
      </c>
    </row>
    <row r="463" spans="1:18" ht="48" x14ac:dyDescent="0.2">
      <c r="A463">
        <v>461</v>
      </c>
      <c r="B463" s="2" t="s">
        <v>462</v>
      </c>
      <c r="C463" s="2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15">
        <f t="shared" si="14"/>
        <v>0</v>
      </c>
      <c r="P463" s="10" t="e">
        <f t="shared" si="15"/>
        <v>#DIV/0!</v>
      </c>
      <c r="Q463" s="20" t="s">
        <v>8312</v>
      </c>
      <c r="R463" t="s">
        <v>8323</v>
      </c>
    </row>
    <row r="464" spans="1:18" ht="48" x14ac:dyDescent="0.2">
      <c r="A464">
        <v>462</v>
      </c>
      <c r="B464" s="2" t="s">
        <v>463</v>
      </c>
      <c r="C464" s="2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15">
        <f t="shared" si="14"/>
        <v>0</v>
      </c>
      <c r="P464" s="10" t="e">
        <f t="shared" si="15"/>
        <v>#DIV/0!</v>
      </c>
      <c r="Q464" s="20" t="s">
        <v>8312</v>
      </c>
      <c r="R464" t="s">
        <v>8323</v>
      </c>
    </row>
    <row r="465" spans="1:18" ht="48" x14ac:dyDescent="0.2">
      <c r="A465">
        <v>463</v>
      </c>
      <c r="B465" s="2" t="s">
        <v>464</v>
      </c>
      <c r="C465" s="2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15">
        <f t="shared" si="14"/>
        <v>2.2727272727272728E-2</v>
      </c>
      <c r="P465" s="10">
        <f t="shared" si="15"/>
        <v>113.63636363636364</v>
      </c>
      <c r="Q465" s="20" t="s">
        <v>8312</v>
      </c>
      <c r="R465" t="s">
        <v>8323</v>
      </c>
    </row>
    <row r="466" spans="1:18" ht="32" x14ac:dyDescent="0.2">
      <c r="A466">
        <v>464</v>
      </c>
      <c r="B466" s="2" t="s">
        <v>465</v>
      </c>
      <c r="C466" s="2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15">
        <f t="shared" si="14"/>
        <v>9.9009900990099011E-4</v>
      </c>
      <c r="P466" s="10">
        <f t="shared" si="15"/>
        <v>1</v>
      </c>
      <c r="Q466" s="20" t="s">
        <v>8312</v>
      </c>
      <c r="R466" t="s">
        <v>8323</v>
      </c>
    </row>
    <row r="467" spans="1:18" ht="16" x14ac:dyDescent="0.2">
      <c r="A467">
        <v>465</v>
      </c>
      <c r="B467" s="2" t="s">
        <v>466</v>
      </c>
      <c r="C467" s="2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15">
        <f t="shared" si="14"/>
        <v>0.26953125</v>
      </c>
      <c r="P467" s="10">
        <f t="shared" si="15"/>
        <v>17.25</v>
      </c>
      <c r="Q467" s="20" t="s">
        <v>8312</v>
      </c>
      <c r="R467" t="s">
        <v>8323</v>
      </c>
    </row>
    <row r="468" spans="1:18" ht="48" x14ac:dyDescent="0.2">
      <c r="A468">
        <v>466</v>
      </c>
      <c r="B468" s="2" t="s">
        <v>467</v>
      </c>
      <c r="C468" s="2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15">
        <f t="shared" si="14"/>
        <v>7.6E-3</v>
      </c>
      <c r="P468" s="10">
        <f t="shared" si="15"/>
        <v>15.2</v>
      </c>
      <c r="Q468" s="20" t="s">
        <v>8312</v>
      </c>
      <c r="R468" t="s">
        <v>8323</v>
      </c>
    </row>
    <row r="469" spans="1:18" ht="48" x14ac:dyDescent="0.2">
      <c r="A469">
        <v>467</v>
      </c>
      <c r="B469" s="2" t="s">
        <v>468</v>
      </c>
      <c r="C469" s="2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15">
        <f t="shared" si="14"/>
        <v>0.21575</v>
      </c>
      <c r="P469" s="10">
        <f t="shared" si="15"/>
        <v>110.64102564102564</v>
      </c>
      <c r="Q469" s="20" t="s">
        <v>8312</v>
      </c>
      <c r="R469" t="s">
        <v>8323</v>
      </c>
    </row>
    <row r="470" spans="1:18" ht="48" x14ac:dyDescent="0.2">
      <c r="A470">
        <v>468</v>
      </c>
      <c r="B470" s="2" t="s">
        <v>469</v>
      </c>
      <c r="C470" s="2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15">
        <f t="shared" si="14"/>
        <v>0</v>
      </c>
      <c r="P470" s="10" t="e">
        <f t="shared" si="15"/>
        <v>#DIV/0!</v>
      </c>
      <c r="Q470" s="20" t="s">
        <v>8312</v>
      </c>
      <c r="R470" t="s">
        <v>8323</v>
      </c>
    </row>
    <row r="471" spans="1:18" ht="32" x14ac:dyDescent="0.2">
      <c r="A471">
        <v>469</v>
      </c>
      <c r="B471" s="2" t="s">
        <v>470</v>
      </c>
      <c r="C471" s="2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15">
        <f t="shared" si="14"/>
        <v>0</v>
      </c>
      <c r="P471" s="10" t="e">
        <f t="shared" si="15"/>
        <v>#DIV/0!</v>
      </c>
      <c r="Q471" s="20" t="s">
        <v>8312</v>
      </c>
      <c r="R471" t="s">
        <v>8323</v>
      </c>
    </row>
    <row r="472" spans="1:18" ht="48" x14ac:dyDescent="0.2">
      <c r="A472">
        <v>470</v>
      </c>
      <c r="B472" s="2" t="s">
        <v>471</v>
      </c>
      <c r="C472" s="2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15">
        <f t="shared" si="14"/>
        <v>1.0200000000000001E-2</v>
      </c>
      <c r="P472" s="10">
        <f t="shared" si="15"/>
        <v>25.5</v>
      </c>
      <c r="Q472" s="20" t="s">
        <v>8312</v>
      </c>
      <c r="R472" t="s">
        <v>8323</v>
      </c>
    </row>
    <row r="473" spans="1:18" ht="64" x14ac:dyDescent="0.2">
      <c r="A473">
        <v>471</v>
      </c>
      <c r="B473" s="2" t="s">
        <v>472</v>
      </c>
      <c r="C473" s="2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15">
        <f t="shared" si="14"/>
        <v>0.11892727272727273</v>
      </c>
      <c r="P473" s="10">
        <f t="shared" si="15"/>
        <v>38.476470588235294</v>
      </c>
      <c r="Q473" s="20" t="s">
        <v>8312</v>
      </c>
      <c r="R473" t="s">
        <v>8323</v>
      </c>
    </row>
    <row r="474" spans="1:18" ht="48" x14ac:dyDescent="0.2">
      <c r="A474">
        <v>472</v>
      </c>
      <c r="B474" s="2" t="s">
        <v>473</v>
      </c>
      <c r="C474" s="2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15">
        <f t="shared" si="14"/>
        <v>0.17624999999999999</v>
      </c>
      <c r="P474" s="10">
        <f t="shared" si="15"/>
        <v>28.2</v>
      </c>
      <c r="Q474" s="20" t="s">
        <v>8312</v>
      </c>
      <c r="R474" t="s">
        <v>8323</v>
      </c>
    </row>
    <row r="475" spans="1:18" ht="48" x14ac:dyDescent="0.2">
      <c r="A475">
        <v>473</v>
      </c>
      <c r="B475" s="2" t="s">
        <v>474</v>
      </c>
      <c r="C475" s="2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15">
        <f t="shared" si="14"/>
        <v>2.87E-2</v>
      </c>
      <c r="P475" s="10">
        <f t="shared" si="15"/>
        <v>61.5</v>
      </c>
      <c r="Q475" s="20" t="s">
        <v>8312</v>
      </c>
      <c r="R475" t="s">
        <v>8323</v>
      </c>
    </row>
    <row r="476" spans="1:18" ht="48" x14ac:dyDescent="0.2">
      <c r="A476">
        <v>474</v>
      </c>
      <c r="B476" s="2" t="s">
        <v>475</v>
      </c>
      <c r="C476" s="2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15">
        <f t="shared" si="14"/>
        <v>3.0303030303030303E-4</v>
      </c>
      <c r="P476" s="10">
        <f t="shared" si="15"/>
        <v>1</v>
      </c>
      <c r="Q476" s="20" t="s">
        <v>8312</v>
      </c>
      <c r="R476" t="s">
        <v>8323</v>
      </c>
    </row>
    <row r="477" spans="1:18" ht="48" x14ac:dyDescent="0.2">
      <c r="A477">
        <v>475</v>
      </c>
      <c r="B477" s="2" t="s">
        <v>476</v>
      </c>
      <c r="C477" s="2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15">
        <f t="shared" si="14"/>
        <v>0</v>
      </c>
      <c r="P477" s="10" t="e">
        <f t="shared" si="15"/>
        <v>#DIV/0!</v>
      </c>
      <c r="Q477" s="20" t="s">
        <v>8312</v>
      </c>
      <c r="R477" t="s">
        <v>8323</v>
      </c>
    </row>
    <row r="478" spans="1:18" ht="32" x14ac:dyDescent="0.2">
      <c r="A478">
        <v>476</v>
      </c>
      <c r="B478" s="2" t="s">
        <v>477</v>
      </c>
      <c r="C478" s="2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15">
        <f t="shared" si="14"/>
        <v>2.2302681818181819E-2</v>
      </c>
      <c r="P478" s="10">
        <f t="shared" si="15"/>
        <v>39.569274193548388</v>
      </c>
      <c r="Q478" s="20" t="s">
        <v>8312</v>
      </c>
      <c r="R478" t="s">
        <v>8323</v>
      </c>
    </row>
    <row r="479" spans="1:18" ht="48" x14ac:dyDescent="0.2">
      <c r="A479">
        <v>477</v>
      </c>
      <c r="B479" s="2" t="s">
        <v>478</v>
      </c>
      <c r="C479" s="2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15">
        <f t="shared" si="14"/>
        <v>0</v>
      </c>
      <c r="P479" s="10" t="e">
        <f t="shared" si="15"/>
        <v>#DIV/0!</v>
      </c>
      <c r="Q479" s="20" t="s">
        <v>8312</v>
      </c>
      <c r="R479" t="s">
        <v>8323</v>
      </c>
    </row>
    <row r="480" spans="1:18" ht="48" x14ac:dyDescent="0.2">
      <c r="A480">
        <v>478</v>
      </c>
      <c r="B480" s="2" t="s">
        <v>479</v>
      </c>
      <c r="C480" s="2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15">
        <f t="shared" si="14"/>
        <v>0</v>
      </c>
      <c r="P480" s="10" t="e">
        <f t="shared" si="15"/>
        <v>#DIV/0!</v>
      </c>
      <c r="Q480" s="20" t="s">
        <v>8312</v>
      </c>
      <c r="R480" t="s">
        <v>8323</v>
      </c>
    </row>
    <row r="481" spans="1:18" ht="48" x14ac:dyDescent="0.2">
      <c r="A481">
        <v>479</v>
      </c>
      <c r="B481" s="2" t="s">
        <v>480</v>
      </c>
      <c r="C481" s="2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15">
        <f t="shared" si="14"/>
        <v>0.3256</v>
      </c>
      <c r="P481" s="10">
        <f t="shared" si="15"/>
        <v>88.8</v>
      </c>
      <c r="Q481" s="20" t="s">
        <v>8312</v>
      </c>
      <c r="R481" t="s">
        <v>8323</v>
      </c>
    </row>
    <row r="482" spans="1:18" ht="48" x14ac:dyDescent="0.2">
      <c r="A482">
        <v>480</v>
      </c>
      <c r="B482" s="2" t="s">
        <v>481</v>
      </c>
      <c r="C482" s="2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15">
        <f t="shared" si="14"/>
        <v>0.19409999999999999</v>
      </c>
      <c r="P482" s="10">
        <f t="shared" si="15"/>
        <v>55.457142857142856</v>
      </c>
      <c r="Q482" s="20" t="s">
        <v>8312</v>
      </c>
      <c r="R482" t="s">
        <v>8323</v>
      </c>
    </row>
    <row r="483" spans="1:18" ht="48" x14ac:dyDescent="0.2">
      <c r="A483">
        <v>481</v>
      </c>
      <c r="B483" s="2" t="s">
        <v>482</v>
      </c>
      <c r="C483" s="2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15">
        <f t="shared" si="14"/>
        <v>6.0999999999999999E-2</v>
      </c>
      <c r="P483" s="10">
        <f t="shared" si="15"/>
        <v>87.142857142857139</v>
      </c>
      <c r="Q483" s="20" t="s">
        <v>8312</v>
      </c>
      <c r="R483" t="s">
        <v>8323</v>
      </c>
    </row>
    <row r="484" spans="1:18" ht="48" x14ac:dyDescent="0.2">
      <c r="A484">
        <v>482</v>
      </c>
      <c r="B484" s="2" t="s">
        <v>483</v>
      </c>
      <c r="C484" s="2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15">
        <f t="shared" si="14"/>
        <v>1E-3</v>
      </c>
      <c r="P484" s="10">
        <f t="shared" si="15"/>
        <v>10</v>
      </c>
      <c r="Q484" s="20" t="s">
        <v>8312</v>
      </c>
      <c r="R484" t="s">
        <v>8323</v>
      </c>
    </row>
    <row r="485" spans="1:18" ht="48" x14ac:dyDescent="0.2">
      <c r="A485">
        <v>483</v>
      </c>
      <c r="B485" s="2" t="s">
        <v>484</v>
      </c>
      <c r="C485" s="2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15">
        <f t="shared" si="14"/>
        <v>0.502</v>
      </c>
      <c r="P485" s="10">
        <f t="shared" si="15"/>
        <v>51.224489795918366</v>
      </c>
      <c r="Q485" s="20" t="s">
        <v>8312</v>
      </c>
      <c r="R485" t="s">
        <v>8323</v>
      </c>
    </row>
    <row r="486" spans="1:18" ht="64" x14ac:dyDescent="0.2">
      <c r="A486">
        <v>484</v>
      </c>
      <c r="B486" s="2" t="s">
        <v>485</v>
      </c>
      <c r="C486" s="2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15">
        <f t="shared" si="14"/>
        <v>1.8625E-3</v>
      </c>
      <c r="P486" s="10">
        <f t="shared" si="15"/>
        <v>13.545454545454545</v>
      </c>
      <c r="Q486" s="20" t="s">
        <v>8312</v>
      </c>
      <c r="R486" t="s">
        <v>8323</v>
      </c>
    </row>
    <row r="487" spans="1:18" ht="32" x14ac:dyDescent="0.2">
      <c r="A487">
        <v>485</v>
      </c>
      <c r="B487" s="2" t="s">
        <v>486</v>
      </c>
      <c r="C487" s="2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15">
        <f t="shared" si="14"/>
        <v>0.21906971229845085</v>
      </c>
      <c r="P487" s="10">
        <f t="shared" si="15"/>
        <v>66.520080000000007</v>
      </c>
      <c r="Q487" s="20" t="s">
        <v>8312</v>
      </c>
      <c r="R487" t="s">
        <v>8323</v>
      </c>
    </row>
    <row r="488" spans="1:18" ht="48" x14ac:dyDescent="0.2">
      <c r="A488">
        <v>486</v>
      </c>
      <c r="B488" s="2" t="s">
        <v>487</v>
      </c>
      <c r="C488" s="2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15">
        <f t="shared" si="14"/>
        <v>9.0909090909090904E-5</v>
      </c>
      <c r="P488" s="10">
        <f t="shared" si="15"/>
        <v>50</v>
      </c>
      <c r="Q488" s="20" t="s">
        <v>8312</v>
      </c>
      <c r="R488" t="s">
        <v>8323</v>
      </c>
    </row>
    <row r="489" spans="1:18" ht="48" x14ac:dyDescent="0.2">
      <c r="A489">
        <v>487</v>
      </c>
      <c r="B489" s="2" t="s">
        <v>488</v>
      </c>
      <c r="C489" s="2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15">
        <f t="shared" si="14"/>
        <v>0</v>
      </c>
      <c r="P489" s="10" t="e">
        <f t="shared" si="15"/>
        <v>#DIV/0!</v>
      </c>
      <c r="Q489" s="20" t="s">
        <v>8312</v>
      </c>
      <c r="R489" t="s">
        <v>8323</v>
      </c>
    </row>
    <row r="490" spans="1:18" ht="32" x14ac:dyDescent="0.2">
      <c r="A490">
        <v>488</v>
      </c>
      <c r="B490" s="2" t="s">
        <v>489</v>
      </c>
      <c r="C490" s="2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15">
        <f t="shared" si="14"/>
        <v>0</v>
      </c>
      <c r="P490" s="10" t="e">
        <f t="shared" si="15"/>
        <v>#DIV/0!</v>
      </c>
      <c r="Q490" s="20" t="s">
        <v>8312</v>
      </c>
      <c r="R490" t="s">
        <v>8323</v>
      </c>
    </row>
    <row r="491" spans="1:18" ht="48" x14ac:dyDescent="0.2">
      <c r="A491">
        <v>489</v>
      </c>
      <c r="B491" s="2" t="s">
        <v>490</v>
      </c>
      <c r="C491" s="2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15">
        <f t="shared" si="14"/>
        <v>2.8667813379201833E-3</v>
      </c>
      <c r="P491" s="10">
        <f t="shared" si="15"/>
        <v>71.666666666666671</v>
      </c>
      <c r="Q491" s="20" t="s">
        <v>8312</v>
      </c>
      <c r="R491" t="s">
        <v>8323</v>
      </c>
    </row>
    <row r="492" spans="1:18" ht="16" x14ac:dyDescent="0.2">
      <c r="A492">
        <v>490</v>
      </c>
      <c r="B492" s="2" t="s">
        <v>491</v>
      </c>
      <c r="C492" s="2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15">
        <f t="shared" si="14"/>
        <v>0</v>
      </c>
      <c r="P492" s="10" t="e">
        <f t="shared" si="15"/>
        <v>#DIV/0!</v>
      </c>
      <c r="Q492" s="20" t="s">
        <v>8312</v>
      </c>
      <c r="R492" t="s">
        <v>8323</v>
      </c>
    </row>
    <row r="493" spans="1:18" ht="48" x14ac:dyDescent="0.2">
      <c r="A493">
        <v>491</v>
      </c>
      <c r="B493" s="2" t="s">
        <v>492</v>
      </c>
      <c r="C493" s="2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15">
        <f t="shared" si="14"/>
        <v>0</v>
      </c>
      <c r="P493" s="10" t="e">
        <f t="shared" si="15"/>
        <v>#DIV/0!</v>
      </c>
      <c r="Q493" s="20" t="s">
        <v>8312</v>
      </c>
      <c r="R493" t="s">
        <v>8323</v>
      </c>
    </row>
    <row r="494" spans="1:18" ht="48" x14ac:dyDescent="0.2">
      <c r="A494">
        <v>492</v>
      </c>
      <c r="B494" s="2" t="s">
        <v>493</v>
      </c>
      <c r="C494" s="2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15">
        <f t="shared" si="14"/>
        <v>0</v>
      </c>
      <c r="P494" s="10" t="e">
        <f t="shared" si="15"/>
        <v>#DIV/0!</v>
      </c>
      <c r="Q494" s="20" t="s">
        <v>8312</v>
      </c>
      <c r="R494" t="s">
        <v>8323</v>
      </c>
    </row>
    <row r="495" spans="1:18" ht="48" x14ac:dyDescent="0.2">
      <c r="A495">
        <v>493</v>
      </c>
      <c r="B495" s="2" t="s">
        <v>494</v>
      </c>
      <c r="C495" s="2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15">
        <f t="shared" si="14"/>
        <v>0</v>
      </c>
      <c r="P495" s="10" t="e">
        <f t="shared" si="15"/>
        <v>#DIV/0!</v>
      </c>
      <c r="Q495" s="20" t="s">
        <v>8312</v>
      </c>
      <c r="R495" t="s">
        <v>8323</v>
      </c>
    </row>
    <row r="496" spans="1:18" ht="48" x14ac:dyDescent="0.2">
      <c r="A496">
        <v>494</v>
      </c>
      <c r="B496" s="2" t="s">
        <v>495</v>
      </c>
      <c r="C496" s="2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15">
        <f t="shared" si="14"/>
        <v>1.5499999999999999E-3</v>
      </c>
      <c r="P496" s="10">
        <f t="shared" si="15"/>
        <v>10.333333333333334</v>
      </c>
      <c r="Q496" s="20" t="s">
        <v>8312</v>
      </c>
      <c r="R496" t="s">
        <v>8323</v>
      </c>
    </row>
    <row r="497" spans="1:18" ht="48" x14ac:dyDescent="0.2">
      <c r="A497">
        <v>495</v>
      </c>
      <c r="B497" s="2" t="s">
        <v>496</v>
      </c>
      <c r="C497" s="2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15">
        <f t="shared" si="14"/>
        <v>0</v>
      </c>
      <c r="P497" s="10" t="e">
        <f t="shared" si="15"/>
        <v>#DIV/0!</v>
      </c>
      <c r="Q497" s="20" t="s">
        <v>8312</v>
      </c>
      <c r="R497" t="s">
        <v>8323</v>
      </c>
    </row>
    <row r="498" spans="1:18" ht="32" x14ac:dyDescent="0.2">
      <c r="A498">
        <v>496</v>
      </c>
      <c r="B498" s="2" t="s">
        <v>497</v>
      </c>
      <c r="C498" s="2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15">
        <f t="shared" si="14"/>
        <v>1.6666666666666667E-5</v>
      </c>
      <c r="P498" s="10">
        <f t="shared" si="15"/>
        <v>1</v>
      </c>
      <c r="Q498" s="20" t="s">
        <v>8312</v>
      </c>
      <c r="R498" t="s">
        <v>8323</v>
      </c>
    </row>
    <row r="499" spans="1:18" ht="16" x14ac:dyDescent="0.2">
      <c r="A499">
        <v>497</v>
      </c>
      <c r="B499" s="2" t="s">
        <v>498</v>
      </c>
      <c r="C499" s="2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15">
        <f t="shared" si="14"/>
        <v>6.6964285714285711E-3</v>
      </c>
      <c r="P499" s="10">
        <f t="shared" si="15"/>
        <v>10</v>
      </c>
      <c r="Q499" s="20" t="s">
        <v>8312</v>
      </c>
      <c r="R499" t="s">
        <v>8323</v>
      </c>
    </row>
    <row r="500" spans="1:18" ht="48" x14ac:dyDescent="0.2">
      <c r="A500">
        <v>498</v>
      </c>
      <c r="B500" s="2" t="s">
        <v>499</v>
      </c>
      <c r="C500" s="2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15">
        <f t="shared" si="14"/>
        <v>4.5985132395404561E-2</v>
      </c>
      <c r="P500" s="10">
        <f t="shared" si="15"/>
        <v>136.09090909090909</v>
      </c>
      <c r="Q500" s="20" t="s">
        <v>8312</v>
      </c>
      <c r="R500" t="s">
        <v>8323</v>
      </c>
    </row>
    <row r="501" spans="1:18" ht="80" x14ac:dyDescent="0.2">
      <c r="A501">
        <v>499</v>
      </c>
      <c r="B501" s="2" t="s">
        <v>500</v>
      </c>
      <c r="C501" s="2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15">
        <f t="shared" si="14"/>
        <v>9.5500000000000002E-2</v>
      </c>
      <c r="P501" s="10">
        <f t="shared" si="15"/>
        <v>73.461538461538467</v>
      </c>
      <c r="Q501" s="20" t="s">
        <v>8312</v>
      </c>
      <c r="R501" t="s">
        <v>8323</v>
      </c>
    </row>
    <row r="502" spans="1:18" ht="64" x14ac:dyDescent="0.2">
      <c r="A502">
        <v>500</v>
      </c>
      <c r="B502" s="2" t="s">
        <v>501</v>
      </c>
      <c r="C502" s="2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15">
        <f t="shared" si="14"/>
        <v>3.307692307692308E-2</v>
      </c>
      <c r="P502" s="10">
        <f t="shared" si="15"/>
        <v>53.75</v>
      </c>
      <c r="Q502" s="20" t="s">
        <v>8312</v>
      </c>
      <c r="R502" t="s">
        <v>8323</v>
      </c>
    </row>
    <row r="503" spans="1:18" ht="48" x14ac:dyDescent="0.2">
      <c r="A503">
        <v>501</v>
      </c>
      <c r="B503" s="2" t="s">
        <v>502</v>
      </c>
      <c r="C503" s="2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15">
        <f t="shared" si="14"/>
        <v>0</v>
      </c>
      <c r="P503" s="10" t="e">
        <f t="shared" si="15"/>
        <v>#DIV/0!</v>
      </c>
      <c r="Q503" s="20" t="s">
        <v>8312</v>
      </c>
      <c r="R503" t="s">
        <v>8323</v>
      </c>
    </row>
    <row r="504" spans="1:18" ht="48" x14ac:dyDescent="0.2">
      <c r="A504">
        <v>502</v>
      </c>
      <c r="B504" s="2" t="s">
        <v>503</v>
      </c>
      <c r="C504" s="2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15">
        <f t="shared" si="14"/>
        <v>1.15E-2</v>
      </c>
      <c r="P504" s="10">
        <f t="shared" si="15"/>
        <v>57.5</v>
      </c>
      <c r="Q504" s="20" t="s">
        <v>8312</v>
      </c>
      <c r="R504" t="s">
        <v>8323</v>
      </c>
    </row>
    <row r="505" spans="1:18" ht="48" x14ac:dyDescent="0.2">
      <c r="A505">
        <v>503</v>
      </c>
      <c r="B505" s="2" t="s">
        <v>504</v>
      </c>
      <c r="C505" s="2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15">
        <f t="shared" si="14"/>
        <v>1.7538461538461537E-2</v>
      </c>
      <c r="P505" s="10">
        <f t="shared" si="15"/>
        <v>12.666666666666666</v>
      </c>
      <c r="Q505" s="20" t="s">
        <v>8312</v>
      </c>
      <c r="R505" t="s">
        <v>8323</v>
      </c>
    </row>
    <row r="506" spans="1:18" ht="48" x14ac:dyDescent="0.2">
      <c r="A506">
        <v>504</v>
      </c>
      <c r="B506" s="2" t="s">
        <v>505</v>
      </c>
      <c r="C506" s="2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15">
        <f t="shared" si="14"/>
        <v>1.3673469387755101E-2</v>
      </c>
      <c r="P506" s="10">
        <f t="shared" si="15"/>
        <v>67</v>
      </c>
      <c r="Q506" s="20" t="s">
        <v>8312</v>
      </c>
      <c r="R506" t="s">
        <v>8323</v>
      </c>
    </row>
    <row r="507" spans="1:18" ht="48" x14ac:dyDescent="0.2">
      <c r="A507">
        <v>505</v>
      </c>
      <c r="B507" s="2" t="s">
        <v>506</v>
      </c>
      <c r="C507" s="2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15">
        <f t="shared" si="14"/>
        <v>4.3333333333333331E-3</v>
      </c>
      <c r="P507" s="10">
        <f t="shared" si="15"/>
        <v>3.7142857142857144</v>
      </c>
      <c r="Q507" s="20" t="s">
        <v>8312</v>
      </c>
      <c r="R507" t="s">
        <v>8323</v>
      </c>
    </row>
    <row r="508" spans="1:18" ht="48" x14ac:dyDescent="0.2">
      <c r="A508">
        <v>506</v>
      </c>
      <c r="B508" s="2" t="s">
        <v>507</v>
      </c>
      <c r="C508" s="2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15">
        <f t="shared" si="14"/>
        <v>1.25E-3</v>
      </c>
      <c r="P508" s="10">
        <f t="shared" si="15"/>
        <v>250</v>
      </c>
      <c r="Q508" s="20" t="s">
        <v>8312</v>
      </c>
      <c r="R508" t="s">
        <v>8323</v>
      </c>
    </row>
    <row r="509" spans="1:18" ht="48" x14ac:dyDescent="0.2">
      <c r="A509">
        <v>507</v>
      </c>
      <c r="B509" s="2" t="s">
        <v>508</v>
      </c>
      <c r="C509" s="2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15">
        <f t="shared" si="14"/>
        <v>3.2000000000000001E-2</v>
      </c>
      <c r="P509" s="10">
        <f t="shared" si="15"/>
        <v>64</v>
      </c>
      <c r="Q509" s="20" t="s">
        <v>8312</v>
      </c>
      <c r="R509" t="s">
        <v>8323</v>
      </c>
    </row>
    <row r="510" spans="1:18" ht="48" x14ac:dyDescent="0.2">
      <c r="A510">
        <v>508</v>
      </c>
      <c r="B510" s="2" t="s">
        <v>509</v>
      </c>
      <c r="C510" s="2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15">
        <f t="shared" si="14"/>
        <v>8.0000000000000002E-3</v>
      </c>
      <c r="P510" s="10">
        <f t="shared" si="15"/>
        <v>133.33333333333334</v>
      </c>
      <c r="Q510" s="20" t="s">
        <v>8312</v>
      </c>
      <c r="R510" t="s">
        <v>8323</v>
      </c>
    </row>
    <row r="511" spans="1:18" ht="48" x14ac:dyDescent="0.2">
      <c r="A511">
        <v>509</v>
      </c>
      <c r="B511" s="2" t="s">
        <v>510</v>
      </c>
      <c r="C511" s="2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15">
        <f t="shared" si="14"/>
        <v>2E-3</v>
      </c>
      <c r="P511" s="10">
        <f t="shared" si="15"/>
        <v>10</v>
      </c>
      <c r="Q511" s="20" t="s">
        <v>8312</v>
      </c>
      <c r="R511" t="s">
        <v>8323</v>
      </c>
    </row>
    <row r="512" spans="1:18" ht="48" x14ac:dyDescent="0.2">
      <c r="A512">
        <v>510</v>
      </c>
      <c r="B512" s="2" t="s">
        <v>511</v>
      </c>
      <c r="C512" s="2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15">
        <f t="shared" si="14"/>
        <v>0</v>
      </c>
      <c r="P512" s="10" t="e">
        <f t="shared" si="15"/>
        <v>#DIV/0!</v>
      </c>
      <c r="Q512" s="20" t="s">
        <v>8312</v>
      </c>
      <c r="R512" t="s">
        <v>8323</v>
      </c>
    </row>
    <row r="513" spans="1:18" ht="48" x14ac:dyDescent="0.2">
      <c r="A513">
        <v>511</v>
      </c>
      <c r="B513" s="2" t="s">
        <v>512</v>
      </c>
      <c r="C513" s="2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15">
        <f t="shared" si="14"/>
        <v>0.03</v>
      </c>
      <c r="P513" s="10">
        <f t="shared" si="15"/>
        <v>30</v>
      </c>
      <c r="Q513" s="20" t="s">
        <v>8312</v>
      </c>
      <c r="R513" t="s">
        <v>8323</v>
      </c>
    </row>
    <row r="514" spans="1:18" ht="48" x14ac:dyDescent="0.2">
      <c r="A514">
        <v>512</v>
      </c>
      <c r="B514" s="2" t="s">
        <v>513</v>
      </c>
      <c r="C514" s="2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15">
        <f t="shared" si="14"/>
        <v>1.3749999999999999E-3</v>
      </c>
      <c r="P514" s="10">
        <f t="shared" si="15"/>
        <v>5.5</v>
      </c>
      <c r="Q514" s="20" t="s">
        <v>8312</v>
      </c>
      <c r="R514" t="s">
        <v>8323</v>
      </c>
    </row>
    <row r="515" spans="1:18" ht="32" x14ac:dyDescent="0.2">
      <c r="A515">
        <v>513</v>
      </c>
      <c r="B515" s="2" t="s">
        <v>514</v>
      </c>
      <c r="C515" s="2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15">
        <f t="shared" ref="O515:O578" si="16">E515/D515</f>
        <v>0.13924</v>
      </c>
      <c r="P515" s="10">
        <f t="shared" ref="P515:P578" si="17">E515/L515</f>
        <v>102.38235294117646</v>
      </c>
      <c r="Q515" s="20" t="s">
        <v>8312</v>
      </c>
      <c r="R515" t="s">
        <v>8323</v>
      </c>
    </row>
    <row r="516" spans="1:18" ht="48" x14ac:dyDescent="0.2">
      <c r="A516">
        <v>514</v>
      </c>
      <c r="B516" s="2" t="s">
        <v>515</v>
      </c>
      <c r="C516" s="2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15">
        <f t="shared" si="16"/>
        <v>3.3333333333333333E-2</v>
      </c>
      <c r="P516" s="10">
        <f t="shared" si="17"/>
        <v>16.666666666666668</v>
      </c>
      <c r="Q516" s="20" t="s">
        <v>8312</v>
      </c>
      <c r="R516" t="s">
        <v>8323</v>
      </c>
    </row>
    <row r="517" spans="1:18" ht="48" x14ac:dyDescent="0.2">
      <c r="A517">
        <v>515</v>
      </c>
      <c r="B517" s="2" t="s">
        <v>516</v>
      </c>
      <c r="C517" s="2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15">
        <f t="shared" si="16"/>
        <v>0.25413402061855672</v>
      </c>
      <c r="P517" s="10">
        <f t="shared" si="17"/>
        <v>725.02941176470586</v>
      </c>
      <c r="Q517" s="20" t="s">
        <v>8312</v>
      </c>
      <c r="R517" t="s">
        <v>8323</v>
      </c>
    </row>
    <row r="518" spans="1:18" ht="32" x14ac:dyDescent="0.2">
      <c r="A518">
        <v>516</v>
      </c>
      <c r="B518" s="2" t="s">
        <v>517</v>
      </c>
      <c r="C518" s="2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15">
        <f t="shared" si="16"/>
        <v>0</v>
      </c>
      <c r="P518" s="10" t="e">
        <f t="shared" si="17"/>
        <v>#DIV/0!</v>
      </c>
      <c r="Q518" s="20" t="s">
        <v>8312</v>
      </c>
      <c r="R518" t="s">
        <v>8323</v>
      </c>
    </row>
    <row r="519" spans="1:18" ht="48" x14ac:dyDescent="0.2">
      <c r="A519">
        <v>517</v>
      </c>
      <c r="B519" s="2" t="s">
        <v>518</v>
      </c>
      <c r="C519" s="2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15">
        <f t="shared" si="16"/>
        <v>1.3666666666666667E-2</v>
      </c>
      <c r="P519" s="10">
        <f t="shared" si="17"/>
        <v>68.333333333333329</v>
      </c>
      <c r="Q519" s="20" t="s">
        <v>8312</v>
      </c>
      <c r="R519" t="s">
        <v>8323</v>
      </c>
    </row>
    <row r="520" spans="1:18" ht="48" x14ac:dyDescent="0.2">
      <c r="A520">
        <v>518</v>
      </c>
      <c r="B520" s="2" t="s">
        <v>519</v>
      </c>
      <c r="C520" s="2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15">
        <f t="shared" si="16"/>
        <v>0</v>
      </c>
      <c r="P520" s="10" t="e">
        <f t="shared" si="17"/>
        <v>#DIV/0!</v>
      </c>
      <c r="Q520" s="20" t="s">
        <v>8312</v>
      </c>
      <c r="R520" t="s">
        <v>8323</v>
      </c>
    </row>
    <row r="521" spans="1:18" ht="48" x14ac:dyDescent="0.2">
      <c r="A521">
        <v>519</v>
      </c>
      <c r="B521" s="2" t="s">
        <v>520</v>
      </c>
      <c r="C521" s="2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15">
        <f t="shared" si="16"/>
        <v>0.22881426547787684</v>
      </c>
      <c r="P521" s="10">
        <f t="shared" si="17"/>
        <v>39.228571428571428</v>
      </c>
      <c r="Q521" s="20" t="s">
        <v>8312</v>
      </c>
      <c r="R521" t="s">
        <v>8323</v>
      </c>
    </row>
    <row r="522" spans="1:18" ht="48" x14ac:dyDescent="0.2">
      <c r="A522">
        <v>520</v>
      </c>
      <c r="B522" s="2" t="s">
        <v>521</v>
      </c>
      <c r="C522" s="2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15">
        <f t="shared" si="16"/>
        <v>1.0209999999999999</v>
      </c>
      <c r="P522" s="10">
        <f t="shared" si="17"/>
        <v>150.14705882352942</v>
      </c>
      <c r="Q522" s="20" t="s">
        <v>8320</v>
      </c>
      <c r="R522" t="s">
        <v>8347</v>
      </c>
    </row>
    <row r="523" spans="1:18" ht="48" x14ac:dyDescent="0.2">
      <c r="A523">
        <v>521</v>
      </c>
      <c r="B523" s="2" t="s">
        <v>522</v>
      </c>
      <c r="C523" s="2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15">
        <f t="shared" si="16"/>
        <v>1.0464</v>
      </c>
      <c r="P523" s="10">
        <f t="shared" si="17"/>
        <v>93.428571428571431</v>
      </c>
      <c r="Q523" s="20" t="s">
        <v>8320</v>
      </c>
      <c r="R523" t="s">
        <v>8347</v>
      </c>
    </row>
    <row r="524" spans="1:18" ht="48" x14ac:dyDescent="0.2">
      <c r="A524">
        <v>522</v>
      </c>
      <c r="B524" s="2" t="s">
        <v>523</v>
      </c>
      <c r="C524" s="2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15">
        <f t="shared" si="16"/>
        <v>1.1466666666666667</v>
      </c>
      <c r="P524" s="10">
        <f t="shared" si="17"/>
        <v>110.96774193548387</v>
      </c>
      <c r="Q524" s="20" t="s">
        <v>8320</v>
      </c>
      <c r="R524" t="s">
        <v>8347</v>
      </c>
    </row>
    <row r="525" spans="1:18" ht="48" x14ac:dyDescent="0.2">
      <c r="A525">
        <v>523</v>
      </c>
      <c r="B525" s="2" t="s">
        <v>524</v>
      </c>
      <c r="C525" s="2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15">
        <f t="shared" si="16"/>
        <v>1.206</v>
      </c>
      <c r="P525" s="10">
        <f t="shared" si="17"/>
        <v>71.785714285714292</v>
      </c>
      <c r="Q525" s="20" t="s">
        <v>8320</v>
      </c>
      <c r="R525" t="s">
        <v>8347</v>
      </c>
    </row>
    <row r="526" spans="1:18" ht="48" x14ac:dyDescent="0.2">
      <c r="A526">
        <v>524</v>
      </c>
      <c r="B526" s="2" t="s">
        <v>525</v>
      </c>
      <c r="C526" s="2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15">
        <f t="shared" si="16"/>
        <v>1.0867285714285715</v>
      </c>
      <c r="P526" s="10">
        <f t="shared" si="17"/>
        <v>29.258076923076924</v>
      </c>
      <c r="Q526" s="20" t="s">
        <v>8320</v>
      </c>
      <c r="R526" t="s">
        <v>8347</v>
      </c>
    </row>
    <row r="527" spans="1:18" ht="48" x14ac:dyDescent="0.2">
      <c r="A527">
        <v>525</v>
      </c>
      <c r="B527" s="2" t="s">
        <v>526</v>
      </c>
      <c r="C527" s="2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15">
        <f t="shared" si="16"/>
        <v>1</v>
      </c>
      <c r="P527" s="10">
        <f t="shared" si="17"/>
        <v>1000</v>
      </c>
      <c r="Q527" s="20" t="s">
        <v>8320</v>
      </c>
      <c r="R527" t="s">
        <v>8347</v>
      </c>
    </row>
    <row r="528" spans="1:18" ht="48" x14ac:dyDescent="0.2">
      <c r="A528">
        <v>526</v>
      </c>
      <c r="B528" s="2" t="s">
        <v>527</v>
      </c>
      <c r="C528" s="2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15">
        <f t="shared" si="16"/>
        <v>1.1399999999999999</v>
      </c>
      <c r="P528" s="10">
        <f t="shared" si="17"/>
        <v>74.347826086956516</v>
      </c>
      <c r="Q528" s="20" t="s">
        <v>8320</v>
      </c>
      <c r="R528" t="s">
        <v>8347</v>
      </c>
    </row>
    <row r="529" spans="1:18" ht="48" x14ac:dyDescent="0.2">
      <c r="A529">
        <v>527</v>
      </c>
      <c r="B529" s="2" t="s">
        <v>528</v>
      </c>
      <c r="C529" s="2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15">
        <f t="shared" si="16"/>
        <v>1.0085</v>
      </c>
      <c r="P529" s="10">
        <f t="shared" si="17"/>
        <v>63.829113924050631</v>
      </c>
      <c r="Q529" s="20" t="s">
        <v>8320</v>
      </c>
      <c r="R529" t="s">
        <v>8347</v>
      </c>
    </row>
    <row r="530" spans="1:18" ht="16" x14ac:dyDescent="0.2">
      <c r="A530">
        <v>528</v>
      </c>
      <c r="B530" s="2" t="s">
        <v>529</v>
      </c>
      <c r="C530" s="2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15">
        <f t="shared" si="16"/>
        <v>1.1565217391304348</v>
      </c>
      <c r="P530" s="10">
        <f t="shared" si="17"/>
        <v>44.333333333333336</v>
      </c>
      <c r="Q530" s="20" t="s">
        <v>8320</v>
      </c>
      <c r="R530" t="s">
        <v>8347</v>
      </c>
    </row>
    <row r="531" spans="1:18" ht="48" x14ac:dyDescent="0.2">
      <c r="A531">
        <v>529</v>
      </c>
      <c r="B531" s="2" t="s">
        <v>530</v>
      </c>
      <c r="C531" s="2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15">
        <f t="shared" si="16"/>
        <v>1.3041666666666667</v>
      </c>
      <c r="P531" s="10">
        <f t="shared" si="17"/>
        <v>86.944444444444443</v>
      </c>
      <c r="Q531" s="20" t="s">
        <v>8320</v>
      </c>
      <c r="R531" t="s">
        <v>8347</v>
      </c>
    </row>
    <row r="532" spans="1:18" ht="48" x14ac:dyDescent="0.2">
      <c r="A532">
        <v>530</v>
      </c>
      <c r="B532" s="2" t="s">
        <v>531</v>
      </c>
      <c r="C532" s="2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15">
        <f t="shared" si="16"/>
        <v>1.0778267254038179</v>
      </c>
      <c r="P532" s="10">
        <f t="shared" si="17"/>
        <v>126.55172413793103</v>
      </c>
      <c r="Q532" s="20" t="s">
        <v>8320</v>
      </c>
      <c r="R532" t="s">
        <v>8347</v>
      </c>
    </row>
    <row r="533" spans="1:18" ht="48" x14ac:dyDescent="0.2">
      <c r="A533">
        <v>531</v>
      </c>
      <c r="B533" s="2" t="s">
        <v>532</v>
      </c>
      <c r="C533" s="2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15">
        <f t="shared" si="16"/>
        <v>1</v>
      </c>
      <c r="P533" s="10">
        <f t="shared" si="17"/>
        <v>129.03225806451613</v>
      </c>
      <c r="Q533" s="20" t="s">
        <v>8320</v>
      </c>
      <c r="R533" t="s">
        <v>8347</v>
      </c>
    </row>
    <row r="534" spans="1:18" ht="48" x14ac:dyDescent="0.2">
      <c r="A534">
        <v>532</v>
      </c>
      <c r="B534" s="2" t="s">
        <v>533</v>
      </c>
      <c r="C534" s="2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15">
        <f t="shared" si="16"/>
        <v>1.2324999999999999</v>
      </c>
      <c r="P534" s="10">
        <f t="shared" si="17"/>
        <v>71.242774566473983</v>
      </c>
      <c r="Q534" s="20" t="s">
        <v>8320</v>
      </c>
      <c r="R534" t="s">
        <v>8347</v>
      </c>
    </row>
    <row r="535" spans="1:18" ht="48" x14ac:dyDescent="0.2">
      <c r="A535">
        <v>533</v>
      </c>
      <c r="B535" s="2" t="s">
        <v>534</v>
      </c>
      <c r="C535" s="2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15">
        <f t="shared" si="16"/>
        <v>1.002</v>
      </c>
      <c r="P535" s="10">
        <f t="shared" si="17"/>
        <v>117.88235294117646</v>
      </c>
      <c r="Q535" s="20" t="s">
        <v>8320</v>
      </c>
      <c r="R535" t="s">
        <v>8347</v>
      </c>
    </row>
    <row r="536" spans="1:18" ht="48" x14ac:dyDescent="0.2">
      <c r="A536">
        <v>534</v>
      </c>
      <c r="B536" s="2" t="s">
        <v>535</v>
      </c>
      <c r="C536" s="2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15">
        <f t="shared" si="16"/>
        <v>1.0466666666666666</v>
      </c>
      <c r="P536" s="10">
        <f t="shared" si="17"/>
        <v>327.08333333333331</v>
      </c>
      <c r="Q536" s="20" t="s">
        <v>8320</v>
      </c>
      <c r="R536" t="s">
        <v>8347</v>
      </c>
    </row>
    <row r="537" spans="1:18" ht="32" x14ac:dyDescent="0.2">
      <c r="A537">
        <v>535</v>
      </c>
      <c r="B537" s="2" t="s">
        <v>536</v>
      </c>
      <c r="C537" s="2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15">
        <f t="shared" si="16"/>
        <v>1.0249999999999999</v>
      </c>
      <c r="P537" s="10">
        <f t="shared" si="17"/>
        <v>34.745762711864408</v>
      </c>
      <c r="Q537" s="20" t="s">
        <v>8320</v>
      </c>
      <c r="R537" t="s">
        <v>8347</v>
      </c>
    </row>
    <row r="538" spans="1:18" ht="48" x14ac:dyDescent="0.2">
      <c r="A538">
        <v>536</v>
      </c>
      <c r="B538" s="2" t="s">
        <v>537</v>
      </c>
      <c r="C538" s="2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15">
        <f t="shared" si="16"/>
        <v>1.1825757575757576</v>
      </c>
      <c r="P538" s="10">
        <f t="shared" si="17"/>
        <v>100.06410256410257</v>
      </c>
      <c r="Q538" s="20" t="s">
        <v>8320</v>
      </c>
      <c r="R538" t="s">
        <v>8347</v>
      </c>
    </row>
    <row r="539" spans="1:18" ht="48" x14ac:dyDescent="0.2">
      <c r="A539">
        <v>537</v>
      </c>
      <c r="B539" s="2" t="s">
        <v>538</v>
      </c>
      <c r="C539" s="2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15">
        <f t="shared" si="16"/>
        <v>1.2050000000000001</v>
      </c>
      <c r="P539" s="10">
        <f t="shared" si="17"/>
        <v>40.847457627118644</v>
      </c>
      <c r="Q539" s="20" t="s">
        <v>8320</v>
      </c>
      <c r="R539" t="s">
        <v>8347</v>
      </c>
    </row>
    <row r="540" spans="1:18" ht="48" x14ac:dyDescent="0.2">
      <c r="A540">
        <v>538</v>
      </c>
      <c r="B540" s="2" t="s">
        <v>539</v>
      </c>
      <c r="C540" s="2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15">
        <f t="shared" si="16"/>
        <v>3.0242</v>
      </c>
      <c r="P540" s="10">
        <f t="shared" si="17"/>
        <v>252.01666666666668</v>
      </c>
      <c r="Q540" s="20" t="s">
        <v>8320</v>
      </c>
      <c r="R540" t="s">
        <v>8347</v>
      </c>
    </row>
    <row r="541" spans="1:18" ht="48" x14ac:dyDescent="0.2">
      <c r="A541">
        <v>539</v>
      </c>
      <c r="B541" s="2" t="s">
        <v>540</v>
      </c>
      <c r="C541" s="2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15">
        <f t="shared" si="16"/>
        <v>1.00644</v>
      </c>
      <c r="P541" s="10">
        <f t="shared" si="17"/>
        <v>25.161000000000001</v>
      </c>
      <c r="Q541" s="20" t="s">
        <v>8320</v>
      </c>
      <c r="R541" t="s">
        <v>8347</v>
      </c>
    </row>
    <row r="542" spans="1:18" ht="64" x14ac:dyDescent="0.2">
      <c r="A542">
        <v>540</v>
      </c>
      <c r="B542" s="2" t="s">
        <v>541</v>
      </c>
      <c r="C542" s="2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15">
        <f t="shared" si="16"/>
        <v>6.666666666666667E-5</v>
      </c>
      <c r="P542" s="10">
        <f t="shared" si="17"/>
        <v>1</v>
      </c>
      <c r="Q542" s="20" t="s">
        <v>8319</v>
      </c>
      <c r="R542" t="s">
        <v>8362</v>
      </c>
    </row>
    <row r="543" spans="1:18" ht="48" x14ac:dyDescent="0.2">
      <c r="A543">
        <v>541</v>
      </c>
      <c r="B543" s="2" t="s">
        <v>542</v>
      </c>
      <c r="C543" s="2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15">
        <f t="shared" si="16"/>
        <v>5.5555555555555558E-3</v>
      </c>
      <c r="P543" s="10">
        <f t="shared" si="17"/>
        <v>25</v>
      </c>
      <c r="Q543" s="20" t="s">
        <v>8319</v>
      </c>
      <c r="R543" t="s">
        <v>8362</v>
      </c>
    </row>
    <row r="544" spans="1:18" ht="48" x14ac:dyDescent="0.2">
      <c r="A544">
        <v>542</v>
      </c>
      <c r="B544" s="2" t="s">
        <v>543</v>
      </c>
      <c r="C544" s="2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15">
        <f t="shared" si="16"/>
        <v>3.9999999999999998E-6</v>
      </c>
      <c r="P544" s="10">
        <f t="shared" si="17"/>
        <v>1</v>
      </c>
      <c r="Q544" s="20" t="s">
        <v>8319</v>
      </c>
      <c r="R544" t="s">
        <v>8362</v>
      </c>
    </row>
    <row r="545" spans="1:18" ht="48" x14ac:dyDescent="0.2">
      <c r="A545">
        <v>543</v>
      </c>
      <c r="B545" s="2" t="s">
        <v>544</v>
      </c>
      <c r="C545" s="2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15">
        <f t="shared" si="16"/>
        <v>3.1818181818181819E-3</v>
      </c>
      <c r="P545" s="10">
        <f t="shared" si="17"/>
        <v>35</v>
      </c>
      <c r="Q545" s="20" t="s">
        <v>8319</v>
      </c>
      <c r="R545" t="s">
        <v>8362</v>
      </c>
    </row>
    <row r="546" spans="1:18" ht="48" x14ac:dyDescent="0.2">
      <c r="A546">
        <v>544</v>
      </c>
      <c r="B546" s="2" t="s">
        <v>545</v>
      </c>
      <c r="C546" s="2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15">
        <f t="shared" si="16"/>
        <v>1.2E-2</v>
      </c>
      <c r="P546" s="10">
        <f t="shared" si="17"/>
        <v>3</v>
      </c>
      <c r="Q546" s="20" t="s">
        <v>8319</v>
      </c>
      <c r="R546" t="s">
        <v>8362</v>
      </c>
    </row>
    <row r="547" spans="1:18" ht="48" x14ac:dyDescent="0.2">
      <c r="A547">
        <v>545</v>
      </c>
      <c r="B547" s="2" t="s">
        <v>546</v>
      </c>
      <c r="C547" s="2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15">
        <f t="shared" si="16"/>
        <v>0.27383999999999997</v>
      </c>
      <c r="P547" s="10">
        <f t="shared" si="17"/>
        <v>402.70588235294116</v>
      </c>
      <c r="Q547" s="20" t="s">
        <v>8319</v>
      </c>
      <c r="R547" t="s">
        <v>8362</v>
      </c>
    </row>
    <row r="548" spans="1:18" ht="48" x14ac:dyDescent="0.2">
      <c r="A548">
        <v>546</v>
      </c>
      <c r="B548" s="2" t="s">
        <v>547</v>
      </c>
      <c r="C548" s="2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15">
        <f t="shared" si="16"/>
        <v>8.6666666666666663E-4</v>
      </c>
      <c r="P548" s="10">
        <f t="shared" si="17"/>
        <v>26</v>
      </c>
      <c r="Q548" s="20" t="s">
        <v>8319</v>
      </c>
      <c r="R548" t="s">
        <v>8362</v>
      </c>
    </row>
    <row r="549" spans="1:18" ht="48" x14ac:dyDescent="0.2">
      <c r="A549">
        <v>547</v>
      </c>
      <c r="B549" s="2" t="s">
        <v>548</v>
      </c>
      <c r="C549" s="2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15">
        <f t="shared" si="16"/>
        <v>0</v>
      </c>
      <c r="P549" s="10" t="e">
        <f t="shared" si="17"/>
        <v>#DIV/0!</v>
      </c>
      <c r="Q549" s="20" t="s">
        <v>8319</v>
      </c>
      <c r="R549" t="s">
        <v>8362</v>
      </c>
    </row>
    <row r="550" spans="1:18" ht="48" x14ac:dyDescent="0.2">
      <c r="A550">
        <v>548</v>
      </c>
      <c r="B550" s="2" t="s">
        <v>549</v>
      </c>
      <c r="C550" s="2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15">
        <f t="shared" si="16"/>
        <v>8.9999999999999998E-4</v>
      </c>
      <c r="P550" s="10">
        <f t="shared" si="17"/>
        <v>9</v>
      </c>
      <c r="Q550" s="20" t="s">
        <v>8319</v>
      </c>
      <c r="R550" t="s">
        <v>8362</v>
      </c>
    </row>
    <row r="551" spans="1:18" ht="48" x14ac:dyDescent="0.2">
      <c r="A551">
        <v>549</v>
      </c>
      <c r="B551" s="2" t="s">
        <v>550</v>
      </c>
      <c r="C551" s="2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15">
        <f t="shared" si="16"/>
        <v>2.7199999999999998E-2</v>
      </c>
      <c r="P551" s="10">
        <f t="shared" si="17"/>
        <v>8.5</v>
      </c>
      <c r="Q551" s="20" t="s">
        <v>8319</v>
      </c>
      <c r="R551" t="s">
        <v>8362</v>
      </c>
    </row>
    <row r="552" spans="1:18" ht="48" x14ac:dyDescent="0.2">
      <c r="A552">
        <v>550</v>
      </c>
      <c r="B552" s="2" t="s">
        <v>551</v>
      </c>
      <c r="C552" s="2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15">
        <f t="shared" si="16"/>
        <v>7.0000000000000001E-3</v>
      </c>
      <c r="P552" s="10">
        <f t="shared" si="17"/>
        <v>8.75</v>
      </c>
      <c r="Q552" s="20" t="s">
        <v>8319</v>
      </c>
      <c r="R552" t="s">
        <v>8362</v>
      </c>
    </row>
    <row r="553" spans="1:18" ht="48" x14ac:dyDescent="0.2">
      <c r="A553">
        <v>551</v>
      </c>
      <c r="B553" s="2" t="s">
        <v>552</v>
      </c>
      <c r="C553" s="2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15">
        <f t="shared" si="16"/>
        <v>5.0413333333333331E-2</v>
      </c>
      <c r="P553" s="10">
        <f t="shared" si="17"/>
        <v>135.03571428571428</v>
      </c>
      <c r="Q553" s="20" t="s">
        <v>8319</v>
      </c>
      <c r="R553" t="s">
        <v>8362</v>
      </c>
    </row>
    <row r="554" spans="1:18" ht="48" x14ac:dyDescent="0.2">
      <c r="A554">
        <v>552</v>
      </c>
      <c r="B554" s="2" t="s">
        <v>553</v>
      </c>
      <c r="C554" s="2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15">
        <f t="shared" si="16"/>
        <v>0</v>
      </c>
      <c r="P554" s="10" t="e">
        <f t="shared" si="17"/>
        <v>#DIV/0!</v>
      </c>
      <c r="Q554" s="20" t="s">
        <v>8319</v>
      </c>
      <c r="R554" t="s">
        <v>8362</v>
      </c>
    </row>
    <row r="555" spans="1:18" ht="48" x14ac:dyDescent="0.2">
      <c r="A555">
        <v>553</v>
      </c>
      <c r="B555" s="2" t="s">
        <v>554</v>
      </c>
      <c r="C555" s="2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15">
        <f t="shared" si="16"/>
        <v>4.9199999999999999E-3</v>
      </c>
      <c r="P555" s="10">
        <f t="shared" si="17"/>
        <v>20.5</v>
      </c>
      <c r="Q555" s="20" t="s">
        <v>8319</v>
      </c>
      <c r="R555" t="s">
        <v>8362</v>
      </c>
    </row>
    <row r="556" spans="1:18" ht="48" x14ac:dyDescent="0.2">
      <c r="A556">
        <v>554</v>
      </c>
      <c r="B556" s="2" t="s">
        <v>555</v>
      </c>
      <c r="C556" s="2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15">
        <f t="shared" si="16"/>
        <v>0.36589147286821705</v>
      </c>
      <c r="P556" s="10">
        <f t="shared" si="17"/>
        <v>64.36363636363636</v>
      </c>
      <c r="Q556" s="20" t="s">
        <v>8319</v>
      </c>
      <c r="R556" t="s">
        <v>8362</v>
      </c>
    </row>
    <row r="557" spans="1:18" ht="48" x14ac:dyDescent="0.2">
      <c r="A557">
        <v>555</v>
      </c>
      <c r="B557" s="2" t="s">
        <v>556</v>
      </c>
      <c r="C557" s="2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15">
        <f t="shared" si="16"/>
        <v>0</v>
      </c>
      <c r="P557" s="10" t="e">
        <f t="shared" si="17"/>
        <v>#DIV/0!</v>
      </c>
      <c r="Q557" s="20" t="s">
        <v>8319</v>
      </c>
      <c r="R557" t="s">
        <v>8362</v>
      </c>
    </row>
    <row r="558" spans="1:18" ht="32" x14ac:dyDescent="0.2">
      <c r="A558">
        <v>556</v>
      </c>
      <c r="B558" s="2" t="s">
        <v>557</v>
      </c>
      <c r="C558" s="2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15">
        <f t="shared" si="16"/>
        <v>2.5000000000000001E-2</v>
      </c>
      <c r="P558" s="10">
        <f t="shared" si="17"/>
        <v>200</v>
      </c>
      <c r="Q558" s="20" t="s">
        <v>8319</v>
      </c>
      <c r="R558" t="s">
        <v>8362</v>
      </c>
    </row>
    <row r="559" spans="1:18" ht="48" x14ac:dyDescent="0.2">
      <c r="A559">
        <v>557</v>
      </c>
      <c r="B559" s="2" t="s">
        <v>558</v>
      </c>
      <c r="C559" s="2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15">
        <f t="shared" si="16"/>
        <v>9.1066666666666674E-3</v>
      </c>
      <c r="P559" s="10">
        <f t="shared" si="17"/>
        <v>68.3</v>
      </c>
      <c r="Q559" s="20" t="s">
        <v>8319</v>
      </c>
      <c r="R559" t="s">
        <v>8362</v>
      </c>
    </row>
    <row r="560" spans="1:18" ht="48" x14ac:dyDescent="0.2">
      <c r="A560">
        <v>558</v>
      </c>
      <c r="B560" s="2" t="s">
        <v>559</v>
      </c>
      <c r="C560" s="2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15">
        <f t="shared" si="16"/>
        <v>0</v>
      </c>
      <c r="P560" s="10" t="e">
        <f t="shared" si="17"/>
        <v>#DIV/0!</v>
      </c>
      <c r="Q560" s="20" t="s">
        <v>8319</v>
      </c>
      <c r="R560" t="s">
        <v>8362</v>
      </c>
    </row>
    <row r="561" spans="1:18" ht="48" x14ac:dyDescent="0.2">
      <c r="A561">
        <v>559</v>
      </c>
      <c r="B561" s="2" t="s">
        <v>560</v>
      </c>
      <c r="C561" s="2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15">
        <f t="shared" si="16"/>
        <v>2.0833333333333335E-4</v>
      </c>
      <c r="P561" s="10">
        <f t="shared" si="17"/>
        <v>50</v>
      </c>
      <c r="Q561" s="20" t="s">
        <v>8319</v>
      </c>
      <c r="R561" t="s">
        <v>8362</v>
      </c>
    </row>
    <row r="562" spans="1:18" ht="48" x14ac:dyDescent="0.2">
      <c r="A562">
        <v>560</v>
      </c>
      <c r="B562" s="2" t="s">
        <v>561</v>
      </c>
      <c r="C562" s="2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15">
        <f t="shared" si="16"/>
        <v>1.2E-4</v>
      </c>
      <c r="P562" s="10">
        <f t="shared" si="17"/>
        <v>4</v>
      </c>
      <c r="Q562" s="20" t="s">
        <v>8319</v>
      </c>
      <c r="R562" t="s">
        <v>8362</v>
      </c>
    </row>
    <row r="563" spans="1:18" ht="48" x14ac:dyDescent="0.2">
      <c r="A563">
        <v>561</v>
      </c>
      <c r="B563" s="2" t="s">
        <v>562</v>
      </c>
      <c r="C563" s="2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15">
        <f t="shared" si="16"/>
        <v>3.6666666666666666E-3</v>
      </c>
      <c r="P563" s="10">
        <f t="shared" si="17"/>
        <v>27.5</v>
      </c>
      <c r="Q563" s="20" t="s">
        <v>8319</v>
      </c>
      <c r="R563" t="s">
        <v>8362</v>
      </c>
    </row>
    <row r="564" spans="1:18" ht="48" x14ac:dyDescent="0.2">
      <c r="A564">
        <v>562</v>
      </c>
      <c r="B564" s="2" t="s">
        <v>563</v>
      </c>
      <c r="C564" s="2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15">
        <f t="shared" si="16"/>
        <v>0</v>
      </c>
      <c r="P564" s="10" t="e">
        <f t="shared" si="17"/>
        <v>#DIV/0!</v>
      </c>
      <c r="Q564" s="20" t="s">
        <v>8319</v>
      </c>
      <c r="R564" t="s">
        <v>8362</v>
      </c>
    </row>
    <row r="565" spans="1:18" ht="48" x14ac:dyDescent="0.2">
      <c r="A565">
        <v>563</v>
      </c>
      <c r="B565" s="2" t="s">
        <v>564</v>
      </c>
      <c r="C565" s="2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15">
        <f t="shared" si="16"/>
        <v>9.0666666666666662E-4</v>
      </c>
      <c r="P565" s="10">
        <f t="shared" si="17"/>
        <v>34</v>
      </c>
      <c r="Q565" s="20" t="s">
        <v>8319</v>
      </c>
      <c r="R565" t="s">
        <v>8362</v>
      </c>
    </row>
    <row r="566" spans="1:18" ht="48" x14ac:dyDescent="0.2">
      <c r="A566">
        <v>564</v>
      </c>
      <c r="B566" s="2" t="s">
        <v>565</v>
      </c>
      <c r="C566" s="2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15">
        <f t="shared" si="16"/>
        <v>5.5555555555555558E-5</v>
      </c>
      <c r="P566" s="10">
        <f t="shared" si="17"/>
        <v>1</v>
      </c>
      <c r="Q566" s="20" t="s">
        <v>8319</v>
      </c>
      <c r="R566" t="s">
        <v>8362</v>
      </c>
    </row>
    <row r="567" spans="1:18" ht="48" x14ac:dyDescent="0.2">
      <c r="A567">
        <v>565</v>
      </c>
      <c r="B567" s="2" t="s">
        <v>566</v>
      </c>
      <c r="C567" s="2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15">
        <f t="shared" si="16"/>
        <v>0</v>
      </c>
      <c r="P567" s="10" t="e">
        <f t="shared" si="17"/>
        <v>#DIV/0!</v>
      </c>
      <c r="Q567" s="20" t="s">
        <v>8319</v>
      </c>
      <c r="R567" t="s">
        <v>8362</v>
      </c>
    </row>
    <row r="568" spans="1:18" ht="48" x14ac:dyDescent="0.2">
      <c r="A568">
        <v>566</v>
      </c>
      <c r="B568" s="2" t="s">
        <v>567</v>
      </c>
      <c r="C568" s="2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15">
        <f t="shared" si="16"/>
        <v>2.0000000000000001E-4</v>
      </c>
      <c r="P568" s="10">
        <f t="shared" si="17"/>
        <v>1</v>
      </c>
      <c r="Q568" s="20" t="s">
        <v>8319</v>
      </c>
      <c r="R568" t="s">
        <v>8362</v>
      </c>
    </row>
    <row r="569" spans="1:18" ht="48" x14ac:dyDescent="0.2">
      <c r="A569">
        <v>567</v>
      </c>
      <c r="B569" s="2" t="s">
        <v>568</v>
      </c>
      <c r="C569" s="2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15">
        <f t="shared" si="16"/>
        <v>0</v>
      </c>
      <c r="P569" s="10" t="e">
        <f t="shared" si="17"/>
        <v>#DIV/0!</v>
      </c>
      <c r="Q569" s="20" t="s">
        <v>8319</v>
      </c>
      <c r="R569" t="s">
        <v>8362</v>
      </c>
    </row>
    <row r="570" spans="1:18" ht="64" x14ac:dyDescent="0.2">
      <c r="A570">
        <v>568</v>
      </c>
      <c r="B570" s="2" t="s">
        <v>569</v>
      </c>
      <c r="C570" s="2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15">
        <f t="shared" si="16"/>
        <v>0.01</v>
      </c>
      <c r="P570" s="10">
        <f t="shared" si="17"/>
        <v>49</v>
      </c>
      <c r="Q570" s="20" t="s">
        <v>8319</v>
      </c>
      <c r="R570" t="s">
        <v>8362</v>
      </c>
    </row>
    <row r="571" spans="1:18" ht="48" x14ac:dyDescent="0.2">
      <c r="A571">
        <v>569</v>
      </c>
      <c r="B571" s="2" t="s">
        <v>570</v>
      </c>
      <c r="C571" s="2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15">
        <f t="shared" si="16"/>
        <v>8.0000000000000002E-3</v>
      </c>
      <c r="P571" s="10">
        <f t="shared" si="17"/>
        <v>20</v>
      </c>
      <c r="Q571" s="20" t="s">
        <v>8319</v>
      </c>
      <c r="R571" t="s">
        <v>8362</v>
      </c>
    </row>
    <row r="572" spans="1:18" ht="32" x14ac:dyDescent="0.2">
      <c r="A572">
        <v>570</v>
      </c>
      <c r="B572" s="2" t="s">
        <v>571</v>
      </c>
      <c r="C572" s="2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15">
        <f t="shared" si="16"/>
        <v>1.6705882352941177E-3</v>
      </c>
      <c r="P572" s="10">
        <f t="shared" si="17"/>
        <v>142</v>
      </c>
      <c r="Q572" s="20" t="s">
        <v>8319</v>
      </c>
      <c r="R572" t="s">
        <v>8362</v>
      </c>
    </row>
    <row r="573" spans="1:18" ht="48" x14ac:dyDescent="0.2">
      <c r="A573">
        <v>571</v>
      </c>
      <c r="B573" s="2" t="s">
        <v>572</v>
      </c>
      <c r="C573" s="2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15">
        <f t="shared" si="16"/>
        <v>4.2399999999999998E-3</v>
      </c>
      <c r="P573" s="10">
        <f t="shared" si="17"/>
        <v>53</v>
      </c>
      <c r="Q573" s="20" t="s">
        <v>8319</v>
      </c>
      <c r="R573" t="s">
        <v>8362</v>
      </c>
    </row>
    <row r="574" spans="1:18" ht="48" x14ac:dyDescent="0.2">
      <c r="A574">
        <v>572</v>
      </c>
      <c r="B574" s="2" t="s">
        <v>573</v>
      </c>
      <c r="C574" s="2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15">
        <f t="shared" si="16"/>
        <v>0</v>
      </c>
      <c r="P574" s="10" t="e">
        <f t="shared" si="17"/>
        <v>#DIV/0!</v>
      </c>
      <c r="Q574" s="20" t="s">
        <v>8319</v>
      </c>
      <c r="R574" t="s">
        <v>8362</v>
      </c>
    </row>
    <row r="575" spans="1:18" ht="48" x14ac:dyDescent="0.2">
      <c r="A575">
        <v>573</v>
      </c>
      <c r="B575" s="2" t="s">
        <v>574</v>
      </c>
      <c r="C575" s="2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15">
        <f t="shared" si="16"/>
        <v>3.892538925389254E-3</v>
      </c>
      <c r="P575" s="10">
        <f t="shared" si="17"/>
        <v>38.444444444444443</v>
      </c>
      <c r="Q575" s="20" t="s">
        <v>8319</v>
      </c>
      <c r="R575" t="s">
        <v>8362</v>
      </c>
    </row>
    <row r="576" spans="1:18" ht="48" x14ac:dyDescent="0.2">
      <c r="A576">
        <v>574</v>
      </c>
      <c r="B576" s="2" t="s">
        <v>575</v>
      </c>
      <c r="C576" s="2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15">
        <f t="shared" si="16"/>
        <v>7.1556350626118068E-3</v>
      </c>
      <c r="P576" s="10">
        <f t="shared" si="17"/>
        <v>20</v>
      </c>
      <c r="Q576" s="20" t="s">
        <v>8319</v>
      </c>
      <c r="R576" t="s">
        <v>8362</v>
      </c>
    </row>
    <row r="577" spans="1:18" ht="48" x14ac:dyDescent="0.2">
      <c r="A577">
        <v>575</v>
      </c>
      <c r="B577" s="2" t="s">
        <v>576</v>
      </c>
      <c r="C577" s="2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15">
        <f t="shared" si="16"/>
        <v>4.3166666666666666E-3</v>
      </c>
      <c r="P577" s="10">
        <f t="shared" si="17"/>
        <v>64.75</v>
      </c>
      <c r="Q577" s="20" t="s">
        <v>8319</v>
      </c>
      <c r="R577" t="s">
        <v>8362</v>
      </c>
    </row>
    <row r="578" spans="1:18" ht="48" x14ac:dyDescent="0.2">
      <c r="A578">
        <v>576</v>
      </c>
      <c r="B578" s="2" t="s">
        <v>577</v>
      </c>
      <c r="C578" s="2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15">
        <f t="shared" si="16"/>
        <v>1.2500000000000001E-5</v>
      </c>
      <c r="P578" s="10">
        <f t="shared" si="17"/>
        <v>1</v>
      </c>
      <c r="Q578" s="20" t="s">
        <v>8319</v>
      </c>
      <c r="R578" t="s">
        <v>8362</v>
      </c>
    </row>
    <row r="579" spans="1:18" ht="48" x14ac:dyDescent="0.2">
      <c r="A579">
        <v>577</v>
      </c>
      <c r="B579" s="2" t="s">
        <v>578</v>
      </c>
      <c r="C579" s="2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15">
        <f t="shared" ref="O579:O642" si="18">E579/D579</f>
        <v>2E-3</v>
      </c>
      <c r="P579" s="10">
        <f t="shared" ref="P579:P642" si="19">E579/L579</f>
        <v>10</v>
      </c>
      <c r="Q579" s="20" t="s">
        <v>8319</v>
      </c>
      <c r="R579" t="s">
        <v>8362</v>
      </c>
    </row>
    <row r="580" spans="1:18" ht="32" x14ac:dyDescent="0.2">
      <c r="A580">
        <v>578</v>
      </c>
      <c r="B580" s="2" t="s">
        <v>579</v>
      </c>
      <c r="C580" s="2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15">
        <f t="shared" si="18"/>
        <v>1.12E-4</v>
      </c>
      <c r="P580" s="10">
        <f t="shared" si="19"/>
        <v>2</v>
      </c>
      <c r="Q580" s="20" t="s">
        <v>8319</v>
      </c>
      <c r="R580" t="s">
        <v>8362</v>
      </c>
    </row>
    <row r="581" spans="1:18" ht="32" x14ac:dyDescent="0.2">
      <c r="A581">
        <v>579</v>
      </c>
      <c r="B581" s="2" t="s">
        <v>580</v>
      </c>
      <c r="C581" s="2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15">
        <f t="shared" si="18"/>
        <v>1.4583333333333334E-2</v>
      </c>
      <c r="P581" s="10">
        <f t="shared" si="19"/>
        <v>35</v>
      </c>
      <c r="Q581" s="20" t="s">
        <v>8319</v>
      </c>
      <c r="R581" t="s">
        <v>8362</v>
      </c>
    </row>
    <row r="582" spans="1:18" ht="48" x14ac:dyDescent="0.2">
      <c r="A582">
        <v>580</v>
      </c>
      <c r="B582" s="2" t="s">
        <v>581</v>
      </c>
      <c r="C582" s="2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15">
        <f t="shared" si="18"/>
        <v>3.3333333333333332E-4</v>
      </c>
      <c r="P582" s="10">
        <f t="shared" si="19"/>
        <v>1</v>
      </c>
      <c r="Q582" s="20" t="s">
        <v>8319</v>
      </c>
      <c r="R582" t="s">
        <v>8362</v>
      </c>
    </row>
    <row r="583" spans="1:18" ht="48" x14ac:dyDescent="0.2">
      <c r="A583">
        <v>581</v>
      </c>
      <c r="B583" s="2" t="s">
        <v>582</v>
      </c>
      <c r="C583" s="2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15">
        <f t="shared" si="18"/>
        <v>0</v>
      </c>
      <c r="P583" s="10" t="e">
        <f t="shared" si="19"/>
        <v>#DIV/0!</v>
      </c>
      <c r="Q583" s="20" t="s">
        <v>8319</v>
      </c>
      <c r="R583" t="s">
        <v>8362</v>
      </c>
    </row>
    <row r="584" spans="1:18" ht="48" x14ac:dyDescent="0.2">
      <c r="A584">
        <v>582</v>
      </c>
      <c r="B584" s="2" t="s">
        <v>583</v>
      </c>
      <c r="C584" s="2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15">
        <f t="shared" si="18"/>
        <v>0</v>
      </c>
      <c r="P584" s="10" t="e">
        <f t="shared" si="19"/>
        <v>#DIV/0!</v>
      </c>
      <c r="Q584" s="20" t="s">
        <v>8319</v>
      </c>
      <c r="R584" t="s">
        <v>8362</v>
      </c>
    </row>
    <row r="585" spans="1:18" ht="32" x14ac:dyDescent="0.2">
      <c r="A585">
        <v>583</v>
      </c>
      <c r="B585" s="2" t="s">
        <v>584</v>
      </c>
      <c r="C585" s="2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15">
        <f t="shared" si="18"/>
        <v>1.1111111111111112E-4</v>
      </c>
      <c r="P585" s="10">
        <f t="shared" si="19"/>
        <v>1</v>
      </c>
      <c r="Q585" s="20" t="s">
        <v>8319</v>
      </c>
      <c r="R585" t="s">
        <v>8362</v>
      </c>
    </row>
    <row r="586" spans="1:18" ht="32" x14ac:dyDescent="0.2">
      <c r="A586">
        <v>584</v>
      </c>
      <c r="B586" s="2" t="s">
        <v>585</v>
      </c>
      <c r="C586" s="2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15">
        <f t="shared" si="18"/>
        <v>0.01</v>
      </c>
      <c r="P586" s="10">
        <f t="shared" si="19"/>
        <v>5</v>
      </c>
      <c r="Q586" s="20" t="s">
        <v>8319</v>
      </c>
      <c r="R586" t="s">
        <v>8362</v>
      </c>
    </row>
    <row r="587" spans="1:18" ht="48" x14ac:dyDescent="0.2">
      <c r="A587">
        <v>585</v>
      </c>
      <c r="B587" s="2" t="s">
        <v>586</v>
      </c>
      <c r="C587" s="2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15">
        <f t="shared" si="18"/>
        <v>0</v>
      </c>
      <c r="P587" s="10" t="e">
        <f t="shared" si="19"/>
        <v>#DIV/0!</v>
      </c>
      <c r="Q587" s="20" t="s">
        <v>8319</v>
      </c>
      <c r="R587" t="s">
        <v>8362</v>
      </c>
    </row>
    <row r="588" spans="1:18" ht="48" x14ac:dyDescent="0.2">
      <c r="A588">
        <v>586</v>
      </c>
      <c r="B588" s="2" t="s">
        <v>587</v>
      </c>
      <c r="C588" s="2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15">
        <f t="shared" si="18"/>
        <v>5.5999999999999999E-3</v>
      </c>
      <c r="P588" s="10">
        <f t="shared" si="19"/>
        <v>14</v>
      </c>
      <c r="Q588" s="20" t="s">
        <v>8319</v>
      </c>
      <c r="R588" t="s">
        <v>8362</v>
      </c>
    </row>
    <row r="589" spans="1:18" ht="80" x14ac:dyDescent="0.2">
      <c r="A589">
        <v>587</v>
      </c>
      <c r="B589" s="2" t="s">
        <v>588</v>
      </c>
      <c r="C589" s="2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15">
        <f t="shared" si="18"/>
        <v>9.0833333333333335E-2</v>
      </c>
      <c r="P589" s="10">
        <f t="shared" si="19"/>
        <v>389.28571428571428</v>
      </c>
      <c r="Q589" s="20" t="s">
        <v>8319</v>
      </c>
      <c r="R589" t="s">
        <v>8362</v>
      </c>
    </row>
    <row r="590" spans="1:18" ht="48" x14ac:dyDescent="0.2">
      <c r="A590">
        <v>588</v>
      </c>
      <c r="B590" s="2" t="s">
        <v>589</v>
      </c>
      <c r="C590" s="2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15">
        <f t="shared" si="18"/>
        <v>3.3444444444444443E-2</v>
      </c>
      <c r="P590" s="10">
        <f t="shared" si="19"/>
        <v>150.5</v>
      </c>
      <c r="Q590" s="20" t="s">
        <v>8319</v>
      </c>
      <c r="R590" t="s">
        <v>8362</v>
      </c>
    </row>
    <row r="591" spans="1:18" ht="16" x14ac:dyDescent="0.2">
      <c r="A591">
        <v>589</v>
      </c>
      <c r="B591" s="2" t="s">
        <v>590</v>
      </c>
      <c r="C591" s="2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15">
        <f t="shared" si="18"/>
        <v>1.3333333333333334E-4</v>
      </c>
      <c r="P591" s="10">
        <f t="shared" si="19"/>
        <v>1</v>
      </c>
      <c r="Q591" s="20" t="s">
        <v>8319</v>
      </c>
      <c r="R591" t="s">
        <v>8362</v>
      </c>
    </row>
    <row r="592" spans="1:18" ht="48" x14ac:dyDescent="0.2">
      <c r="A592">
        <v>590</v>
      </c>
      <c r="B592" s="2" t="s">
        <v>591</v>
      </c>
      <c r="C592" s="2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15">
        <f t="shared" si="18"/>
        <v>4.4600000000000001E-2</v>
      </c>
      <c r="P592" s="10">
        <f t="shared" si="19"/>
        <v>24.777777777777779</v>
      </c>
      <c r="Q592" s="20" t="s">
        <v>8319</v>
      </c>
      <c r="R592" t="s">
        <v>8362</v>
      </c>
    </row>
    <row r="593" spans="1:18" ht="48" x14ac:dyDescent="0.2">
      <c r="A593">
        <v>591</v>
      </c>
      <c r="B593" s="2" t="s">
        <v>592</v>
      </c>
      <c r="C593" s="2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15">
        <f t="shared" si="18"/>
        <v>6.0999999999999997E-4</v>
      </c>
      <c r="P593" s="10">
        <f t="shared" si="19"/>
        <v>30.5</v>
      </c>
      <c r="Q593" s="20" t="s">
        <v>8319</v>
      </c>
      <c r="R593" t="s">
        <v>8362</v>
      </c>
    </row>
    <row r="594" spans="1:18" ht="48" x14ac:dyDescent="0.2">
      <c r="A594">
        <v>592</v>
      </c>
      <c r="B594" s="2" t="s">
        <v>593</v>
      </c>
      <c r="C594" s="2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15">
        <f t="shared" si="18"/>
        <v>3.3333333333333333E-2</v>
      </c>
      <c r="P594" s="10">
        <f t="shared" si="19"/>
        <v>250</v>
      </c>
      <c r="Q594" s="20" t="s">
        <v>8319</v>
      </c>
      <c r="R594" t="s">
        <v>8362</v>
      </c>
    </row>
    <row r="595" spans="1:18" ht="48" x14ac:dyDescent="0.2">
      <c r="A595">
        <v>593</v>
      </c>
      <c r="B595" s="2" t="s">
        <v>594</v>
      </c>
      <c r="C595" s="2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15">
        <f t="shared" si="18"/>
        <v>0.23</v>
      </c>
      <c r="P595" s="10">
        <f t="shared" si="19"/>
        <v>16.428571428571427</v>
      </c>
      <c r="Q595" s="20" t="s">
        <v>8319</v>
      </c>
      <c r="R595" t="s">
        <v>8362</v>
      </c>
    </row>
    <row r="596" spans="1:18" ht="32" x14ac:dyDescent="0.2">
      <c r="A596">
        <v>594</v>
      </c>
      <c r="B596" s="2" t="s">
        <v>595</v>
      </c>
      <c r="C596" s="2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15">
        <f t="shared" si="18"/>
        <v>1.0399999999999999E-3</v>
      </c>
      <c r="P596" s="10">
        <f t="shared" si="19"/>
        <v>13</v>
      </c>
      <c r="Q596" s="20" t="s">
        <v>8319</v>
      </c>
      <c r="R596" t="s">
        <v>8362</v>
      </c>
    </row>
    <row r="597" spans="1:18" ht="48" x14ac:dyDescent="0.2">
      <c r="A597">
        <v>595</v>
      </c>
      <c r="B597" s="2" t="s">
        <v>596</v>
      </c>
      <c r="C597" s="2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15">
        <f t="shared" si="18"/>
        <v>4.2599999999999999E-3</v>
      </c>
      <c r="P597" s="10">
        <f t="shared" si="19"/>
        <v>53.25</v>
      </c>
      <c r="Q597" s="20" t="s">
        <v>8319</v>
      </c>
      <c r="R597" t="s">
        <v>8362</v>
      </c>
    </row>
    <row r="598" spans="1:18" ht="32" x14ac:dyDescent="0.2">
      <c r="A598">
        <v>596</v>
      </c>
      <c r="B598" s="2" t="s">
        <v>597</v>
      </c>
      <c r="C598" s="2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15">
        <f t="shared" si="18"/>
        <v>2.9999999999999997E-4</v>
      </c>
      <c r="P598" s="10">
        <f t="shared" si="19"/>
        <v>3</v>
      </c>
      <c r="Q598" s="20" t="s">
        <v>8319</v>
      </c>
      <c r="R598" t="s">
        <v>8362</v>
      </c>
    </row>
    <row r="599" spans="1:18" ht="48" x14ac:dyDescent="0.2">
      <c r="A599">
        <v>597</v>
      </c>
      <c r="B599" s="2" t="s">
        <v>598</v>
      </c>
      <c r="C599" s="2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15">
        <f t="shared" si="18"/>
        <v>2.6666666666666666E-3</v>
      </c>
      <c r="P599" s="10">
        <f t="shared" si="19"/>
        <v>10</v>
      </c>
      <c r="Q599" s="20" t="s">
        <v>8319</v>
      </c>
      <c r="R599" t="s">
        <v>8362</v>
      </c>
    </row>
    <row r="600" spans="1:18" ht="32" x14ac:dyDescent="0.2">
      <c r="A600">
        <v>598</v>
      </c>
      <c r="B600" s="2" t="s">
        <v>599</v>
      </c>
      <c r="C600" s="2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15">
        <f t="shared" si="18"/>
        <v>0.34</v>
      </c>
      <c r="P600" s="10">
        <f t="shared" si="19"/>
        <v>121.42857142857143</v>
      </c>
      <c r="Q600" s="20" t="s">
        <v>8319</v>
      </c>
      <c r="R600" t="s">
        <v>8362</v>
      </c>
    </row>
    <row r="601" spans="1:18" ht="48" x14ac:dyDescent="0.2">
      <c r="A601">
        <v>599</v>
      </c>
      <c r="B601" s="2" t="s">
        <v>600</v>
      </c>
      <c r="C601" s="2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15">
        <f t="shared" si="18"/>
        <v>6.2E-4</v>
      </c>
      <c r="P601" s="10">
        <f t="shared" si="19"/>
        <v>15.5</v>
      </c>
      <c r="Q601" s="20" t="s">
        <v>8319</v>
      </c>
      <c r="R601" t="s">
        <v>8362</v>
      </c>
    </row>
    <row r="602" spans="1:18" ht="32" x14ac:dyDescent="0.2">
      <c r="A602">
        <v>600</v>
      </c>
      <c r="B602" s="2" t="s">
        <v>601</v>
      </c>
      <c r="C602" s="2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15">
        <f t="shared" si="18"/>
        <v>0.02</v>
      </c>
      <c r="P602" s="10">
        <f t="shared" si="19"/>
        <v>100</v>
      </c>
      <c r="Q602" s="20" t="s">
        <v>8319</v>
      </c>
      <c r="R602" t="s">
        <v>8362</v>
      </c>
    </row>
    <row r="603" spans="1:18" ht="48" x14ac:dyDescent="0.2">
      <c r="A603">
        <v>601</v>
      </c>
      <c r="B603" s="2" t="s">
        <v>602</v>
      </c>
      <c r="C603" s="2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15">
        <f t="shared" si="18"/>
        <v>1.4E-2</v>
      </c>
      <c r="P603" s="10">
        <f t="shared" si="19"/>
        <v>23.333333333333332</v>
      </c>
      <c r="Q603" s="20" t="s">
        <v>8319</v>
      </c>
      <c r="R603" t="s">
        <v>8362</v>
      </c>
    </row>
    <row r="604" spans="1:18" ht="48" x14ac:dyDescent="0.2">
      <c r="A604">
        <v>602</v>
      </c>
      <c r="B604" s="2" t="s">
        <v>603</v>
      </c>
      <c r="C604" s="2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15">
        <f t="shared" si="18"/>
        <v>0</v>
      </c>
      <c r="P604" s="10" t="e">
        <f t="shared" si="19"/>
        <v>#DIV/0!</v>
      </c>
      <c r="Q604" s="20" t="s">
        <v>8319</v>
      </c>
      <c r="R604" t="s">
        <v>8362</v>
      </c>
    </row>
    <row r="605" spans="1:18" ht="48" x14ac:dyDescent="0.2">
      <c r="A605">
        <v>603</v>
      </c>
      <c r="B605" s="2" t="s">
        <v>604</v>
      </c>
      <c r="C605" s="2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15">
        <f t="shared" si="18"/>
        <v>3.9334666666666664E-2</v>
      </c>
      <c r="P605" s="10">
        <f t="shared" si="19"/>
        <v>45.386153846153846</v>
      </c>
      <c r="Q605" s="20" t="s">
        <v>8319</v>
      </c>
      <c r="R605" t="s">
        <v>8362</v>
      </c>
    </row>
    <row r="606" spans="1:18" ht="48" x14ac:dyDescent="0.2">
      <c r="A606">
        <v>604</v>
      </c>
      <c r="B606" s="2" t="s">
        <v>605</v>
      </c>
      <c r="C606" s="2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15">
        <f t="shared" si="18"/>
        <v>0</v>
      </c>
      <c r="P606" s="10" t="e">
        <f t="shared" si="19"/>
        <v>#DIV/0!</v>
      </c>
      <c r="Q606" s="20" t="s">
        <v>8319</v>
      </c>
      <c r="R606" t="s">
        <v>8362</v>
      </c>
    </row>
    <row r="607" spans="1:18" ht="32" x14ac:dyDescent="0.2">
      <c r="A607">
        <v>605</v>
      </c>
      <c r="B607" s="2" t="s">
        <v>606</v>
      </c>
      <c r="C607" s="2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15">
        <f t="shared" si="18"/>
        <v>2.6200000000000001E-2</v>
      </c>
      <c r="P607" s="10">
        <f t="shared" si="19"/>
        <v>16.375</v>
      </c>
      <c r="Q607" s="20" t="s">
        <v>8319</v>
      </c>
      <c r="R607" t="s">
        <v>8362</v>
      </c>
    </row>
    <row r="608" spans="1:18" ht="48" x14ac:dyDescent="0.2">
      <c r="A608">
        <v>606</v>
      </c>
      <c r="B608" s="2" t="s">
        <v>607</v>
      </c>
      <c r="C608" s="2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15">
        <f t="shared" si="18"/>
        <v>2E-3</v>
      </c>
      <c r="P608" s="10">
        <f t="shared" si="19"/>
        <v>10</v>
      </c>
      <c r="Q608" s="20" t="s">
        <v>8319</v>
      </c>
      <c r="R608" t="s">
        <v>8362</v>
      </c>
    </row>
    <row r="609" spans="1:18" ht="48" x14ac:dyDescent="0.2">
      <c r="A609">
        <v>607</v>
      </c>
      <c r="B609" s="2" t="s">
        <v>608</v>
      </c>
      <c r="C609" s="2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15">
        <f t="shared" si="18"/>
        <v>0</v>
      </c>
      <c r="P609" s="10" t="e">
        <f t="shared" si="19"/>
        <v>#DIV/0!</v>
      </c>
      <c r="Q609" s="20" t="s">
        <v>8319</v>
      </c>
      <c r="R609" t="s">
        <v>8362</v>
      </c>
    </row>
    <row r="610" spans="1:18" ht="48" x14ac:dyDescent="0.2">
      <c r="A610">
        <v>608</v>
      </c>
      <c r="B610" s="2" t="s">
        <v>609</v>
      </c>
      <c r="C610" s="2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15">
        <f t="shared" si="18"/>
        <v>9.7400000000000004E-3</v>
      </c>
      <c r="P610" s="10">
        <f t="shared" si="19"/>
        <v>292.2</v>
      </c>
      <c r="Q610" s="20" t="s">
        <v>8319</v>
      </c>
      <c r="R610" t="s">
        <v>8362</v>
      </c>
    </row>
    <row r="611" spans="1:18" ht="48" x14ac:dyDescent="0.2">
      <c r="A611">
        <v>609</v>
      </c>
      <c r="B611" s="2" t="s">
        <v>610</v>
      </c>
      <c r="C611" s="2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15">
        <f t="shared" si="18"/>
        <v>6.41025641025641E-3</v>
      </c>
      <c r="P611" s="10">
        <f t="shared" si="19"/>
        <v>5</v>
      </c>
      <c r="Q611" s="20" t="s">
        <v>8319</v>
      </c>
      <c r="R611" t="s">
        <v>8362</v>
      </c>
    </row>
    <row r="612" spans="1:18" ht="48" x14ac:dyDescent="0.2">
      <c r="A612">
        <v>610</v>
      </c>
      <c r="B612" s="2" t="s">
        <v>611</v>
      </c>
      <c r="C612" s="2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15">
        <f t="shared" si="18"/>
        <v>0</v>
      </c>
      <c r="P612" s="10" t="e">
        <f t="shared" si="19"/>
        <v>#DIV/0!</v>
      </c>
      <c r="Q612" s="20" t="s">
        <v>8319</v>
      </c>
      <c r="R612" t="s">
        <v>8362</v>
      </c>
    </row>
    <row r="613" spans="1:18" ht="48" x14ac:dyDescent="0.2">
      <c r="A613">
        <v>611</v>
      </c>
      <c r="B613" s="2" t="s">
        <v>612</v>
      </c>
      <c r="C613" s="2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15">
        <f t="shared" si="18"/>
        <v>0</v>
      </c>
      <c r="P613" s="10" t="e">
        <f t="shared" si="19"/>
        <v>#DIV/0!</v>
      </c>
      <c r="Q613" s="20" t="s">
        <v>8319</v>
      </c>
      <c r="R613" t="s">
        <v>8362</v>
      </c>
    </row>
    <row r="614" spans="1:18" ht="32" x14ac:dyDescent="0.2">
      <c r="A614">
        <v>612</v>
      </c>
      <c r="B614" s="2" t="s">
        <v>613</v>
      </c>
      <c r="C614" s="2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15">
        <f t="shared" si="18"/>
        <v>0</v>
      </c>
      <c r="P614" s="10" t="e">
        <f t="shared" si="19"/>
        <v>#DIV/0!</v>
      </c>
      <c r="Q614" s="20" t="s">
        <v>8319</v>
      </c>
      <c r="R614" t="s">
        <v>8362</v>
      </c>
    </row>
    <row r="615" spans="1:18" ht="48" x14ac:dyDescent="0.2">
      <c r="A615">
        <v>613</v>
      </c>
      <c r="B615" s="2" t="s">
        <v>614</v>
      </c>
      <c r="C615" s="2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15">
        <f t="shared" si="18"/>
        <v>0.21363333333333334</v>
      </c>
      <c r="P615" s="10">
        <f t="shared" si="19"/>
        <v>105.93388429752066</v>
      </c>
      <c r="Q615" s="20" t="s">
        <v>8319</v>
      </c>
      <c r="R615" t="s">
        <v>8362</v>
      </c>
    </row>
    <row r="616" spans="1:18" ht="48" x14ac:dyDescent="0.2">
      <c r="A616">
        <v>614</v>
      </c>
      <c r="B616" s="2" t="s">
        <v>615</v>
      </c>
      <c r="C616" s="2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15">
        <f t="shared" si="18"/>
        <v>0</v>
      </c>
      <c r="P616" s="10" t="e">
        <f t="shared" si="19"/>
        <v>#DIV/0!</v>
      </c>
      <c r="Q616" s="20" t="s">
        <v>8319</v>
      </c>
      <c r="R616" t="s">
        <v>8362</v>
      </c>
    </row>
    <row r="617" spans="1:18" ht="48" x14ac:dyDescent="0.2">
      <c r="A617">
        <v>615</v>
      </c>
      <c r="B617" s="2" t="s">
        <v>616</v>
      </c>
      <c r="C617" s="2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15">
        <f t="shared" si="18"/>
        <v>0</v>
      </c>
      <c r="P617" s="10" t="e">
        <f t="shared" si="19"/>
        <v>#DIV/0!</v>
      </c>
      <c r="Q617" s="20" t="s">
        <v>8319</v>
      </c>
      <c r="R617" t="s">
        <v>8362</v>
      </c>
    </row>
    <row r="618" spans="1:18" ht="48" x14ac:dyDescent="0.2">
      <c r="A618">
        <v>616</v>
      </c>
      <c r="B618" s="2" t="s">
        <v>617</v>
      </c>
      <c r="C618" s="2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15">
        <f t="shared" si="18"/>
        <v>0</v>
      </c>
      <c r="P618" s="10" t="e">
        <f t="shared" si="19"/>
        <v>#DIV/0!</v>
      </c>
      <c r="Q618" s="20" t="s">
        <v>8319</v>
      </c>
      <c r="R618" t="s">
        <v>8362</v>
      </c>
    </row>
    <row r="619" spans="1:18" ht="48" x14ac:dyDescent="0.2">
      <c r="A619">
        <v>617</v>
      </c>
      <c r="B619" s="2" t="s">
        <v>618</v>
      </c>
      <c r="C619" s="2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15">
        <f t="shared" si="18"/>
        <v>0.03</v>
      </c>
      <c r="P619" s="10">
        <f t="shared" si="19"/>
        <v>20</v>
      </c>
      <c r="Q619" s="20" t="s">
        <v>8319</v>
      </c>
      <c r="R619" t="s">
        <v>8362</v>
      </c>
    </row>
    <row r="620" spans="1:18" ht="48" x14ac:dyDescent="0.2">
      <c r="A620">
        <v>618</v>
      </c>
      <c r="B620" s="2" t="s">
        <v>619</v>
      </c>
      <c r="C620" s="2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15">
        <f t="shared" si="18"/>
        <v>0</v>
      </c>
      <c r="P620" s="10" t="e">
        <f t="shared" si="19"/>
        <v>#DIV/0!</v>
      </c>
      <c r="Q620" s="20" t="s">
        <v>8319</v>
      </c>
      <c r="R620" t="s">
        <v>8362</v>
      </c>
    </row>
    <row r="621" spans="1:18" ht="32" x14ac:dyDescent="0.2">
      <c r="A621">
        <v>619</v>
      </c>
      <c r="B621" s="2" t="s">
        <v>620</v>
      </c>
      <c r="C621" s="2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15">
        <f t="shared" si="18"/>
        <v>3.9999999999999998E-7</v>
      </c>
      <c r="P621" s="10">
        <f t="shared" si="19"/>
        <v>1</v>
      </c>
      <c r="Q621" s="20" t="s">
        <v>8319</v>
      </c>
      <c r="R621" t="s">
        <v>8362</v>
      </c>
    </row>
    <row r="622" spans="1:18" ht="48" x14ac:dyDescent="0.2">
      <c r="A622">
        <v>620</v>
      </c>
      <c r="B622" s="2" t="s">
        <v>621</v>
      </c>
      <c r="C622" s="2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15">
        <f t="shared" si="18"/>
        <v>0.01</v>
      </c>
      <c r="P622" s="10">
        <f t="shared" si="19"/>
        <v>300</v>
      </c>
      <c r="Q622" s="20" t="s">
        <v>8319</v>
      </c>
      <c r="R622" t="s">
        <v>8362</v>
      </c>
    </row>
    <row r="623" spans="1:18" ht="48" x14ac:dyDescent="0.2">
      <c r="A623">
        <v>621</v>
      </c>
      <c r="B623" s="2" t="s">
        <v>622</v>
      </c>
      <c r="C623" s="2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15">
        <f t="shared" si="18"/>
        <v>1.044E-2</v>
      </c>
      <c r="P623" s="10">
        <f t="shared" si="19"/>
        <v>87</v>
      </c>
      <c r="Q623" s="20" t="s">
        <v>8319</v>
      </c>
      <c r="R623" t="s">
        <v>8362</v>
      </c>
    </row>
    <row r="624" spans="1:18" ht="48" x14ac:dyDescent="0.2">
      <c r="A624">
        <v>622</v>
      </c>
      <c r="B624" s="2" t="s">
        <v>623</v>
      </c>
      <c r="C624" s="2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15">
        <f t="shared" si="18"/>
        <v>5.6833333333333333E-2</v>
      </c>
      <c r="P624" s="10">
        <f t="shared" si="19"/>
        <v>37.888888888888886</v>
      </c>
      <c r="Q624" s="20" t="s">
        <v>8319</v>
      </c>
      <c r="R624" t="s">
        <v>8362</v>
      </c>
    </row>
    <row r="625" spans="1:18" ht="48" x14ac:dyDescent="0.2">
      <c r="A625">
        <v>623</v>
      </c>
      <c r="B625" s="2" t="s">
        <v>624</v>
      </c>
      <c r="C625" s="2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15">
        <f t="shared" si="18"/>
        <v>0</v>
      </c>
      <c r="P625" s="10" t="e">
        <f t="shared" si="19"/>
        <v>#DIV/0!</v>
      </c>
      <c r="Q625" s="20" t="s">
        <v>8319</v>
      </c>
      <c r="R625" t="s">
        <v>8362</v>
      </c>
    </row>
    <row r="626" spans="1:18" ht="48" x14ac:dyDescent="0.2">
      <c r="A626">
        <v>624</v>
      </c>
      <c r="B626" s="2" t="s">
        <v>625</v>
      </c>
      <c r="C626" s="2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15">
        <f t="shared" si="18"/>
        <v>0</v>
      </c>
      <c r="P626" s="10" t="e">
        <f t="shared" si="19"/>
        <v>#DIV/0!</v>
      </c>
      <c r="Q626" s="20" t="s">
        <v>8319</v>
      </c>
      <c r="R626" t="s">
        <v>8362</v>
      </c>
    </row>
    <row r="627" spans="1:18" ht="48" x14ac:dyDescent="0.2">
      <c r="A627">
        <v>625</v>
      </c>
      <c r="B627" s="2" t="s">
        <v>626</v>
      </c>
      <c r="C627" s="2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15">
        <f t="shared" si="18"/>
        <v>0</v>
      </c>
      <c r="P627" s="10" t="e">
        <f t="shared" si="19"/>
        <v>#DIV/0!</v>
      </c>
      <c r="Q627" s="20" t="s">
        <v>8319</v>
      </c>
      <c r="R627" t="s">
        <v>8362</v>
      </c>
    </row>
    <row r="628" spans="1:18" ht="48" x14ac:dyDescent="0.2">
      <c r="A628">
        <v>626</v>
      </c>
      <c r="B628" s="2" t="s">
        <v>627</v>
      </c>
      <c r="C628" s="2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15">
        <f t="shared" si="18"/>
        <v>0.17380000000000001</v>
      </c>
      <c r="P628" s="10">
        <f t="shared" si="19"/>
        <v>111.41025641025641</v>
      </c>
      <c r="Q628" s="20" t="s">
        <v>8319</v>
      </c>
      <c r="R628" t="s">
        <v>8362</v>
      </c>
    </row>
    <row r="629" spans="1:18" ht="48" x14ac:dyDescent="0.2">
      <c r="A629">
        <v>627</v>
      </c>
      <c r="B629" s="2" t="s">
        <v>628</v>
      </c>
      <c r="C629" s="2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15">
        <f t="shared" si="18"/>
        <v>2.0000000000000001E-4</v>
      </c>
      <c r="P629" s="10">
        <f t="shared" si="19"/>
        <v>90</v>
      </c>
      <c r="Q629" s="20" t="s">
        <v>8319</v>
      </c>
      <c r="R629" t="s">
        <v>8362</v>
      </c>
    </row>
    <row r="630" spans="1:18" ht="48" x14ac:dyDescent="0.2">
      <c r="A630">
        <v>628</v>
      </c>
      <c r="B630" s="2" t="s">
        <v>629</v>
      </c>
      <c r="C630" s="2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15">
        <f t="shared" si="18"/>
        <v>0</v>
      </c>
      <c r="P630" s="10" t="e">
        <f t="shared" si="19"/>
        <v>#DIV/0!</v>
      </c>
      <c r="Q630" s="20" t="s">
        <v>8319</v>
      </c>
      <c r="R630" t="s">
        <v>8362</v>
      </c>
    </row>
    <row r="631" spans="1:18" ht="48" x14ac:dyDescent="0.2">
      <c r="A631">
        <v>629</v>
      </c>
      <c r="B631" s="2" t="s">
        <v>630</v>
      </c>
      <c r="C631" s="2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15">
        <f t="shared" si="18"/>
        <v>1.75E-3</v>
      </c>
      <c r="P631" s="10">
        <f t="shared" si="19"/>
        <v>116.66666666666667</v>
      </c>
      <c r="Q631" s="20" t="s">
        <v>8319</v>
      </c>
      <c r="R631" t="s">
        <v>8362</v>
      </c>
    </row>
    <row r="632" spans="1:18" ht="48" x14ac:dyDescent="0.2">
      <c r="A632">
        <v>630</v>
      </c>
      <c r="B632" s="2" t="s">
        <v>631</v>
      </c>
      <c r="C632" s="2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15">
        <f t="shared" si="18"/>
        <v>8.3340278356529708E-4</v>
      </c>
      <c r="P632" s="10">
        <f t="shared" si="19"/>
        <v>10</v>
      </c>
      <c r="Q632" s="20" t="s">
        <v>8319</v>
      </c>
      <c r="R632" t="s">
        <v>8362</v>
      </c>
    </row>
    <row r="633" spans="1:18" ht="32" x14ac:dyDescent="0.2">
      <c r="A633">
        <v>631</v>
      </c>
      <c r="B633" s="2" t="s">
        <v>632</v>
      </c>
      <c r="C633" s="2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15">
        <f t="shared" si="18"/>
        <v>1.38E-2</v>
      </c>
      <c r="P633" s="10">
        <f t="shared" si="19"/>
        <v>76.666666666666671</v>
      </c>
      <c r="Q633" s="20" t="s">
        <v>8319</v>
      </c>
      <c r="R633" t="s">
        <v>8362</v>
      </c>
    </row>
    <row r="634" spans="1:18" ht="32" x14ac:dyDescent="0.2">
      <c r="A634">
        <v>632</v>
      </c>
      <c r="B634" s="2" t="s">
        <v>633</v>
      </c>
      <c r="C634" s="2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15">
        <f t="shared" si="18"/>
        <v>0</v>
      </c>
      <c r="P634" s="10" t="e">
        <f t="shared" si="19"/>
        <v>#DIV/0!</v>
      </c>
      <c r="Q634" s="20" t="s">
        <v>8319</v>
      </c>
      <c r="R634" t="s">
        <v>8362</v>
      </c>
    </row>
    <row r="635" spans="1:18" ht="48" x14ac:dyDescent="0.2">
      <c r="A635">
        <v>633</v>
      </c>
      <c r="B635" s="2" t="s">
        <v>634</v>
      </c>
      <c r="C635" s="2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15">
        <f t="shared" si="18"/>
        <v>0.1245</v>
      </c>
      <c r="P635" s="10">
        <f t="shared" si="19"/>
        <v>49.8</v>
      </c>
      <c r="Q635" s="20" t="s">
        <v>8319</v>
      </c>
      <c r="R635" t="s">
        <v>8362</v>
      </c>
    </row>
    <row r="636" spans="1:18" ht="32" x14ac:dyDescent="0.2">
      <c r="A636">
        <v>634</v>
      </c>
      <c r="B636" s="2" t="s">
        <v>635</v>
      </c>
      <c r="C636" s="2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15">
        <f t="shared" si="18"/>
        <v>2.0000000000000001E-4</v>
      </c>
      <c r="P636" s="10">
        <f t="shared" si="19"/>
        <v>1</v>
      </c>
      <c r="Q636" s="20" t="s">
        <v>8319</v>
      </c>
      <c r="R636" t="s">
        <v>8362</v>
      </c>
    </row>
    <row r="637" spans="1:18" ht="32" x14ac:dyDescent="0.2">
      <c r="A637">
        <v>635</v>
      </c>
      <c r="B637" s="2" t="s">
        <v>636</v>
      </c>
      <c r="C637" s="2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15">
        <f t="shared" si="18"/>
        <v>8.0000000000000007E-5</v>
      </c>
      <c r="P637" s="10">
        <f t="shared" si="19"/>
        <v>2</v>
      </c>
      <c r="Q637" s="20" t="s">
        <v>8319</v>
      </c>
      <c r="R637" t="s">
        <v>8362</v>
      </c>
    </row>
    <row r="638" spans="1:18" ht="32" x14ac:dyDescent="0.2">
      <c r="A638">
        <v>636</v>
      </c>
      <c r="B638" s="2" t="s">
        <v>637</v>
      </c>
      <c r="C638" s="2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15">
        <f t="shared" si="18"/>
        <v>2E-3</v>
      </c>
      <c r="P638" s="10">
        <f t="shared" si="19"/>
        <v>4</v>
      </c>
      <c r="Q638" s="20" t="s">
        <v>8319</v>
      </c>
      <c r="R638" t="s">
        <v>8362</v>
      </c>
    </row>
    <row r="639" spans="1:18" ht="48" x14ac:dyDescent="0.2">
      <c r="A639">
        <v>637</v>
      </c>
      <c r="B639" s="2" t="s">
        <v>638</v>
      </c>
      <c r="C639" s="2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15">
        <f t="shared" si="18"/>
        <v>0</v>
      </c>
      <c r="P639" s="10" t="e">
        <f t="shared" si="19"/>
        <v>#DIV/0!</v>
      </c>
      <c r="Q639" s="20" t="s">
        <v>8319</v>
      </c>
      <c r="R639" t="s">
        <v>8362</v>
      </c>
    </row>
    <row r="640" spans="1:18" ht="16" x14ac:dyDescent="0.2">
      <c r="A640">
        <v>638</v>
      </c>
      <c r="B640" s="2" t="s">
        <v>639</v>
      </c>
      <c r="C640" s="2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15">
        <f t="shared" si="18"/>
        <v>9.0000000000000006E-5</v>
      </c>
      <c r="P640" s="10">
        <f t="shared" si="19"/>
        <v>3</v>
      </c>
      <c r="Q640" s="20" t="s">
        <v>8319</v>
      </c>
      <c r="R640" t="s">
        <v>8362</v>
      </c>
    </row>
    <row r="641" spans="1:18" ht="32" x14ac:dyDescent="0.2">
      <c r="A641">
        <v>639</v>
      </c>
      <c r="B641" s="2" t="s">
        <v>640</v>
      </c>
      <c r="C641" s="2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15">
        <f t="shared" si="18"/>
        <v>9.9999999999999995E-7</v>
      </c>
      <c r="P641" s="10">
        <f t="shared" si="19"/>
        <v>1</v>
      </c>
      <c r="Q641" s="20" t="s">
        <v>8319</v>
      </c>
      <c r="R641" t="s">
        <v>8362</v>
      </c>
    </row>
    <row r="642" spans="1:18" ht="48" x14ac:dyDescent="0.2">
      <c r="A642">
        <v>640</v>
      </c>
      <c r="B642" s="2" t="s">
        <v>641</v>
      </c>
      <c r="C642" s="2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15">
        <f t="shared" si="18"/>
        <v>1.4428571428571428</v>
      </c>
      <c r="P642" s="10">
        <f t="shared" si="19"/>
        <v>50.5</v>
      </c>
      <c r="Q642" s="20" t="s">
        <v>8319</v>
      </c>
      <c r="R642" t="s">
        <v>8361</v>
      </c>
    </row>
    <row r="643" spans="1:18" ht="48" x14ac:dyDescent="0.2">
      <c r="A643">
        <v>641</v>
      </c>
      <c r="B643" s="2" t="s">
        <v>642</v>
      </c>
      <c r="C643" s="2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15">
        <f t="shared" ref="O643:O706" si="20">E643/D643</f>
        <v>1.1916249999999999</v>
      </c>
      <c r="P643" s="10">
        <f t="shared" ref="P643:P706" si="21">E643/L643</f>
        <v>151.31746031746033</v>
      </c>
      <c r="Q643" s="20" t="s">
        <v>8319</v>
      </c>
      <c r="R643" t="s">
        <v>8361</v>
      </c>
    </row>
    <row r="644" spans="1:18" ht="48" x14ac:dyDescent="0.2">
      <c r="A644">
        <v>642</v>
      </c>
      <c r="B644" s="2" t="s">
        <v>643</v>
      </c>
      <c r="C644" s="2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15">
        <f t="shared" si="20"/>
        <v>14.604850000000001</v>
      </c>
      <c r="P644" s="10">
        <f t="shared" si="21"/>
        <v>134.3592456301748</v>
      </c>
      <c r="Q644" s="20" t="s">
        <v>8319</v>
      </c>
      <c r="R644" t="s">
        <v>8361</v>
      </c>
    </row>
    <row r="645" spans="1:18" ht="32" x14ac:dyDescent="0.2">
      <c r="A645">
        <v>643</v>
      </c>
      <c r="B645" s="2" t="s">
        <v>644</v>
      </c>
      <c r="C645" s="2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15">
        <f t="shared" si="20"/>
        <v>1.0580799999999999</v>
      </c>
      <c r="P645" s="10">
        <f t="shared" si="21"/>
        <v>174.02631578947367</v>
      </c>
      <c r="Q645" s="20" t="s">
        <v>8319</v>
      </c>
      <c r="R645" t="s">
        <v>8361</v>
      </c>
    </row>
    <row r="646" spans="1:18" ht="48" x14ac:dyDescent="0.2">
      <c r="A646">
        <v>644</v>
      </c>
      <c r="B646" s="2" t="s">
        <v>645</v>
      </c>
      <c r="C646" s="2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15">
        <f t="shared" si="20"/>
        <v>3.0011791999999997</v>
      </c>
      <c r="P646" s="10">
        <f t="shared" si="21"/>
        <v>73.486268364348675</v>
      </c>
      <c r="Q646" s="20" t="s">
        <v>8319</v>
      </c>
      <c r="R646" t="s">
        <v>8361</v>
      </c>
    </row>
    <row r="647" spans="1:18" ht="32" x14ac:dyDescent="0.2">
      <c r="A647">
        <v>645</v>
      </c>
      <c r="B647" s="2" t="s">
        <v>646</v>
      </c>
      <c r="C647" s="2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15">
        <f t="shared" si="20"/>
        <v>2.7869999999999999</v>
      </c>
      <c r="P647" s="10">
        <f t="shared" si="21"/>
        <v>23.518987341772153</v>
      </c>
      <c r="Q647" s="20" t="s">
        <v>8319</v>
      </c>
      <c r="R647" t="s">
        <v>8361</v>
      </c>
    </row>
    <row r="648" spans="1:18" ht="48" x14ac:dyDescent="0.2">
      <c r="A648">
        <v>646</v>
      </c>
      <c r="B648" s="2" t="s">
        <v>647</v>
      </c>
      <c r="C648" s="2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15">
        <f t="shared" si="20"/>
        <v>1.3187625000000001</v>
      </c>
      <c r="P648" s="10">
        <f t="shared" si="21"/>
        <v>39.074444444444445</v>
      </c>
      <c r="Q648" s="20" t="s">
        <v>8319</v>
      </c>
      <c r="R648" t="s">
        <v>8361</v>
      </c>
    </row>
    <row r="649" spans="1:18" ht="48" x14ac:dyDescent="0.2">
      <c r="A649">
        <v>647</v>
      </c>
      <c r="B649" s="2" t="s">
        <v>648</v>
      </c>
      <c r="C649" s="2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15">
        <f t="shared" si="20"/>
        <v>1.0705</v>
      </c>
      <c r="P649" s="10">
        <f t="shared" si="21"/>
        <v>125.94117647058823</v>
      </c>
      <c r="Q649" s="20" t="s">
        <v>8319</v>
      </c>
      <c r="R649" t="s">
        <v>8361</v>
      </c>
    </row>
    <row r="650" spans="1:18" ht="32" x14ac:dyDescent="0.2">
      <c r="A650">
        <v>648</v>
      </c>
      <c r="B650" s="2" t="s">
        <v>649</v>
      </c>
      <c r="C650" s="2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15">
        <f t="shared" si="20"/>
        <v>1.2682285714285715</v>
      </c>
      <c r="P650" s="10">
        <f t="shared" si="21"/>
        <v>1644</v>
      </c>
      <c r="Q650" s="20" t="s">
        <v>8319</v>
      </c>
      <c r="R650" t="s">
        <v>8361</v>
      </c>
    </row>
    <row r="651" spans="1:18" ht="48" x14ac:dyDescent="0.2">
      <c r="A651">
        <v>649</v>
      </c>
      <c r="B651" s="2" t="s">
        <v>650</v>
      </c>
      <c r="C651" s="2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15">
        <f t="shared" si="20"/>
        <v>1.3996</v>
      </c>
      <c r="P651" s="10">
        <f t="shared" si="21"/>
        <v>42.670731707317074</v>
      </c>
      <c r="Q651" s="20" t="s">
        <v>8319</v>
      </c>
      <c r="R651" t="s">
        <v>8361</v>
      </c>
    </row>
    <row r="652" spans="1:18" ht="48" x14ac:dyDescent="0.2">
      <c r="A652">
        <v>650</v>
      </c>
      <c r="B652" s="2" t="s">
        <v>651</v>
      </c>
      <c r="C652" s="2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15">
        <f t="shared" si="20"/>
        <v>1.1240000000000001</v>
      </c>
      <c r="P652" s="10">
        <f t="shared" si="21"/>
        <v>35.125</v>
      </c>
      <c r="Q652" s="20" t="s">
        <v>8319</v>
      </c>
      <c r="R652" t="s">
        <v>8361</v>
      </c>
    </row>
    <row r="653" spans="1:18" ht="48" x14ac:dyDescent="0.2">
      <c r="A653">
        <v>651</v>
      </c>
      <c r="B653" s="2" t="s">
        <v>652</v>
      </c>
      <c r="C653" s="2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15">
        <f t="shared" si="20"/>
        <v>1.00528</v>
      </c>
      <c r="P653" s="10">
        <f t="shared" si="21"/>
        <v>239.35238095238094</v>
      </c>
      <c r="Q653" s="20" t="s">
        <v>8319</v>
      </c>
      <c r="R653" t="s">
        <v>8361</v>
      </c>
    </row>
    <row r="654" spans="1:18" ht="48" x14ac:dyDescent="0.2">
      <c r="A654">
        <v>652</v>
      </c>
      <c r="B654" s="2" t="s">
        <v>653</v>
      </c>
      <c r="C654" s="2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15">
        <f t="shared" si="20"/>
        <v>1.0046666666666666</v>
      </c>
      <c r="P654" s="10">
        <f t="shared" si="21"/>
        <v>107.64285714285714</v>
      </c>
      <c r="Q654" s="20" t="s">
        <v>8319</v>
      </c>
      <c r="R654" t="s">
        <v>8361</v>
      </c>
    </row>
    <row r="655" spans="1:18" ht="48" x14ac:dyDescent="0.2">
      <c r="A655">
        <v>653</v>
      </c>
      <c r="B655" s="2" t="s">
        <v>654</v>
      </c>
      <c r="C655" s="2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15">
        <f t="shared" si="20"/>
        <v>1.4144600000000001</v>
      </c>
      <c r="P655" s="10">
        <f t="shared" si="21"/>
        <v>95.830623306233065</v>
      </c>
      <c r="Q655" s="20" t="s">
        <v>8319</v>
      </c>
      <c r="R655" t="s">
        <v>8361</v>
      </c>
    </row>
    <row r="656" spans="1:18" ht="48" x14ac:dyDescent="0.2">
      <c r="A656">
        <v>654</v>
      </c>
      <c r="B656" s="2" t="s">
        <v>655</v>
      </c>
      <c r="C656" s="2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15">
        <f t="shared" si="20"/>
        <v>2.6729166666666666</v>
      </c>
      <c r="P656" s="10">
        <f t="shared" si="21"/>
        <v>31.663376110562684</v>
      </c>
      <c r="Q656" s="20" t="s">
        <v>8319</v>
      </c>
      <c r="R656" t="s">
        <v>8361</v>
      </c>
    </row>
    <row r="657" spans="1:18" ht="48" x14ac:dyDescent="0.2">
      <c r="A657">
        <v>655</v>
      </c>
      <c r="B657" s="2" t="s">
        <v>656</v>
      </c>
      <c r="C657" s="2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15">
        <f t="shared" si="20"/>
        <v>1.4688749999999999</v>
      </c>
      <c r="P657" s="10">
        <f t="shared" si="21"/>
        <v>42.886861313868614</v>
      </c>
      <c r="Q657" s="20" t="s">
        <v>8319</v>
      </c>
      <c r="R657" t="s">
        <v>8361</v>
      </c>
    </row>
    <row r="658" spans="1:18" ht="48" x14ac:dyDescent="0.2">
      <c r="A658">
        <v>656</v>
      </c>
      <c r="B658" s="2" t="s">
        <v>657</v>
      </c>
      <c r="C658" s="2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15">
        <f t="shared" si="20"/>
        <v>2.1356000000000002</v>
      </c>
      <c r="P658" s="10">
        <f t="shared" si="21"/>
        <v>122.73563218390805</v>
      </c>
      <c r="Q658" s="20" t="s">
        <v>8319</v>
      </c>
      <c r="R658" t="s">
        <v>8361</v>
      </c>
    </row>
    <row r="659" spans="1:18" ht="48" x14ac:dyDescent="0.2">
      <c r="A659">
        <v>657</v>
      </c>
      <c r="B659" s="2" t="s">
        <v>658</v>
      </c>
      <c r="C659" s="2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15">
        <f t="shared" si="20"/>
        <v>1.2569999999999999</v>
      </c>
      <c r="P659" s="10">
        <f t="shared" si="21"/>
        <v>190.45454545454547</v>
      </c>
      <c r="Q659" s="20" t="s">
        <v>8319</v>
      </c>
      <c r="R659" t="s">
        <v>8361</v>
      </c>
    </row>
    <row r="660" spans="1:18" ht="48" x14ac:dyDescent="0.2">
      <c r="A660">
        <v>658</v>
      </c>
      <c r="B660" s="2" t="s">
        <v>659</v>
      </c>
      <c r="C660" s="2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15">
        <f t="shared" si="20"/>
        <v>1.0446206037108834</v>
      </c>
      <c r="P660" s="10">
        <f t="shared" si="21"/>
        <v>109.33695652173913</v>
      </c>
      <c r="Q660" s="20" t="s">
        <v>8319</v>
      </c>
      <c r="R660" t="s">
        <v>8361</v>
      </c>
    </row>
    <row r="661" spans="1:18" ht="16" x14ac:dyDescent="0.2">
      <c r="A661">
        <v>659</v>
      </c>
      <c r="B661" s="2" t="s">
        <v>660</v>
      </c>
      <c r="C661" s="2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15">
        <f t="shared" si="20"/>
        <v>1.0056666666666667</v>
      </c>
      <c r="P661" s="10">
        <f t="shared" si="21"/>
        <v>143.66666666666666</v>
      </c>
      <c r="Q661" s="20" t="s">
        <v>8319</v>
      </c>
      <c r="R661" t="s">
        <v>8361</v>
      </c>
    </row>
    <row r="662" spans="1:18" ht="48" x14ac:dyDescent="0.2">
      <c r="A662">
        <v>660</v>
      </c>
      <c r="B662" s="2" t="s">
        <v>661</v>
      </c>
      <c r="C662" s="2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15">
        <f t="shared" si="20"/>
        <v>3.058E-2</v>
      </c>
      <c r="P662" s="10">
        <f t="shared" si="21"/>
        <v>84.944444444444443</v>
      </c>
      <c r="Q662" s="20" t="s">
        <v>8319</v>
      </c>
      <c r="R662" t="s">
        <v>8361</v>
      </c>
    </row>
    <row r="663" spans="1:18" ht="48" x14ac:dyDescent="0.2">
      <c r="A663">
        <v>661</v>
      </c>
      <c r="B663" s="2" t="s">
        <v>662</v>
      </c>
      <c r="C663" s="2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15">
        <f t="shared" si="20"/>
        <v>9.4999999999999998E-3</v>
      </c>
      <c r="P663" s="10">
        <f t="shared" si="21"/>
        <v>10.555555555555555</v>
      </c>
      <c r="Q663" s="20" t="s">
        <v>8319</v>
      </c>
      <c r="R663" t="s">
        <v>8361</v>
      </c>
    </row>
    <row r="664" spans="1:18" ht="32" x14ac:dyDescent="0.2">
      <c r="A664">
        <v>662</v>
      </c>
      <c r="B664" s="2" t="s">
        <v>663</v>
      </c>
      <c r="C664" s="2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15">
        <f t="shared" si="20"/>
        <v>4.0000000000000001E-3</v>
      </c>
      <c r="P664" s="10">
        <f t="shared" si="21"/>
        <v>39</v>
      </c>
      <c r="Q664" s="20" t="s">
        <v>8319</v>
      </c>
      <c r="R664" t="s">
        <v>8361</v>
      </c>
    </row>
    <row r="665" spans="1:18" ht="48" x14ac:dyDescent="0.2">
      <c r="A665">
        <v>663</v>
      </c>
      <c r="B665" s="2" t="s">
        <v>664</v>
      </c>
      <c r="C665" s="2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15">
        <f t="shared" si="20"/>
        <v>3.5000000000000001E-3</v>
      </c>
      <c r="P665" s="10">
        <f t="shared" si="21"/>
        <v>100</v>
      </c>
      <c r="Q665" s="20" t="s">
        <v>8319</v>
      </c>
      <c r="R665" t="s">
        <v>8361</v>
      </c>
    </row>
    <row r="666" spans="1:18" ht="48" x14ac:dyDescent="0.2">
      <c r="A666">
        <v>664</v>
      </c>
      <c r="B666" s="2" t="s">
        <v>665</v>
      </c>
      <c r="C666" s="2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15">
        <f t="shared" si="20"/>
        <v>7.5333333333333335E-2</v>
      </c>
      <c r="P666" s="10">
        <f t="shared" si="21"/>
        <v>31.172413793103448</v>
      </c>
      <c r="Q666" s="20" t="s">
        <v>8319</v>
      </c>
      <c r="R666" t="s">
        <v>8361</v>
      </c>
    </row>
    <row r="667" spans="1:18" ht="48" x14ac:dyDescent="0.2">
      <c r="A667">
        <v>665</v>
      </c>
      <c r="B667" s="2" t="s">
        <v>666</v>
      </c>
      <c r="C667" s="2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15">
        <f t="shared" si="20"/>
        <v>0.18640000000000001</v>
      </c>
      <c r="P667" s="10">
        <f t="shared" si="21"/>
        <v>155.33333333333334</v>
      </c>
      <c r="Q667" s="20" t="s">
        <v>8319</v>
      </c>
      <c r="R667" t="s">
        <v>8361</v>
      </c>
    </row>
    <row r="668" spans="1:18" ht="48" x14ac:dyDescent="0.2">
      <c r="A668">
        <v>666</v>
      </c>
      <c r="B668" s="2" t="s">
        <v>667</v>
      </c>
      <c r="C668" s="2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15">
        <f t="shared" si="20"/>
        <v>4.0000000000000003E-5</v>
      </c>
      <c r="P668" s="10">
        <f t="shared" si="21"/>
        <v>2</v>
      </c>
      <c r="Q668" s="20" t="s">
        <v>8319</v>
      </c>
      <c r="R668" t="s">
        <v>8361</v>
      </c>
    </row>
    <row r="669" spans="1:18" ht="48" x14ac:dyDescent="0.2">
      <c r="A669">
        <v>667</v>
      </c>
      <c r="B669" s="2" t="s">
        <v>668</v>
      </c>
      <c r="C669" s="2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15">
        <f t="shared" si="20"/>
        <v>0.1002</v>
      </c>
      <c r="P669" s="10">
        <f t="shared" si="21"/>
        <v>178.92857142857142</v>
      </c>
      <c r="Q669" s="20" t="s">
        <v>8319</v>
      </c>
      <c r="R669" t="s">
        <v>8361</v>
      </c>
    </row>
    <row r="670" spans="1:18" ht="48" x14ac:dyDescent="0.2">
      <c r="A670">
        <v>668</v>
      </c>
      <c r="B670" s="2" t="s">
        <v>669</v>
      </c>
      <c r="C670" s="2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15">
        <f t="shared" si="20"/>
        <v>4.5600000000000002E-2</v>
      </c>
      <c r="P670" s="10">
        <f t="shared" si="21"/>
        <v>27.36</v>
      </c>
      <c r="Q670" s="20" t="s">
        <v>8319</v>
      </c>
      <c r="R670" t="s">
        <v>8361</v>
      </c>
    </row>
    <row r="671" spans="1:18" ht="64" x14ac:dyDescent="0.2">
      <c r="A671">
        <v>669</v>
      </c>
      <c r="B671" s="2" t="s">
        <v>670</v>
      </c>
      <c r="C671" s="2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15">
        <f t="shared" si="20"/>
        <v>0.21507499999999999</v>
      </c>
      <c r="P671" s="10">
        <f t="shared" si="21"/>
        <v>1536.25</v>
      </c>
      <c r="Q671" s="20" t="s">
        <v>8319</v>
      </c>
      <c r="R671" t="s">
        <v>8361</v>
      </c>
    </row>
    <row r="672" spans="1:18" ht="48" x14ac:dyDescent="0.2">
      <c r="A672">
        <v>670</v>
      </c>
      <c r="B672" s="2" t="s">
        <v>671</v>
      </c>
      <c r="C672" s="2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15">
        <f t="shared" si="20"/>
        <v>0.29276666666666668</v>
      </c>
      <c r="P672" s="10">
        <f t="shared" si="21"/>
        <v>84.99677419354839</v>
      </c>
      <c r="Q672" s="20" t="s">
        <v>8319</v>
      </c>
      <c r="R672" t="s">
        <v>8361</v>
      </c>
    </row>
    <row r="673" spans="1:18" ht="48" x14ac:dyDescent="0.2">
      <c r="A673">
        <v>671</v>
      </c>
      <c r="B673" s="2" t="s">
        <v>672</v>
      </c>
      <c r="C673" s="2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15">
        <f t="shared" si="20"/>
        <v>0.39426666666666665</v>
      </c>
      <c r="P673" s="10">
        <f t="shared" si="21"/>
        <v>788.5333333333333</v>
      </c>
      <c r="Q673" s="20" t="s">
        <v>8319</v>
      </c>
      <c r="R673" t="s">
        <v>8361</v>
      </c>
    </row>
    <row r="674" spans="1:18" ht="48" x14ac:dyDescent="0.2">
      <c r="A674">
        <v>672</v>
      </c>
      <c r="B674" s="2" t="s">
        <v>673</v>
      </c>
      <c r="C674" s="2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15">
        <f t="shared" si="20"/>
        <v>0.21628</v>
      </c>
      <c r="P674" s="10">
        <f t="shared" si="21"/>
        <v>50.29767441860465</v>
      </c>
      <c r="Q674" s="20" t="s">
        <v>8319</v>
      </c>
      <c r="R674" t="s">
        <v>8361</v>
      </c>
    </row>
    <row r="675" spans="1:18" ht="48" x14ac:dyDescent="0.2">
      <c r="A675">
        <v>673</v>
      </c>
      <c r="B675" s="2" t="s">
        <v>674</v>
      </c>
      <c r="C675" s="2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15">
        <f t="shared" si="20"/>
        <v>2.0500000000000002E-3</v>
      </c>
      <c r="P675" s="10">
        <f t="shared" si="21"/>
        <v>68.333333333333329</v>
      </c>
      <c r="Q675" s="20" t="s">
        <v>8319</v>
      </c>
      <c r="R675" t="s">
        <v>8361</v>
      </c>
    </row>
    <row r="676" spans="1:18" ht="32" x14ac:dyDescent="0.2">
      <c r="A676">
        <v>674</v>
      </c>
      <c r="B676" s="2" t="s">
        <v>675</v>
      </c>
      <c r="C676" s="2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15">
        <f t="shared" si="20"/>
        <v>2.9999999999999997E-4</v>
      </c>
      <c r="P676" s="10">
        <f t="shared" si="21"/>
        <v>7.5</v>
      </c>
      <c r="Q676" s="20" t="s">
        <v>8319</v>
      </c>
      <c r="R676" t="s">
        <v>8361</v>
      </c>
    </row>
    <row r="677" spans="1:18" ht="48" x14ac:dyDescent="0.2">
      <c r="A677">
        <v>675</v>
      </c>
      <c r="B677" s="2" t="s">
        <v>676</v>
      </c>
      <c r="C677" s="2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15">
        <f t="shared" si="20"/>
        <v>0.14849999999999999</v>
      </c>
      <c r="P677" s="10">
        <f t="shared" si="21"/>
        <v>34.269230769230766</v>
      </c>
      <c r="Q677" s="20" t="s">
        <v>8319</v>
      </c>
      <c r="R677" t="s">
        <v>8361</v>
      </c>
    </row>
    <row r="678" spans="1:18" ht="64" x14ac:dyDescent="0.2">
      <c r="A678">
        <v>676</v>
      </c>
      <c r="B678" s="2" t="s">
        <v>677</v>
      </c>
      <c r="C678" s="2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15">
        <f t="shared" si="20"/>
        <v>1.4710000000000001E-2</v>
      </c>
      <c r="P678" s="10">
        <f t="shared" si="21"/>
        <v>61.291666666666664</v>
      </c>
      <c r="Q678" s="20" t="s">
        <v>8319</v>
      </c>
      <c r="R678" t="s">
        <v>8361</v>
      </c>
    </row>
    <row r="679" spans="1:18" ht="48" x14ac:dyDescent="0.2">
      <c r="A679">
        <v>677</v>
      </c>
      <c r="B679" s="2" t="s">
        <v>678</v>
      </c>
      <c r="C679" s="2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15">
        <f t="shared" si="20"/>
        <v>0.25584000000000001</v>
      </c>
      <c r="P679" s="10">
        <f t="shared" si="21"/>
        <v>133.25</v>
      </c>
      <c r="Q679" s="20" t="s">
        <v>8319</v>
      </c>
      <c r="R679" t="s">
        <v>8361</v>
      </c>
    </row>
    <row r="680" spans="1:18" ht="48" x14ac:dyDescent="0.2">
      <c r="A680">
        <v>678</v>
      </c>
      <c r="B680" s="2" t="s">
        <v>679</v>
      </c>
      <c r="C680" s="2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15">
        <f t="shared" si="20"/>
        <v>3.8206896551724136E-2</v>
      </c>
      <c r="P680" s="10">
        <f t="shared" si="21"/>
        <v>65.17647058823529</v>
      </c>
      <c r="Q680" s="20" t="s">
        <v>8319</v>
      </c>
      <c r="R680" t="s">
        <v>8361</v>
      </c>
    </row>
    <row r="681" spans="1:18" ht="48" x14ac:dyDescent="0.2">
      <c r="A681">
        <v>679</v>
      </c>
      <c r="B681" s="2" t="s">
        <v>680</v>
      </c>
      <c r="C681" s="2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15">
        <f t="shared" si="20"/>
        <v>0.15485964912280703</v>
      </c>
      <c r="P681" s="10">
        <f t="shared" si="21"/>
        <v>93.90425531914893</v>
      </c>
      <c r="Q681" s="20" t="s">
        <v>8319</v>
      </c>
      <c r="R681" t="s">
        <v>8361</v>
      </c>
    </row>
    <row r="682" spans="1:18" ht="48" x14ac:dyDescent="0.2">
      <c r="A682">
        <v>680</v>
      </c>
      <c r="B682" s="2" t="s">
        <v>681</v>
      </c>
      <c r="C682" s="2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15">
        <f t="shared" si="20"/>
        <v>0.25912000000000002</v>
      </c>
      <c r="P682" s="10">
        <f t="shared" si="21"/>
        <v>150.65116279069767</v>
      </c>
      <c r="Q682" s="20" t="s">
        <v>8319</v>
      </c>
      <c r="R682" t="s">
        <v>8361</v>
      </c>
    </row>
    <row r="683" spans="1:18" ht="48" x14ac:dyDescent="0.2">
      <c r="A683">
        <v>681</v>
      </c>
      <c r="B683" s="2" t="s">
        <v>682</v>
      </c>
      <c r="C683" s="2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15">
        <f t="shared" si="20"/>
        <v>4.0000000000000002E-4</v>
      </c>
      <c r="P683" s="10">
        <f t="shared" si="21"/>
        <v>1</v>
      </c>
      <c r="Q683" s="20" t="s">
        <v>8319</v>
      </c>
      <c r="R683" t="s">
        <v>8361</v>
      </c>
    </row>
    <row r="684" spans="1:18" ht="48" x14ac:dyDescent="0.2">
      <c r="A684">
        <v>682</v>
      </c>
      <c r="B684" s="2" t="s">
        <v>683</v>
      </c>
      <c r="C684" s="2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15">
        <f t="shared" si="20"/>
        <v>1.06E-3</v>
      </c>
      <c r="P684" s="10">
        <f t="shared" si="21"/>
        <v>13.25</v>
      </c>
      <c r="Q684" s="20" t="s">
        <v>8319</v>
      </c>
      <c r="R684" t="s">
        <v>8361</v>
      </c>
    </row>
    <row r="685" spans="1:18" ht="48" x14ac:dyDescent="0.2">
      <c r="A685">
        <v>683</v>
      </c>
      <c r="B685" s="2" t="s">
        <v>684</v>
      </c>
      <c r="C685" s="2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15">
        <f t="shared" si="20"/>
        <v>8.5142857142857138E-3</v>
      </c>
      <c r="P685" s="10">
        <f t="shared" si="21"/>
        <v>99.333333333333329</v>
      </c>
      <c r="Q685" s="20" t="s">
        <v>8319</v>
      </c>
      <c r="R685" t="s">
        <v>8361</v>
      </c>
    </row>
    <row r="686" spans="1:18" ht="16" x14ac:dyDescent="0.2">
      <c r="A686">
        <v>684</v>
      </c>
      <c r="B686" s="2" t="s">
        <v>685</v>
      </c>
      <c r="C686" s="2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15">
        <f t="shared" si="20"/>
        <v>7.4837500000000001E-2</v>
      </c>
      <c r="P686" s="10">
        <f t="shared" si="21"/>
        <v>177.39259259259259</v>
      </c>
      <c r="Q686" s="20" t="s">
        <v>8319</v>
      </c>
      <c r="R686" t="s">
        <v>8361</v>
      </c>
    </row>
    <row r="687" spans="1:18" ht="48" x14ac:dyDescent="0.2">
      <c r="A687">
        <v>685</v>
      </c>
      <c r="B687" s="2" t="s">
        <v>686</v>
      </c>
      <c r="C687" s="2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15">
        <f t="shared" si="20"/>
        <v>0.27650000000000002</v>
      </c>
      <c r="P687" s="10">
        <f t="shared" si="21"/>
        <v>55.3</v>
      </c>
      <c r="Q687" s="20" t="s">
        <v>8319</v>
      </c>
      <c r="R687" t="s">
        <v>8361</v>
      </c>
    </row>
    <row r="688" spans="1:18" ht="64" x14ac:dyDescent="0.2">
      <c r="A688">
        <v>686</v>
      </c>
      <c r="B688" s="2" t="s">
        <v>687</v>
      </c>
      <c r="C688" s="2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15">
        <f t="shared" si="20"/>
        <v>0</v>
      </c>
      <c r="P688" s="10" t="e">
        <f t="shared" si="21"/>
        <v>#DIV/0!</v>
      </c>
      <c r="Q688" s="20" t="s">
        <v>8319</v>
      </c>
      <c r="R688" t="s">
        <v>8361</v>
      </c>
    </row>
    <row r="689" spans="1:18" ht="48" x14ac:dyDescent="0.2">
      <c r="A689">
        <v>687</v>
      </c>
      <c r="B689" s="2" t="s">
        <v>688</v>
      </c>
      <c r="C689" s="2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15">
        <f t="shared" si="20"/>
        <v>3.5499999999999997E-2</v>
      </c>
      <c r="P689" s="10">
        <f t="shared" si="21"/>
        <v>591.66666666666663</v>
      </c>
      <c r="Q689" s="20" t="s">
        <v>8319</v>
      </c>
      <c r="R689" t="s">
        <v>8361</v>
      </c>
    </row>
    <row r="690" spans="1:18" ht="48" x14ac:dyDescent="0.2">
      <c r="A690">
        <v>688</v>
      </c>
      <c r="B690" s="2" t="s">
        <v>689</v>
      </c>
      <c r="C690" s="2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15">
        <f t="shared" si="20"/>
        <v>0.72989999999999999</v>
      </c>
      <c r="P690" s="10">
        <f t="shared" si="21"/>
        <v>405.5</v>
      </c>
      <c r="Q690" s="20" t="s">
        <v>8319</v>
      </c>
      <c r="R690" t="s">
        <v>8361</v>
      </c>
    </row>
    <row r="691" spans="1:18" ht="48" x14ac:dyDescent="0.2">
      <c r="A691">
        <v>689</v>
      </c>
      <c r="B691" s="2" t="s">
        <v>690</v>
      </c>
      <c r="C691" s="2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15">
        <f t="shared" si="20"/>
        <v>0.57648750000000004</v>
      </c>
      <c r="P691" s="10">
        <f t="shared" si="21"/>
        <v>343.14732142857144</v>
      </c>
      <c r="Q691" s="20" t="s">
        <v>8319</v>
      </c>
      <c r="R691" t="s">
        <v>8361</v>
      </c>
    </row>
    <row r="692" spans="1:18" ht="32" x14ac:dyDescent="0.2">
      <c r="A692">
        <v>690</v>
      </c>
      <c r="B692" s="2" t="s">
        <v>691</v>
      </c>
      <c r="C692" s="2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15">
        <f t="shared" si="20"/>
        <v>0.1234</v>
      </c>
      <c r="P692" s="10">
        <f t="shared" si="21"/>
        <v>72.588235294117652</v>
      </c>
      <c r="Q692" s="20" t="s">
        <v>8319</v>
      </c>
      <c r="R692" t="s">
        <v>8361</v>
      </c>
    </row>
    <row r="693" spans="1:18" ht="48" x14ac:dyDescent="0.2">
      <c r="A693">
        <v>691</v>
      </c>
      <c r="B693" s="2" t="s">
        <v>692</v>
      </c>
      <c r="C693" s="2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15">
        <f t="shared" si="20"/>
        <v>5.1999999999999998E-3</v>
      </c>
      <c r="P693" s="10">
        <f t="shared" si="21"/>
        <v>26</v>
      </c>
      <c r="Q693" s="20" t="s">
        <v>8319</v>
      </c>
      <c r="R693" t="s">
        <v>8361</v>
      </c>
    </row>
    <row r="694" spans="1:18" ht="48" x14ac:dyDescent="0.2">
      <c r="A694">
        <v>692</v>
      </c>
      <c r="B694" s="2" t="s">
        <v>693</v>
      </c>
      <c r="C694" s="2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15">
        <f t="shared" si="20"/>
        <v>6.5299999999999997E-2</v>
      </c>
      <c r="P694" s="10">
        <f t="shared" si="21"/>
        <v>6.4975124378109452</v>
      </c>
      <c r="Q694" s="20" t="s">
        <v>8319</v>
      </c>
      <c r="R694" t="s">
        <v>8361</v>
      </c>
    </row>
    <row r="695" spans="1:18" ht="32" x14ac:dyDescent="0.2">
      <c r="A695">
        <v>693</v>
      </c>
      <c r="B695" s="2" t="s">
        <v>694</v>
      </c>
      <c r="C695" s="2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15">
        <f t="shared" si="20"/>
        <v>0.35338000000000003</v>
      </c>
      <c r="P695" s="10">
        <f t="shared" si="21"/>
        <v>119.38513513513513</v>
      </c>
      <c r="Q695" s="20" t="s">
        <v>8319</v>
      </c>
      <c r="R695" t="s">
        <v>8361</v>
      </c>
    </row>
    <row r="696" spans="1:18" ht="48" x14ac:dyDescent="0.2">
      <c r="A696">
        <v>694</v>
      </c>
      <c r="B696" s="2" t="s">
        <v>695</v>
      </c>
      <c r="C696" s="2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15">
        <f t="shared" si="20"/>
        <v>3.933333333333333E-3</v>
      </c>
      <c r="P696" s="10">
        <f t="shared" si="21"/>
        <v>84.285714285714292</v>
      </c>
      <c r="Q696" s="20" t="s">
        <v>8319</v>
      </c>
      <c r="R696" t="s">
        <v>8361</v>
      </c>
    </row>
    <row r="697" spans="1:18" ht="48" x14ac:dyDescent="0.2">
      <c r="A697">
        <v>695</v>
      </c>
      <c r="B697" s="2" t="s">
        <v>696</v>
      </c>
      <c r="C697" s="2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15">
        <f t="shared" si="20"/>
        <v>1.06E-2</v>
      </c>
      <c r="P697" s="10">
        <f t="shared" si="21"/>
        <v>90.857142857142861</v>
      </c>
      <c r="Q697" s="20" t="s">
        <v>8319</v>
      </c>
      <c r="R697" t="s">
        <v>8361</v>
      </c>
    </row>
    <row r="698" spans="1:18" ht="32" x14ac:dyDescent="0.2">
      <c r="A698">
        <v>696</v>
      </c>
      <c r="B698" s="2" t="s">
        <v>697</v>
      </c>
      <c r="C698" s="2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15">
        <f t="shared" si="20"/>
        <v>5.7142857142857145E-6</v>
      </c>
      <c r="P698" s="10">
        <f t="shared" si="21"/>
        <v>1</v>
      </c>
      <c r="Q698" s="20" t="s">
        <v>8319</v>
      </c>
      <c r="R698" t="s">
        <v>8361</v>
      </c>
    </row>
    <row r="699" spans="1:18" ht="48" x14ac:dyDescent="0.2">
      <c r="A699">
        <v>697</v>
      </c>
      <c r="B699" s="2" t="s">
        <v>698</v>
      </c>
      <c r="C699" s="2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15">
        <f t="shared" si="20"/>
        <v>0.46379999999999999</v>
      </c>
      <c r="P699" s="10">
        <f t="shared" si="21"/>
        <v>20.342105263157894</v>
      </c>
      <c r="Q699" s="20" t="s">
        <v>8319</v>
      </c>
      <c r="R699" t="s">
        <v>8361</v>
      </c>
    </row>
    <row r="700" spans="1:18" ht="48" x14ac:dyDescent="0.2">
      <c r="A700">
        <v>698</v>
      </c>
      <c r="B700" s="2" t="s">
        <v>699</v>
      </c>
      <c r="C700" s="2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15">
        <f t="shared" si="20"/>
        <v>0.15390000000000001</v>
      </c>
      <c r="P700" s="10">
        <f t="shared" si="21"/>
        <v>530.68965517241384</v>
      </c>
      <c r="Q700" s="20" t="s">
        <v>8319</v>
      </c>
      <c r="R700" t="s">
        <v>8361</v>
      </c>
    </row>
    <row r="701" spans="1:18" ht="48" x14ac:dyDescent="0.2">
      <c r="A701">
        <v>699</v>
      </c>
      <c r="B701" s="2" t="s">
        <v>700</v>
      </c>
      <c r="C701" s="2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15">
        <f t="shared" si="20"/>
        <v>0.824221076923077</v>
      </c>
      <c r="P701" s="10">
        <f t="shared" si="21"/>
        <v>120.39184269662923</v>
      </c>
      <c r="Q701" s="20" t="s">
        <v>8319</v>
      </c>
      <c r="R701" t="s">
        <v>8361</v>
      </c>
    </row>
    <row r="702" spans="1:18" ht="48" x14ac:dyDescent="0.2">
      <c r="A702">
        <v>700</v>
      </c>
      <c r="B702" s="2" t="s">
        <v>701</v>
      </c>
      <c r="C702" s="2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15">
        <f t="shared" si="20"/>
        <v>2.6866666666666667E-2</v>
      </c>
      <c r="P702" s="10">
        <f t="shared" si="21"/>
        <v>13</v>
      </c>
      <c r="Q702" s="20" t="s">
        <v>8319</v>
      </c>
      <c r="R702" t="s">
        <v>8361</v>
      </c>
    </row>
    <row r="703" spans="1:18" ht="48" x14ac:dyDescent="0.2">
      <c r="A703">
        <v>701</v>
      </c>
      <c r="B703" s="2" t="s">
        <v>702</v>
      </c>
      <c r="C703" s="2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15">
        <f t="shared" si="20"/>
        <v>0.26600000000000001</v>
      </c>
      <c r="P703" s="10">
        <f t="shared" si="21"/>
        <v>291.33333333333331</v>
      </c>
      <c r="Q703" s="20" t="s">
        <v>8319</v>
      </c>
      <c r="R703" t="s">
        <v>8361</v>
      </c>
    </row>
    <row r="704" spans="1:18" ht="48" x14ac:dyDescent="0.2">
      <c r="A704">
        <v>702</v>
      </c>
      <c r="B704" s="2" t="s">
        <v>703</v>
      </c>
      <c r="C704" s="2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15">
        <f t="shared" si="20"/>
        <v>0.30813400000000002</v>
      </c>
      <c r="P704" s="10">
        <f t="shared" si="21"/>
        <v>124.9191891891892</v>
      </c>
      <c r="Q704" s="20" t="s">
        <v>8319</v>
      </c>
      <c r="R704" t="s">
        <v>8361</v>
      </c>
    </row>
    <row r="705" spans="1:18" ht="48" x14ac:dyDescent="0.2">
      <c r="A705">
        <v>703</v>
      </c>
      <c r="B705" s="2" t="s">
        <v>704</v>
      </c>
      <c r="C705" s="2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15">
        <f t="shared" si="20"/>
        <v>5.5800000000000002E-2</v>
      </c>
      <c r="P705" s="10">
        <f t="shared" si="21"/>
        <v>119.57142857142857</v>
      </c>
      <c r="Q705" s="20" t="s">
        <v>8319</v>
      </c>
      <c r="R705" t="s">
        <v>8361</v>
      </c>
    </row>
    <row r="706" spans="1:18" ht="48" x14ac:dyDescent="0.2">
      <c r="A706">
        <v>704</v>
      </c>
      <c r="B706" s="2" t="s">
        <v>705</v>
      </c>
      <c r="C706" s="2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15">
        <f t="shared" si="20"/>
        <v>8.7454545454545458E-3</v>
      </c>
      <c r="P706" s="10">
        <f t="shared" si="21"/>
        <v>120.25</v>
      </c>
      <c r="Q706" s="20" t="s">
        <v>8319</v>
      </c>
      <c r="R706" t="s">
        <v>8361</v>
      </c>
    </row>
    <row r="707" spans="1:18" ht="32" x14ac:dyDescent="0.2">
      <c r="A707">
        <v>705</v>
      </c>
      <c r="B707" s="2" t="s">
        <v>706</v>
      </c>
      <c r="C707" s="2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15">
        <f t="shared" ref="O707:O770" si="22">E707/D707</f>
        <v>9.7699999999999992E-3</v>
      </c>
      <c r="P707" s="10">
        <f t="shared" ref="P707:P770" si="23">E707/L707</f>
        <v>195.4</v>
      </c>
      <c r="Q707" s="20" t="s">
        <v>8319</v>
      </c>
      <c r="R707" t="s">
        <v>8361</v>
      </c>
    </row>
    <row r="708" spans="1:18" ht="48" x14ac:dyDescent="0.2">
      <c r="A708">
        <v>706</v>
      </c>
      <c r="B708" s="2" t="s">
        <v>707</v>
      </c>
      <c r="C708" s="2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15">
        <f t="shared" si="22"/>
        <v>0</v>
      </c>
      <c r="P708" s="10" t="e">
        <f t="shared" si="23"/>
        <v>#DIV/0!</v>
      </c>
      <c r="Q708" s="20" t="s">
        <v>8319</v>
      </c>
      <c r="R708" t="s">
        <v>8361</v>
      </c>
    </row>
    <row r="709" spans="1:18" ht="48" x14ac:dyDescent="0.2">
      <c r="A709">
        <v>707</v>
      </c>
      <c r="B709" s="2" t="s">
        <v>708</v>
      </c>
      <c r="C709" s="2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15">
        <f t="shared" si="22"/>
        <v>0.78927352941176465</v>
      </c>
      <c r="P709" s="10">
        <f t="shared" si="23"/>
        <v>117.69868421052631</v>
      </c>
      <c r="Q709" s="20" t="s">
        <v>8319</v>
      </c>
      <c r="R709" t="s">
        <v>8361</v>
      </c>
    </row>
    <row r="710" spans="1:18" ht="48" x14ac:dyDescent="0.2">
      <c r="A710">
        <v>708</v>
      </c>
      <c r="B710" s="2" t="s">
        <v>709</v>
      </c>
      <c r="C710" s="2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15">
        <f t="shared" si="22"/>
        <v>0.22092500000000001</v>
      </c>
      <c r="P710" s="10">
        <f t="shared" si="23"/>
        <v>23.948509485094849</v>
      </c>
      <c r="Q710" s="20" t="s">
        <v>8319</v>
      </c>
      <c r="R710" t="s">
        <v>8361</v>
      </c>
    </row>
    <row r="711" spans="1:18" ht="32" x14ac:dyDescent="0.2">
      <c r="A711">
        <v>709</v>
      </c>
      <c r="B711" s="2" t="s">
        <v>710</v>
      </c>
      <c r="C711" s="2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15">
        <f t="shared" si="22"/>
        <v>4.0666666666666663E-3</v>
      </c>
      <c r="P711" s="10">
        <f t="shared" si="23"/>
        <v>30.5</v>
      </c>
      <c r="Q711" s="20" t="s">
        <v>8319</v>
      </c>
      <c r="R711" t="s">
        <v>8361</v>
      </c>
    </row>
    <row r="712" spans="1:18" ht="32" x14ac:dyDescent="0.2">
      <c r="A712">
        <v>710</v>
      </c>
      <c r="B712" s="2" t="s">
        <v>711</v>
      </c>
      <c r="C712" s="2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15">
        <f t="shared" si="22"/>
        <v>0</v>
      </c>
      <c r="P712" s="10" t="e">
        <f t="shared" si="23"/>
        <v>#DIV/0!</v>
      </c>
      <c r="Q712" s="20" t="s">
        <v>8319</v>
      </c>
      <c r="R712" t="s">
        <v>8361</v>
      </c>
    </row>
    <row r="713" spans="1:18" ht="48" x14ac:dyDescent="0.2">
      <c r="A713">
        <v>711</v>
      </c>
      <c r="B713" s="2" t="s">
        <v>712</v>
      </c>
      <c r="C713" s="2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15">
        <f t="shared" si="22"/>
        <v>0.33790999999999999</v>
      </c>
      <c r="P713" s="10">
        <f t="shared" si="23"/>
        <v>99.973372781065095</v>
      </c>
      <c r="Q713" s="20" t="s">
        <v>8319</v>
      </c>
      <c r="R713" t="s">
        <v>8361</v>
      </c>
    </row>
    <row r="714" spans="1:18" ht="48" x14ac:dyDescent="0.2">
      <c r="A714">
        <v>712</v>
      </c>
      <c r="B714" s="2" t="s">
        <v>713</v>
      </c>
      <c r="C714" s="2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15">
        <f t="shared" si="22"/>
        <v>2.1649484536082476E-3</v>
      </c>
      <c r="P714" s="10">
        <f t="shared" si="23"/>
        <v>26.25</v>
      </c>
      <c r="Q714" s="20" t="s">
        <v>8319</v>
      </c>
      <c r="R714" t="s">
        <v>8361</v>
      </c>
    </row>
    <row r="715" spans="1:18" ht="48" x14ac:dyDescent="0.2">
      <c r="A715">
        <v>713</v>
      </c>
      <c r="B715" s="2" t="s">
        <v>714</v>
      </c>
      <c r="C715" s="2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15">
        <f t="shared" si="22"/>
        <v>7.9600000000000001E-3</v>
      </c>
      <c r="P715" s="10">
        <f t="shared" si="23"/>
        <v>199</v>
      </c>
      <c r="Q715" s="20" t="s">
        <v>8319</v>
      </c>
      <c r="R715" t="s">
        <v>8361</v>
      </c>
    </row>
    <row r="716" spans="1:18" ht="48" x14ac:dyDescent="0.2">
      <c r="A716">
        <v>714</v>
      </c>
      <c r="B716" s="2" t="s">
        <v>715</v>
      </c>
      <c r="C716" s="2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15">
        <f t="shared" si="22"/>
        <v>0.14993333333333334</v>
      </c>
      <c r="P716" s="10">
        <f t="shared" si="23"/>
        <v>80.321428571428569</v>
      </c>
      <c r="Q716" s="20" t="s">
        <v>8319</v>
      </c>
      <c r="R716" t="s">
        <v>8361</v>
      </c>
    </row>
    <row r="717" spans="1:18" ht="48" x14ac:dyDescent="0.2">
      <c r="A717">
        <v>715</v>
      </c>
      <c r="B717" s="2" t="s">
        <v>716</v>
      </c>
      <c r="C717" s="2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15">
        <f t="shared" si="22"/>
        <v>5.0509090909090906E-2</v>
      </c>
      <c r="P717" s="10">
        <f t="shared" si="23"/>
        <v>115.75</v>
      </c>
      <c r="Q717" s="20" t="s">
        <v>8319</v>
      </c>
      <c r="R717" t="s">
        <v>8361</v>
      </c>
    </row>
    <row r="718" spans="1:18" ht="48" x14ac:dyDescent="0.2">
      <c r="A718">
        <v>716</v>
      </c>
      <c r="B718" s="2" t="s">
        <v>717</v>
      </c>
      <c r="C718" s="2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15">
        <f t="shared" si="22"/>
        <v>0.10214285714285715</v>
      </c>
      <c r="P718" s="10">
        <f t="shared" si="23"/>
        <v>44.6875</v>
      </c>
      <c r="Q718" s="20" t="s">
        <v>8319</v>
      </c>
      <c r="R718" t="s">
        <v>8361</v>
      </c>
    </row>
    <row r="719" spans="1:18" ht="16" x14ac:dyDescent="0.2">
      <c r="A719">
        <v>717</v>
      </c>
      <c r="B719" s="2" t="s">
        <v>718</v>
      </c>
      <c r="C719" s="2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15">
        <f t="shared" si="22"/>
        <v>3.0500000000000002E-3</v>
      </c>
      <c r="P719" s="10">
        <f t="shared" si="23"/>
        <v>76.25</v>
      </c>
      <c r="Q719" s="20" t="s">
        <v>8319</v>
      </c>
      <c r="R719" t="s">
        <v>8361</v>
      </c>
    </row>
    <row r="720" spans="1:18" ht="48" x14ac:dyDescent="0.2">
      <c r="A720">
        <v>718</v>
      </c>
      <c r="B720" s="2" t="s">
        <v>719</v>
      </c>
      <c r="C720" s="2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15">
        <f t="shared" si="22"/>
        <v>7.4999999999999997E-3</v>
      </c>
      <c r="P720" s="10">
        <f t="shared" si="23"/>
        <v>22.5</v>
      </c>
      <c r="Q720" s="20" t="s">
        <v>8319</v>
      </c>
      <c r="R720" t="s">
        <v>8361</v>
      </c>
    </row>
    <row r="721" spans="1:18" ht="48" x14ac:dyDescent="0.2">
      <c r="A721">
        <v>719</v>
      </c>
      <c r="B721" s="2" t="s">
        <v>720</v>
      </c>
      <c r="C721" s="2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15">
        <f t="shared" si="22"/>
        <v>1.2933333333333333E-2</v>
      </c>
      <c r="P721" s="10">
        <f t="shared" si="23"/>
        <v>19.399999999999999</v>
      </c>
      <c r="Q721" s="20" t="s">
        <v>8319</v>
      </c>
      <c r="R721" t="s">
        <v>8361</v>
      </c>
    </row>
    <row r="722" spans="1:18" ht="48" x14ac:dyDescent="0.2">
      <c r="A722">
        <v>720</v>
      </c>
      <c r="B722" s="2" t="s">
        <v>721</v>
      </c>
      <c r="C722" s="2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15">
        <f t="shared" si="22"/>
        <v>1.4394736842105262</v>
      </c>
      <c r="P722" s="10">
        <f t="shared" si="23"/>
        <v>66.707317073170728</v>
      </c>
      <c r="Q722" s="20" t="s">
        <v>8318</v>
      </c>
      <c r="R722" t="s">
        <v>8343</v>
      </c>
    </row>
    <row r="723" spans="1:18" ht="48" x14ac:dyDescent="0.2">
      <c r="A723">
        <v>721</v>
      </c>
      <c r="B723" s="2" t="s">
        <v>722</v>
      </c>
      <c r="C723" s="2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15">
        <f t="shared" si="22"/>
        <v>1.2210975609756098</v>
      </c>
      <c r="P723" s="10">
        <f t="shared" si="23"/>
        <v>84.142857142857139</v>
      </c>
      <c r="Q723" s="20" t="s">
        <v>8318</v>
      </c>
      <c r="R723" t="s">
        <v>8343</v>
      </c>
    </row>
    <row r="724" spans="1:18" ht="48" x14ac:dyDescent="0.2">
      <c r="A724">
        <v>722</v>
      </c>
      <c r="B724" s="2" t="s">
        <v>723</v>
      </c>
      <c r="C724" s="2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15">
        <f t="shared" si="22"/>
        <v>1.3202400000000001</v>
      </c>
      <c r="P724" s="10">
        <f t="shared" si="23"/>
        <v>215.72549019607843</v>
      </c>
      <c r="Q724" s="20" t="s">
        <v>8318</v>
      </c>
      <c r="R724" t="s">
        <v>8343</v>
      </c>
    </row>
    <row r="725" spans="1:18" ht="32" x14ac:dyDescent="0.2">
      <c r="A725">
        <v>723</v>
      </c>
      <c r="B725" s="2" t="s">
        <v>724</v>
      </c>
      <c r="C725" s="2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15">
        <f t="shared" si="22"/>
        <v>1.0938000000000001</v>
      </c>
      <c r="P725" s="10">
        <f t="shared" si="23"/>
        <v>54.69</v>
      </c>
      <c r="Q725" s="20" t="s">
        <v>8318</v>
      </c>
      <c r="R725" t="s">
        <v>8343</v>
      </c>
    </row>
    <row r="726" spans="1:18" ht="48" x14ac:dyDescent="0.2">
      <c r="A726">
        <v>724</v>
      </c>
      <c r="B726" s="2" t="s">
        <v>725</v>
      </c>
      <c r="C726" s="2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15">
        <f t="shared" si="22"/>
        <v>1.0547157142857144</v>
      </c>
      <c r="P726" s="10">
        <f t="shared" si="23"/>
        <v>51.62944055944056</v>
      </c>
      <c r="Q726" s="20" t="s">
        <v>8318</v>
      </c>
      <c r="R726" t="s">
        <v>8343</v>
      </c>
    </row>
    <row r="727" spans="1:18" ht="48" x14ac:dyDescent="0.2">
      <c r="A727">
        <v>725</v>
      </c>
      <c r="B727" s="2" t="s">
        <v>726</v>
      </c>
      <c r="C727" s="2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15">
        <f t="shared" si="22"/>
        <v>1.0035000000000001</v>
      </c>
      <c r="P727" s="10">
        <f t="shared" si="23"/>
        <v>143.35714285714286</v>
      </c>
      <c r="Q727" s="20" t="s">
        <v>8318</v>
      </c>
      <c r="R727" t="s">
        <v>8343</v>
      </c>
    </row>
    <row r="728" spans="1:18" ht="48" x14ac:dyDescent="0.2">
      <c r="A728">
        <v>726</v>
      </c>
      <c r="B728" s="2" t="s">
        <v>727</v>
      </c>
      <c r="C728" s="2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15">
        <f t="shared" si="22"/>
        <v>1.014</v>
      </c>
      <c r="P728" s="10">
        <f t="shared" si="23"/>
        <v>72.428571428571431</v>
      </c>
      <c r="Q728" s="20" t="s">
        <v>8318</v>
      </c>
      <c r="R728" t="s">
        <v>8343</v>
      </c>
    </row>
    <row r="729" spans="1:18" ht="48" x14ac:dyDescent="0.2">
      <c r="A729">
        <v>727</v>
      </c>
      <c r="B729" s="2" t="s">
        <v>728</v>
      </c>
      <c r="C729" s="2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15">
        <f t="shared" si="22"/>
        <v>1.5551428571428572</v>
      </c>
      <c r="P729" s="10">
        <f t="shared" si="23"/>
        <v>36.530201342281877</v>
      </c>
      <c r="Q729" s="20" t="s">
        <v>8318</v>
      </c>
      <c r="R729" t="s">
        <v>8343</v>
      </c>
    </row>
    <row r="730" spans="1:18" ht="48" x14ac:dyDescent="0.2">
      <c r="A730">
        <v>728</v>
      </c>
      <c r="B730" s="2" t="s">
        <v>729</v>
      </c>
      <c r="C730" s="2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15">
        <f t="shared" si="22"/>
        <v>1.05566</v>
      </c>
      <c r="P730" s="10">
        <f t="shared" si="23"/>
        <v>60.903461538461535</v>
      </c>
      <c r="Q730" s="20" t="s">
        <v>8318</v>
      </c>
      <c r="R730" t="s">
        <v>8343</v>
      </c>
    </row>
    <row r="731" spans="1:18" ht="48" x14ac:dyDescent="0.2">
      <c r="A731">
        <v>729</v>
      </c>
      <c r="B731" s="2" t="s">
        <v>730</v>
      </c>
      <c r="C731" s="2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15">
        <f t="shared" si="22"/>
        <v>1.3065</v>
      </c>
      <c r="P731" s="10">
        <f t="shared" si="23"/>
        <v>43.55</v>
      </c>
      <c r="Q731" s="20" t="s">
        <v>8318</v>
      </c>
      <c r="R731" t="s">
        <v>8343</v>
      </c>
    </row>
    <row r="732" spans="1:18" ht="32" x14ac:dyDescent="0.2">
      <c r="A732">
        <v>730</v>
      </c>
      <c r="B732" s="2" t="s">
        <v>731</v>
      </c>
      <c r="C732" s="2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15">
        <f t="shared" si="22"/>
        <v>1.3219000000000001</v>
      </c>
      <c r="P732" s="10">
        <f t="shared" si="23"/>
        <v>99.766037735849054</v>
      </c>
      <c r="Q732" s="20" t="s">
        <v>8318</v>
      </c>
      <c r="R732" t="s">
        <v>8343</v>
      </c>
    </row>
    <row r="733" spans="1:18" ht="48" x14ac:dyDescent="0.2">
      <c r="A733">
        <v>731</v>
      </c>
      <c r="B733" s="2" t="s">
        <v>732</v>
      </c>
      <c r="C733" s="2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15">
        <f t="shared" si="22"/>
        <v>1.26</v>
      </c>
      <c r="P733" s="10">
        <f t="shared" si="23"/>
        <v>88.732394366197184</v>
      </c>
      <c r="Q733" s="20" t="s">
        <v>8318</v>
      </c>
      <c r="R733" t="s">
        <v>8343</v>
      </c>
    </row>
    <row r="734" spans="1:18" ht="48" x14ac:dyDescent="0.2">
      <c r="A734">
        <v>732</v>
      </c>
      <c r="B734" s="2" t="s">
        <v>733</v>
      </c>
      <c r="C734" s="2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15">
        <f t="shared" si="22"/>
        <v>1.6</v>
      </c>
      <c r="P734" s="10">
        <f t="shared" si="23"/>
        <v>4.9230769230769234</v>
      </c>
      <c r="Q734" s="20" t="s">
        <v>8318</v>
      </c>
      <c r="R734" t="s">
        <v>8343</v>
      </c>
    </row>
    <row r="735" spans="1:18" ht="48" x14ac:dyDescent="0.2">
      <c r="A735">
        <v>733</v>
      </c>
      <c r="B735" s="2" t="s">
        <v>734</v>
      </c>
      <c r="C735" s="2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15">
        <f t="shared" si="22"/>
        <v>1.2048000000000001</v>
      </c>
      <c r="P735" s="10">
        <f t="shared" si="23"/>
        <v>17.822485207100591</v>
      </c>
      <c r="Q735" s="20" t="s">
        <v>8318</v>
      </c>
      <c r="R735" t="s">
        <v>8343</v>
      </c>
    </row>
    <row r="736" spans="1:18" ht="32" x14ac:dyDescent="0.2">
      <c r="A736">
        <v>734</v>
      </c>
      <c r="B736" s="2" t="s">
        <v>735</v>
      </c>
      <c r="C736" s="2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15">
        <f t="shared" si="22"/>
        <v>1.2552941176470589</v>
      </c>
      <c r="P736" s="10">
        <f t="shared" si="23"/>
        <v>187.19298245614036</v>
      </c>
      <c r="Q736" s="20" t="s">
        <v>8318</v>
      </c>
      <c r="R736" t="s">
        <v>8343</v>
      </c>
    </row>
    <row r="737" spans="1:18" ht="48" x14ac:dyDescent="0.2">
      <c r="A737">
        <v>735</v>
      </c>
      <c r="B737" s="2" t="s">
        <v>736</v>
      </c>
      <c r="C737" s="2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15">
        <f t="shared" si="22"/>
        <v>1.1440638297872341</v>
      </c>
      <c r="P737" s="10">
        <f t="shared" si="23"/>
        <v>234.80786026200875</v>
      </c>
      <c r="Q737" s="20" t="s">
        <v>8318</v>
      </c>
      <c r="R737" t="s">
        <v>8343</v>
      </c>
    </row>
    <row r="738" spans="1:18" ht="48" x14ac:dyDescent="0.2">
      <c r="A738">
        <v>736</v>
      </c>
      <c r="B738" s="2" t="s">
        <v>737</v>
      </c>
      <c r="C738" s="2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15">
        <f t="shared" si="22"/>
        <v>3.151388888888889</v>
      </c>
      <c r="P738" s="10">
        <f t="shared" si="23"/>
        <v>105.04629629629629</v>
      </c>
      <c r="Q738" s="20" t="s">
        <v>8318</v>
      </c>
      <c r="R738" t="s">
        <v>8343</v>
      </c>
    </row>
    <row r="739" spans="1:18" ht="48" x14ac:dyDescent="0.2">
      <c r="A739">
        <v>737</v>
      </c>
      <c r="B739" s="2" t="s">
        <v>738</v>
      </c>
      <c r="C739" s="2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15">
        <f t="shared" si="22"/>
        <v>1.224</v>
      </c>
      <c r="P739" s="10">
        <f t="shared" si="23"/>
        <v>56.666666666666664</v>
      </c>
      <c r="Q739" s="20" t="s">
        <v>8318</v>
      </c>
      <c r="R739" t="s">
        <v>8343</v>
      </c>
    </row>
    <row r="740" spans="1:18" ht="32" x14ac:dyDescent="0.2">
      <c r="A740">
        <v>738</v>
      </c>
      <c r="B740" s="2" t="s">
        <v>739</v>
      </c>
      <c r="C740" s="2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15">
        <f t="shared" si="22"/>
        <v>1.0673333333333332</v>
      </c>
      <c r="P740" s="10">
        <f t="shared" si="23"/>
        <v>39.048780487804876</v>
      </c>
      <c r="Q740" s="20" t="s">
        <v>8318</v>
      </c>
      <c r="R740" t="s">
        <v>8343</v>
      </c>
    </row>
    <row r="741" spans="1:18" ht="48" x14ac:dyDescent="0.2">
      <c r="A741">
        <v>739</v>
      </c>
      <c r="B741" s="2" t="s">
        <v>740</v>
      </c>
      <c r="C741" s="2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15">
        <f t="shared" si="22"/>
        <v>1.5833333333333333</v>
      </c>
      <c r="P741" s="10">
        <f t="shared" si="23"/>
        <v>68.345323741007192</v>
      </c>
      <c r="Q741" s="20" t="s">
        <v>8318</v>
      </c>
      <c r="R741" t="s">
        <v>8343</v>
      </c>
    </row>
    <row r="742" spans="1:18" ht="48" x14ac:dyDescent="0.2">
      <c r="A742">
        <v>740</v>
      </c>
      <c r="B742" s="2" t="s">
        <v>741</v>
      </c>
      <c r="C742" s="2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15">
        <f t="shared" si="22"/>
        <v>1.0740000000000001</v>
      </c>
      <c r="P742" s="10">
        <f t="shared" si="23"/>
        <v>169.57894736842104</v>
      </c>
      <c r="Q742" s="20" t="s">
        <v>8318</v>
      </c>
      <c r="R742" t="s">
        <v>8343</v>
      </c>
    </row>
    <row r="743" spans="1:18" ht="32" x14ac:dyDescent="0.2">
      <c r="A743">
        <v>741</v>
      </c>
      <c r="B743" s="2" t="s">
        <v>742</v>
      </c>
      <c r="C743" s="2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15">
        <f t="shared" si="22"/>
        <v>1.0226</v>
      </c>
      <c r="P743" s="10">
        <f t="shared" si="23"/>
        <v>141.42340425531913</v>
      </c>
      <c r="Q743" s="20" t="s">
        <v>8318</v>
      </c>
      <c r="R743" t="s">
        <v>8343</v>
      </c>
    </row>
    <row r="744" spans="1:18" ht="48" x14ac:dyDescent="0.2">
      <c r="A744">
        <v>742</v>
      </c>
      <c r="B744" s="2" t="s">
        <v>743</v>
      </c>
      <c r="C744" s="2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15">
        <f t="shared" si="22"/>
        <v>1.1071428571428572</v>
      </c>
      <c r="P744" s="10">
        <f t="shared" si="23"/>
        <v>67.391304347826093</v>
      </c>
      <c r="Q744" s="20" t="s">
        <v>8318</v>
      </c>
      <c r="R744" t="s">
        <v>8343</v>
      </c>
    </row>
    <row r="745" spans="1:18" ht="48" x14ac:dyDescent="0.2">
      <c r="A745">
        <v>743</v>
      </c>
      <c r="B745" s="2" t="s">
        <v>744</v>
      </c>
      <c r="C745" s="2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15">
        <f t="shared" si="22"/>
        <v>1.48</v>
      </c>
      <c r="P745" s="10">
        <f t="shared" si="23"/>
        <v>54.266666666666666</v>
      </c>
      <c r="Q745" s="20" t="s">
        <v>8318</v>
      </c>
      <c r="R745" t="s">
        <v>8343</v>
      </c>
    </row>
    <row r="746" spans="1:18" ht="32" x14ac:dyDescent="0.2">
      <c r="A746">
        <v>744</v>
      </c>
      <c r="B746" s="2" t="s">
        <v>745</v>
      </c>
      <c r="C746" s="2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15">
        <f t="shared" si="22"/>
        <v>1.0232000000000001</v>
      </c>
      <c r="P746" s="10">
        <f t="shared" si="23"/>
        <v>82.516129032258064</v>
      </c>
      <c r="Q746" s="20" t="s">
        <v>8318</v>
      </c>
      <c r="R746" t="s">
        <v>8343</v>
      </c>
    </row>
    <row r="747" spans="1:18" ht="48" x14ac:dyDescent="0.2">
      <c r="A747">
        <v>745</v>
      </c>
      <c r="B747" s="2" t="s">
        <v>746</v>
      </c>
      <c r="C747" s="2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15">
        <f t="shared" si="22"/>
        <v>1.7909909909909909</v>
      </c>
      <c r="P747" s="10">
        <f t="shared" si="23"/>
        <v>53.729729729729726</v>
      </c>
      <c r="Q747" s="20" t="s">
        <v>8318</v>
      </c>
      <c r="R747" t="s">
        <v>8343</v>
      </c>
    </row>
    <row r="748" spans="1:18" ht="16" x14ac:dyDescent="0.2">
      <c r="A748">
        <v>746</v>
      </c>
      <c r="B748" s="2" t="s">
        <v>747</v>
      </c>
      <c r="C748" s="2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15">
        <f t="shared" si="22"/>
        <v>1.1108135252761968</v>
      </c>
      <c r="P748" s="10">
        <f t="shared" si="23"/>
        <v>34.206185567010309</v>
      </c>
      <c r="Q748" s="20" t="s">
        <v>8318</v>
      </c>
      <c r="R748" t="s">
        <v>8343</v>
      </c>
    </row>
    <row r="749" spans="1:18" ht="48" x14ac:dyDescent="0.2">
      <c r="A749">
        <v>747</v>
      </c>
      <c r="B749" s="2" t="s">
        <v>748</v>
      </c>
      <c r="C749" s="2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15">
        <f t="shared" si="22"/>
        <v>1.0004285714285714</v>
      </c>
      <c r="P749" s="10">
        <f t="shared" si="23"/>
        <v>127.32727272727273</v>
      </c>
      <c r="Q749" s="20" t="s">
        <v>8318</v>
      </c>
      <c r="R749" t="s">
        <v>8343</v>
      </c>
    </row>
    <row r="750" spans="1:18" ht="48" x14ac:dyDescent="0.2">
      <c r="A750">
        <v>748</v>
      </c>
      <c r="B750" s="2" t="s">
        <v>749</v>
      </c>
      <c r="C750" s="2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15">
        <f t="shared" si="22"/>
        <v>1.0024999999999999</v>
      </c>
      <c r="P750" s="10">
        <f t="shared" si="23"/>
        <v>45.56818181818182</v>
      </c>
      <c r="Q750" s="20" t="s">
        <v>8318</v>
      </c>
      <c r="R750" t="s">
        <v>8343</v>
      </c>
    </row>
    <row r="751" spans="1:18" ht="48" x14ac:dyDescent="0.2">
      <c r="A751">
        <v>749</v>
      </c>
      <c r="B751" s="2" t="s">
        <v>750</v>
      </c>
      <c r="C751" s="2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15">
        <f t="shared" si="22"/>
        <v>1.0556000000000001</v>
      </c>
      <c r="P751" s="10">
        <f t="shared" si="23"/>
        <v>95.963636363636368</v>
      </c>
      <c r="Q751" s="20" t="s">
        <v>8318</v>
      </c>
      <c r="R751" t="s">
        <v>8343</v>
      </c>
    </row>
    <row r="752" spans="1:18" ht="48" x14ac:dyDescent="0.2">
      <c r="A752">
        <v>750</v>
      </c>
      <c r="B752" s="2" t="s">
        <v>751</v>
      </c>
      <c r="C752" s="2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15">
        <f t="shared" si="22"/>
        <v>1.0258775877587758</v>
      </c>
      <c r="P752" s="10">
        <f t="shared" si="23"/>
        <v>77.271186440677965</v>
      </c>
      <c r="Q752" s="20" t="s">
        <v>8318</v>
      </c>
      <c r="R752" t="s">
        <v>8343</v>
      </c>
    </row>
    <row r="753" spans="1:18" ht="48" x14ac:dyDescent="0.2">
      <c r="A753">
        <v>751</v>
      </c>
      <c r="B753" s="2" t="s">
        <v>752</v>
      </c>
      <c r="C753" s="2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15">
        <f t="shared" si="22"/>
        <v>1.1850000000000001</v>
      </c>
      <c r="P753" s="10">
        <f t="shared" si="23"/>
        <v>57.338709677419352</v>
      </c>
      <c r="Q753" s="20" t="s">
        <v>8318</v>
      </c>
      <c r="R753" t="s">
        <v>8343</v>
      </c>
    </row>
    <row r="754" spans="1:18" ht="48" x14ac:dyDescent="0.2">
      <c r="A754">
        <v>752</v>
      </c>
      <c r="B754" s="2" t="s">
        <v>753</v>
      </c>
      <c r="C754" s="2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15">
        <f t="shared" si="22"/>
        <v>1.117</v>
      </c>
      <c r="P754" s="10">
        <f t="shared" si="23"/>
        <v>53.19047619047619</v>
      </c>
      <c r="Q754" s="20" t="s">
        <v>8318</v>
      </c>
      <c r="R754" t="s">
        <v>8343</v>
      </c>
    </row>
    <row r="755" spans="1:18" ht="48" x14ac:dyDescent="0.2">
      <c r="A755">
        <v>753</v>
      </c>
      <c r="B755" s="2" t="s">
        <v>754</v>
      </c>
      <c r="C755" s="2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15">
        <f t="shared" si="22"/>
        <v>1.28</v>
      </c>
      <c r="P755" s="10">
        <f t="shared" si="23"/>
        <v>492.30769230769232</v>
      </c>
      <c r="Q755" s="20" t="s">
        <v>8318</v>
      </c>
      <c r="R755" t="s">
        <v>8343</v>
      </c>
    </row>
    <row r="756" spans="1:18" ht="48" x14ac:dyDescent="0.2">
      <c r="A756">
        <v>754</v>
      </c>
      <c r="B756" s="2" t="s">
        <v>755</v>
      </c>
      <c r="C756" s="2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15">
        <f t="shared" si="22"/>
        <v>1.0375000000000001</v>
      </c>
      <c r="P756" s="10">
        <f t="shared" si="23"/>
        <v>42.346938775510203</v>
      </c>
      <c r="Q756" s="20" t="s">
        <v>8318</v>
      </c>
      <c r="R756" t="s">
        <v>8343</v>
      </c>
    </row>
    <row r="757" spans="1:18" ht="48" x14ac:dyDescent="0.2">
      <c r="A757">
        <v>755</v>
      </c>
      <c r="B757" s="2" t="s">
        <v>756</v>
      </c>
      <c r="C757" s="2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15">
        <f t="shared" si="22"/>
        <v>1.0190760000000001</v>
      </c>
      <c r="P757" s="10">
        <f t="shared" si="23"/>
        <v>37.466029411764708</v>
      </c>
      <c r="Q757" s="20" t="s">
        <v>8318</v>
      </c>
      <c r="R757" t="s">
        <v>8343</v>
      </c>
    </row>
    <row r="758" spans="1:18" ht="48" x14ac:dyDescent="0.2">
      <c r="A758">
        <v>756</v>
      </c>
      <c r="B758" s="2" t="s">
        <v>757</v>
      </c>
      <c r="C758" s="2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15">
        <f t="shared" si="22"/>
        <v>1.177142857142857</v>
      </c>
      <c r="P758" s="10">
        <f t="shared" si="23"/>
        <v>37.454545454545453</v>
      </c>
      <c r="Q758" s="20" t="s">
        <v>8318</v>
      </c>
      <c r="R758" t="s">
        <v>8343</v>
      </c>
    </row>
    <row r="759" spans="1:18" ht="48" x14ac:dyDescent="0.2">
      <c r="A759">
        <v>757</v>
      </c>
      <c r="B759" s="2" t="s">
        <v>758</v>
      </c>
      <c r="C759" s="2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15">
        <f t="shared" si="22"/>
        <v>2.38</v>
      </c>
      <c r="P759" s="10">
        <f t="shared" si="23"/>
        <v>33.055555555555557</v>
      </c>
      <c r="Q759" s="20" t="s">
        <v>8318</v>
      </c>
      <c r="R759" t="s">
        <v>8343</v>
      </c>
    </row>
    <row r="760" spans="1:18" ht="32" x14ac:dyDescent="0.2">
      <c r="A760">
        <v>758</v>
      </c>
      <c r="B760" s="2" t="s">
        <v>759</v>
      </c>
      <c r="C760" s="2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15">
        <f t="shared" si="22"/>
        <v>1.02</v>
      </c>
      <c r="P760" s="10">
        <f t="shared" si="23"/>
        <v>134.21052631578948</v>
      </c>
      <c r="Q760" s="20" t="s">
        <v>8318</v>
      </c>
      <c r="R760" t="s">
        <v>8343</v>
      </c>
    </row>
    <row r="761" spans="1:18" ht="48" x14ac:dyDescent="0.2">
      <c r="A761">
        <v>759</v>
      </c>
      <c r="B761" s="2" t="s">
        <v>760</v>
      </c>
      <c r="C761" s="2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15">
        <f t="shared" si="22"/>
        <v>1.0192000000000001</v>
      </c>
      <c r="P761" s="10">
        <f t="shared" si="23"/>
        <v>51.474747474747474</v>
      </c>
      <c r="Q761" s="20" t="s">
        <v>8318</v>
      </c>
      <c r="R761" t="s">
        <v>8343</v>
      </c>
    </row>
    <row r="762" spans="1:18" ht="48" x14ac:dyDescent="0.2">
      <c r="A762">
        <v>760</v>
      </c>
      <c r="B762" s="2" t="s">
        <v>761</v>
      </c>
      <c r="C762" s="2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15">
        <f t="shared" si="22"/>
        <v>0</v>
      </c>
      <c r="P762" s="10" t="e">
        <f t="shared" si="23"/>
        <v>#DIV/0!</v>
      </c>
      <c r="Q762" s="20" t="s">
        <v>8318</v>
      </c>
      <c r="R762" t="s">
        <v>8332</v>
      </c>
    </row>
    <row r="763" spans="1:18" ht="48" x14ac:dyDescent="0.2">
      <c r="A763">
        <v>761</v>
      </c>
      <c r="B763" s="2" t="s">
        <v>762</v>
      </c>
      <c r="C763" s="2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15">
        <f t="shared" si="22"/>
        <v>4.7E-2</v>
      </c>
      <c r="P763" s="10">
        <f t="shared" si="23"/>
        <v>39.166666666666664</v>
      </c>
      <c r="Q763" s="20" t="s">
        <v>8318</v>
      </c>
      <c r="R763" t="s">
        <v>8332</v>
      </c>
    </row>
    <row r="764" spans="1:18" ht="48" x14ac:dyDescent="0.2">
      <c r="A764">
        <v>762</v>
      </c>
      <c r="B764" s="2" t="s">
        <v>763</v>
      </c>
      <c r="C764" s="2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15">
        <f t="shared" si="22"/>
        <v>0</v>
      </c>
      <c r="P764" s="10" t="e">
        <f t="shared" si="23"/>
        <v>#DIV/0!</v>
      </c>
      <c r="Q764" s="20" t="s">
        <v>8318</v>
      </c>
      <c r="R764" t="s">
        <v>8332</v>
      </c>
    </row>
    <row r="765" spans="1:18" ht="48" x14ac:dyDescent="0.2">
      <c r="A765">
        <v>763</v>
      </c>
      <c r="B765" s="2" t="s">
        <v>764</v>
      </c>
      <c r="C765" s="2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15">
        <f t="shared" si="22"/>
        <v>1.1655011655011655E-3</v>
      </c>
      <c r="P765" s="10">
        <f t="shared" si="23"/>
        <v>5</v>
      </c>
      <c r="Q765" s="20" t="s">
        <v>8318</v>
      </c>
      <c r="R765" t="s">
        <v>8332</v>
      </c>
    </row>
    <row r="766" spans="1:18" ht="48" x14ac:dyDescent="0.2">
      <c r="A766">
        <v>764</v>
      </c>
      <c r="B766" s="2" t="s">
        <v>765</v>
      </c>
      <c r="C766" s="2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15">
        <f t="shared" si="22"/>
        <v>0</v>
      </c>
      <c r="P766" s="10" t="e">
        <f t="shared" si="23"/>
        <v>#DIV/0!</v>
      </c>
      <c r="Q766" s="20" t="s">
        <v>8318</v>
      </c>
      <c r="R766" t="s">
        <v>8332</v>
      </c>
    </row>
    <row r="767" spans="1:18" ht="48" x14ac:dyDescent="0.2">
      <c r="A767">
        <v>765</v>
      </c>
      <c r="B767" s="2" t="s">
        <v>766</v>
      </c>
      <c r="C767" s="2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15">
        <f t="shared" si="22"/>
        <v>0.36014285714285715</v>
      </c>
      <c r="P767" s="10">
        <f t="shared" si="23"/>
        <v>57.295454545454547</v>
      </c>
      <c r="Q767" s="20" t="s">
        <v>8318</v>
      </c>
      <c r="R767" t="s">
        <v>8332</v>
      </c>
    </row>
    <row r="768" spans="1:18" ht="48" x14ac:dyDescent="0.2">
      <c r="A768">
        <v>766</v>
      </c>
      <c r="B768" s="2" t="s">
        <v>767</v>
      </c>
      <c r="C768" s="2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15">
        <f t="shared" si="22"/>
        <v>0</v>
      </c>
      <c r="P768" s="10" t="e">
        <f t="shared" si="23"/>
        <v>#DIV/0!</v>
      </c>
      <c r="Q768" s="20" t="s">
        <v>8318</v>
      </c>
      <c r="R768" t="s">
        <v>8332</v>
      </c>
    </row>
    <row r="769" spans="1:18" ht="64" x14ac:dyDescent="0.2">
      <c r="A769">
        <v>767</v>
      </c>
      <c r="B769" s="2" t="s">
        <v>768</v>
      </c>
      <c r="C769" s="2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15">
        <f t="shared" si="22"/>
        <v>3.5400000000000001E-2</v>
      </c>
      <c r="P769" s="10">
        <f t="shared" si="23"/>
        <v>59</v>
      </c>
      <c r="Q769" s="20" t="s">
        <v>8318</v>
      </c>
      <c r="R769" t="s">
        <v>8332</v>
      </c>
    </row>
    <row r="770" spans="1:18" ht="48" x14ac:dyDescent="0.2">
      <c r="A770">
        <v>768</v>
      </c>
      <c r="B770" s="2" t="s">
        <v>769</v>
      </c>
      <c r="C770" s="2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15">
        <f t="shared" si="22"/>
        <v>0</v>
      </c>
      <c r="P770" s="10" t="e">
        <f t="shared" si="23"/>
        <v>#DIV/0!</v>
      </c>
      <c r="Q770" s="20" t="s">
        <v>8318</v>
      </c>
      <c r="R770" t="s">
        <v>8332</v>
      </c>
    </row>
    <row r="771" spans="1:18" ht="48" x14ac:dyDescent="0.2">
      <c r="A771">
        <v>769</v>
      </c>
      <c r="B771" s="2" t="s">
        <v>770</v>
      </c>
      <c r="C771" s="2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15">
        <f t="shared" ref="O771:O780" si="24">E771/D771</f>
        <v>0.41399999999999998</v>
      </c>
      <c r="P771" s="10">
        <f t="shared" ref="P771:P834" si="25">E771/L771</f>
        <v>31.846153846153847</v>
      </c>
      <c r="Q771" s="20" t="s">
        <v>8318</v>
      </c>
      <c r="R771" t="s">
        <v>8332</v>
      </c>
    </row>
    <row r="772" spans="1:18" ht="48" x14ac:dyDescent="0.2">
      <c r="A772">
        <v>770</v>
      </c>
      <c r="B772" s="2" t="s">
        <v>771</v>
      </c>
      <c r="C772" s="2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15">
        <f t="shared" si="24"/>
        <v>0</v>
      </c>
      <c r="P772" s="10" t="e">
        <f t="shared" si="25"/>
        <v>#DIV/0!</v>
      </c>
      <c r="Q772" s="20" t="s">
        <v>8318</v>
      </c>
      <c r="R772" t="s">
        <v>8332</v>
      </c>
    </row>
    <row r="773" spans="1:18" ht="48" x14ac:dyDescent="0.2">
      <c r="A773">
        <v>771</v>
      </c>
      <c r="B773" s="2" t="s">
        <v>772</v>
      </c>
      <c r="C773" s="2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15">
        <f t="shared" si="24"/>
        <v>2.631578947368421E-4</v>
      </c>
      <c r="P773" s="10">
        <f t="shared" si="25"/>
        <v>10</v>
      </c>
      <c r="Q773" s="20" t="s">
        <v>8318</v>
      </c>
      <c r="R773" t="s">
        <v>8332</v>
      </c>
    </row>
    <row r="774" spans="1:18" ht="64" x14ac:dyDescent="0.2">
      <c r="A774">
        <v>772</v>
      </c>
      <c r="B774" s="2" t="s">
        <v>773</v>
      </c>
      <c r="C774" s="2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15">
        <f t="shared" si="24"/>
        <v>3.3333333333333333E-2</v>
      </c>
      <c r="P774" s="10">
        <f t="shared" si="25"/>
        <v>50</v>
      </c>
      <c r="Q774" s="20" t="s">
        <v>8318</v>
      </c>
      <c r="R774" t="s">
        <v>8332</v>
      </c>
    </row>
    <row r="775" spans="1:18" ht="48" x14ac:dyDescent="0.2">
      <c r="A775">
        <v>773</v>
      </c>
      <c r="B775" s="2" t="s">
        <v>774</v>
      </c>
      <c r="C775" s="2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15">
        <f t="shared" si="24"/>
        <v>8.5129023676509714E-3</v>
      </c>
      <c r="P775" s="10">
        <f t="shared" si="25"/>
        <v>16</v>
      </c>
      <c r="Q775" s="20" t="s">
        <v>8318</v>
      </c>
      <c r="R775" t="s">
        <v>8332</v>
      </c>
    </row>
    <row r="776" spans="1:18" ht="48" x14ac:dyDescent="0.2">
      <c r="A776">
        <v>774</v>
      </c>
      <c r="B776" s="2" t="s">
        <v>775</v>
      </c>
      <c r="C776" s="2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15">
        <f t="shared" si="24"/>
        <v>0.70199999999999996</v>
      </c>
      <c r="P776" s="10">
        <f t="shared" si="25"/>
        <v>39</v>
      </c>
      <c r="Q776" s="20" t="s">
        <v>8318</v>
      </c>
      <c r="R776" t="s">
        <v>8332</v>
      </c>
    </row>
    <row r="777" spans="1:18" ht="48" x14ac:dyDescent="0.2">
      <c r="A777">
        <v>775</v>
      </c>
      <c r="B777" s="2" t="s">
        <v>776</v>
      </c>
      <c r="C777" s="2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15">
        <f t="shared" si="24"/>
        <v>1.7000000000000001E-2</v>
      </c>
      <c r="P777" s="10">
        <f t="shared" si="25"/>
        <v>34</v>
      </c>
      <c r="Q777" s="20" t="s">
        <v>8318</v>
      </c>
      <c r="R777" t="s">
        <v>8332</v>
      </c>
    </row>
    <row r="778" spans="1:18" ht="48" x14ac:dyDescent="0.2">
      <c r="A778">
        <v>776</v>
      </c>
      <c r="B778" s="2" t="s">
        <v>777</v>
      </c>
      <c r="C778" s="2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15">
        <f t="shared" si="24"/>
        <v>0.51400000000000001</v>
      </c>
      <c r="P778" s="10">
        <f t="shared" si="25"/>
        <v>63.122807017543863</v>
      </c>
      <c r="Q778" s="20" t="s">
        <v>8318</v>
      </c>
      <c r="R778" t="s">
        <v>8332</v>
      </c>
    </row>
    <row r="779" spans="1:18" ht="48" x14ac:dyDescent="0.2">
      <c r="A779">
        <v>777</v>
      </c>
      <c r="B779" s="2" t="s">
        <v>778</v>
      </c>
      <c r="C779" s="2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15">
        <f t="shared" si="24"/>
        <v>7.0000000000000001E-3</v>
      </c>
      <c r="P779" s="10">
        <f t="shared" si="25"/>
        <v>7</v>
      </c>
      <c r="Q779" s="20" t="s">
        <v>8318</v>
      </c>
      <c r="R779" t="s">
        <v>8332</v>
      </c>
    </row>
    <row r="780" spans="1:18" ht="48" x14ac:dyDescent="0.2">
      <c r="A780">
        <v>778</v>
      </c>
      <c r="B780" s="2" t="s">
        <v>779</v>
      </c>
      <c r="C780" s="2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15">
        <f t="shared" si="24"/>
        <v>4.0000000000000001E-3</v>
      </c>
      <c r="P780" s="10">
        <f t="shared" si="25"/>
        <v>2</v>
      </c>
      <c r="Q780" s="20" t="s">
        <v>8318</v>
      </c>
      <c r="R780" t="s">
        <v>8332</v>
      </c>
    </row>
    <row r="781" spans="1:18" ht="48" x14ac:dyDescent="0.2">
      <c r="A781">
        <v>779</v>
      </c>
      <c r="B781" s="2" t="s">
        <v>780</v>
      </c>
      <c r="C781" s="2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P781" s="10">
        <f t="shared" si="25"/>
        <v>66.666666666666671</v>
      </c>
      <c r="Q781" s="20" t="s">
        <v>8318</v>
      </c>
      <c r="R781" t="s">
        <v>8332</v>
      </c>
    </row>
    <row r="782" spans="1:18" ht="32" x14ac:dyDescent="0.2">
      <c r="A782">
        <v>780</v>
      </c>
      <c r="B782" s="2" t="s">
        <v>781</v>
      </c>
      <c r="C782" s="2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P782" s="10">
        <f t="shared" si="25"/>
        <v>38.518518518518519</v>
      </c>
      <c r="Q782" s="20" t="s">
        <v>8316</v>
      </c>
      <c r="R782" t="s">
        <v>8351</v>
      </c>
    </row>
    <row r="783" spans="1:18" ht="48" x14ac:dyDescent="0.2">
      <c r="A783">
        <v>781</v>
      </c>
      <c r="B783" s="2" t="s">
        <v>782</v>
      </c>
      <c r="C783" s="2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P783" s="10">
        <f t="shared" si="25"/>
        <v>42.609200000000001</v>
      </c>
      <c r="Q783" s="20" t="s">
        <v>8316</v>
      </c>
      <c r="R783" t="s">
        <v>8351</v>
      </c>
    </row>
    <row r="784" spans="1:18" ht="48" x14ac:dyDescent="0.2">
      <c r="A784">
        <v>782</v>
      </c>
      <c r="B784" s="2" t="s">
        <v>783</v>
      </c>
      <c r="C784" s="2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P784" s="10">
        <f t="shared" si="25"/>
        <v>50</v>
      </c>
      <c r="Q784" s="20" t="s">
        <v>8316</v>
      </c>
      <c r="R784" t="s">
        <v>8351</v>
      </c>
    </row>
    <row r="785" spans="1:18" ht="48" x14ac:dyDescent="0.2">
      <c r="A785">
        <v>783</v>
      </c>
      <c r="B785" s="2" t="s">
        <v>784</v>
      </c>
      <c r="C785" s="2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P785" s="10">
        <f t="shared" si="25"/>
        <v>63.485714285714288</v>
      </c>
      <c r="Q785" s="20" t="s">
        <v>8316</v>
      </c>
      <c r="R785" t="s">
        <v>8351</v>
      </c>
    </row>
    <row r="786" spans="1:18" ht="48" x14ac:dyDescent="0.2">
      <c r="A786">
        <v>784</v>
      </c>
      <c r="B786" s="2" t="s">
        <v>785</v>
      </c>
      <c r="C786" s="2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P786" s="10">
        <f t="shared" si="25"/>
        <v>102.5</v>
      </c>
      <c r="Q786" s="20" t="s">
        <v>8316</v>
      </c>
      <c r="R786" t="s">
        <v>8351</v>
      </c>
    </row>
    <row r="787" spans="1:18" ht="48" x14ac:dyDescent="0.2">
      <c r="A787">
        <v>785</v>
      </c>
      <c r="B787" s="2" t="s">
        <v>786</v>
      </c>
      <c r="C787" s="2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P787" s="10">
        <f t="shared" si="25"/>
        <v>31.142758620689655</v>
      </c>
      <c r="Q787" s="20" t="s">
        <v>8316</v>
      </c>
      <c r="R787" t="s">
        <v>8351</v>
      </c>
    </row>
    <row r="788" spans="1:18" ht="48" x14ac:dyDescent="0.2">
      <c r="A788">
        <v>786</v>
      </c>
      <c r="B788" s="2" t="s">
        <v>787</v>
      </c>
      <c r="C788" s="2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P788" s="10">
        <f t="shared" si="25"/>
        <v>162.27272727272728</v>
      </c>
      <c r="Q788" s="20" t="s">
        <v>8316</v>
      </c>
      <c r="R788" t="s">
        <v>8351</v>
      </c>
    </row>
    <row r="789" spans="1:18" ht="48" x14ac:dyDescent="0.2">
      <c r="A789">
        <v>787</v>
      </c>
      <c r="B789" s="2" t="s">
        <v>788</v>
      </c>
      <c r="C789" s="2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P789" s="10">
        <f t="shared" si="25"/>
        <v>80.588235294117652</v>
      </c>
      <c r="Q789" s="20" t="s">
        <v>8316</v>
      </c>
      <c r="R789" t="s">
        <v>8351</v>
      </c>
    </row>
    <row r="790" spans="1:18" ht="48" x14ac:dyDescent="0.2">
      <c r="A790">
        <v>788</v>
      </c>
      <c r="B790" s="2" t="s">
        <v>789</v>
      </c>
      <c r="C790" s="2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P790" s="10">
        <f t="shared" si="25"/>
        <v>59.85441176470588</v>
      </c>
      <c r="Q790" s="20" t="s">
        <v>8316</v>
      </c>
      <c r="R790" t="s">
        <v>8351</v>
      </c>
    </row>
    <row r="791" spans="1:18" ht="48" x14ac:dyDescent="0.2">
      <c r="A791">
        <v>789</v>
      </c>
      <c r="B791" s="2" t="s">
        <v>790</v>
      </c>
      <c r="C791" s="2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P791" s="10">
        <f t="shared" si="25"/>
        <v>132.85714285714286</v>
      </c>
      <c r="Q791" s="20" t="s">
        <v>8316</v>
      </c>
      <c r="R791" t="s">
        <v>8351</v>
      </c>
    </row>
    <row r="792" spans="1:18" ht="48" x14ac:dyDescent="0.2">
      <c r="A792">
        <v>790</v>
      </c>
      <c r="B792" s="2" t="s">
        <v>791</v>
      </c>
      <c r="C792" s="2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P792" s="10">
        <f t="shared" si="25"/>
        <v>92.547820512820508</v>
      </c>
      <c r="Q792" s="20" t="s">
        <v>8316</v>
      </c>
      <c r="R792" t="s">
        <v>8351</v>
      </c>
    </row>
    <row r="793" spans="1:18" ht="48" x14ac:dyDescent="0.2">
      <c r="A793">
        <v>791</v>
      </c>
      <c r="B793" s="2" t="s">
        <v>792</v>
      </c>
      <c r="C793" s="2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P793" s="10">
        <f t="shared" si="25"/>
        <v>60.859375</v>
      </c>
      <c r="Q793" s="20" t="s">
        <v>8316</v>
      </c>
      <c r="R793" t="s">
        <v>8351</v>
      </c>
    </row>
    <row r="794" spans="1:18" ht="32" x14ac:dyDescent="0.2">
      <c r="A794">
        <v>792</v>
      </c>
      <c r="B794" s="2" t="s">
        <v>793</v>
      </c>
      <c r="C794" s="2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P794" s="10">
        <f t="shared" si="25"/>
        <v>41.851833333333339</v>
      </c>
      <c r="Q794" s="20" t="s">
        <v>8316</v>
      </c>
      <c r="R794" t="s">
        <v>8351</v>
      </c>
    </row>
    <row r="795" spans="1:18" ht="48" x14ac:dyDescent="0.2">
      <c r="A795">
        <v>793</v>
      </c>
      <c r="B795" s="2" t="s">
        <v>794</v>
      </c>
      <c r="C795" s="2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P795" s="10">
        <f t="shared" si="25"/>
        <v>88.325937499999995</v>
      </c>
      <c r="Q795" s="20" t="s">
        <v>8316</v>
      </c>
      <c r="R795" t="s">
        <v>8351</v>
      </c>
    </row>
    <row r="796" spans="1:18" ht="48" x14ac:dyDescent="0.2">
      <c r="A796">
        <v>794</v>
      </c>
      <c r="B796" s="2" t="s">
        <v>795</v>
      </c>
      <c r="C796" s="2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P796" s="10">
        <f t="shared" si="25"/>
        <v>158.96226415094338</v>
      </c>
      <c r="Q796" s="20" t="s">
        <v>8316</v>
      </c>
      <c r="R796" t="s">
        <v>8351</v>
      </c>
    </row>
    <row r="797" spans="1:18" ht="48" x14ac:dyDescent="0.2">
      <c r="A797">
        <v>795</v>
      </c>
      <c r="B797" s="2" t="s">
        <v>796</v>
      </c>
      <c r="C797" s="2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P797" s="10">
        <f t="shared" si="25"/>
        <v>85.054347826086953</v>
      </c>
      <c r="Q797" s="20" t="s">
        <v>8316</v>
      </c>
      <c r="R797" t="s">
        <v>8351</v>
      </c>
    </row>
    <row r="798" spans="1:18" ht="64" x14ac:dyDescent="0.2">
      <c r="A798">
        <v>796</v>
      </c>
      <c r="B798" s="2" t="s">
        <v>797</v>
      </c>
      <c r="C798" s="2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P798" s="10">
        <f t="shared" si="25"/>
        <v>112.61111111111111</v>
      </c>
      <c r="Q798" s="20" t="s">
        <v>8316</v>
      </c>
      <c r="R798" t="s">
        <v>8351</v>
      </c>
    </row>
    <row r="799" spans="1:18" ht="48" x14ac:dyDescent="0.2">
      <c r="A799">
        <v>797</v>
      </c>
      <c r="B799" s="2" t="s">
        <v>798</v>
      </c>
      <c r="C799" s="2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P799" s="10">
        <f t="shared" si="25"/>
        <v>45.436619718309856</v>
      </c>
      <c r="Q799" s="20" t="s">
        <v>8316</v>
      </c>
      <c r="R799" t="s">
        <v>8351</v>
      </c>
    </row>
    <row r="800" spans="1:18" ht="48" x14ac:dyDescent="0.2">
      <c r="A800">
        <v>798</v>
      </c>
      <c r="B800" s="2" t="s">
        <v>799</v>
      </c>
      <c r="C800" s="2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P800" s="10">
        <f t="shared" si="25"/>
        <v>46.218390804597703</v>
      </c>
      <c r="Q800" s="20" t="s">
        <v>8316</v>
      </c>
      <c r="R800" t="s">
        <v>8351</v>
      </c>
    </row>
    <row r="801" spans="1:18" ht="48" x14ac:dyDescent="0.2">
      <c r="A801">
        <v>799</v>
      </c>
      <c r="B801" s="2" t="s">
        <v>800</v>
      </c>
      <c r="C801" s="2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P801" s="10">
        <f t="shared" si="25"/>
        <v>178.60714285714286</v>
      </c>
      <c r="Q801" s="20" t="s">
        <v>8316</v>
      </c>
      <c r="R801" t="s">
        <v>8351</v>
      </c>
    </row>
    <row r="802" spans="1:18" ht="48" x14ac:dyDescent="0.2">
      <c r="A802">
        <v>800</v>
      </c>
      <c r="B802" s="2" t="s">
        <v>801</v>
      </c>
      <c r="C802" s="2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P802" s="10">
        <f t="shared" si="25"/>
        <v>40.75</v>
      </c>
      <c r="Q802" s="20" t="s">
        <v>8316</v>
      </c>
      <c r="R802" t="s">
        <v>8351</v>
      </c>
    </row>
    <row r="803" spans="1:18" ht="48" x14ac:dyDescent="0.2">
      <c r="A803">
        <v>801</v>
      </c>
      <c r="B803" s="2" t="s">
        <v>802</v>
      </c>
      <c r="C803" s="2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P803" s="10">
        <f t="shared" si="25"/>
        <v>43.733921568627444</v>
      </c>
      <c r="Q803" s="20" t="s">
        <v>8316</v>
      </c>
      <c r="R803" t="s">
        <v>8351</v>
      </c>
    </row>
    <row r="804" spans="1:18" ht="48" x14ac:dyDescent="0.2">
      <c r="A804">
        <v>802</v>
      </c>
      <c r="B804" s="2" t="s">
        <v>803</v>
      </c>
      <c r="C804" s="2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P804" s="10">
        <f t="shared" si="25"/>
        <v>81.066666666666663</v>
      </c>
      <c r="Q804" s="20" t="s">
        <v>8316</v>
      </c>
      <c r="R804" t="s">
        <v>8351</v>
      </c>
    </row>
    <row r="805" spans="1:18" ht="48" x14ac:dyDescent="0.2">
      <c r="A805">
        <v>803</v>
      </c>
      <c r="B805" s="2" t="s">
        <v>804</v>
      </c>
      <c r="C805" s="2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P805" s="10">
        <f t="shared" si="25"/>
        <v>74.60526315789474</v>
      </c>
      <c r="Q805" s="20" t="s">
        <v>8316</v>
      </c>
      <c r="R805" t="s">
        <v>8351</v>
      </c>
    </row>
    <row r="806" spans="1:18" ht="48" x14ac:dyDescent="0.2">
      <c r="A806">
        <v>804</v>
      </c>
      <c r="B806" s="2" t="s">
        <v>805</v>
      </c>
      <c r="C806" s="2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P806" s="10">
        <f t="shared" si="25"/>
        <v>305.55555555555554</v>
      </c>
      <c r="Q806" s="20" t="s">
        <v>8316</v>
      </c>
      <c r="R806" t="s">
        <v>8351</v>
      </c>
    </row>
    <row r="807" spans="1:18" ht="48" x14ac:dyDescent="0.2">
      <c r="A807">
        <v>805</v>
      </c>
      <c r="B807" s="2" t="s">
        <v>806</v>
      </c>
      <c r="C807" s="2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P807" s="10">
        <f t="shared" si="25"/>
        <v>58.333333333333336</v>
      </c>
      <c r="Q807" s="20" t="s">
        <v>8316</v>
      </c>
      <c r="R807" t="s">
        <v>8351</v>
      </c>
    </row>
    <row r="808" spans="1:18" ht="16" x14ac:dyDescent="0.2">
      <c r="A808">
        <v>806</v>
      </c>
      <c r="B808" s="2" t="s">
        <v>807</v>
      </c>
      <c r="C808" s="2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P808" s="10">
        <f t="shared" si="25"/>
        <v>117.67605633802818</v>
      </c>
      <c r="Q808" s="20" t="s">
        <v>8316</v>
      </c>
      <c r="R808" t="s">
        <v>8351</v>
      </c>
    </row>
    <row r="809" spans="1:18" ht="32" x14ac:dyDescent="0.2">
      <c r="A809">
        <v>807</v>
      </c>
      <c r="B809" s="2" t="s">
        <v>808</v>
      </c>
      <c r="C809" s="2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P809" s="10">
        <f t="shared" si="25"/>
        <v>73.771929824561397</v>
      </c>
      <c r="Q809" s="20" t="s">
        <v>8316</v>
      </c>
      <c r="R809" t="s">
        <v>8351</v>
      </c>
    </row>
    <row r="810" spans="1:18" ht="48" x14ac:dyDescent="0.2">
      <c r="A810">
        <v>808</v>
      </c>
      <c r="B810" s="2" t="s">
        <v>809</v>
      </c>
      <c r="C810" s="2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P810" s="10">
        <f t="shared" si="25"/>
        <v>104.65116279069767</v>
      </c>
      <c r="Q810" s="20" t="s">
        <v>8316</v>
      </c>
      <c r="R810" t="s">
        <v>8351</v>
      </c>
    </row>
    <row r="811" spans="1:18" ht="32" x14ac:dyDescent="0.2">
      <c r="A811">
        <v>809</v>
      </c>
      <c r="B811" s="2" t="s">
        <v>810</v>
      </c>
      <c r="C811" s="2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P811" s="10">
        <f t="shared" si="25"/>
        <v>79.82692307692308</v>
      </c>
      <c r="Q811" s="20" t="s">
        <v>8316</v>
      </c>
      <c r="R811" t="s">
        <v>8351</v>
      </c>
    </row>
    <row r="812" spans="1:18" ht="48" x14ac:dyDescent="0.2">
      <c r="A812">
        <v>810</v>
      </c>
      <c r="B812" s="2" t="s">
        <v>811</v>
      </c>
      <c r="C812" s="2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P812" s="10">
        <f t="shared" si="25"/>
        <v>58.333333333333336</v>
      </c>
      <c r="Q812" s="20" t="s">
        <v>8316</v>
      </c>
      <c r="R812" t="s">
        <v>8351</v>
      </c>
    </row>
    <row r="813" spans="1:18" ht="32" x14ac:dyDescent="0.2">
      <c r="A813">
        <v>811</v>
      </c>
      <c r="B813" s="2" t="s">
        <v>812</v>
      </c>
      <c r="C813" s="2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P813" s="10">
        <f t="shared" si="25"/>
        <v>86.666666666666671</v>
      </c>
      <c r="Q813" s="20" t="s">
        <v>8316</v>
      </c>
      <c r="R813" t="s">
        <v>8351</v>
      </c>
    </row>
    <row r="814" spans="1:18" ht="48" x14ac:dyDescent="0.2">
      <c r="A814">
        <v>812</v>
      </c>
      <c r="B814" s="2" t="s">
        <v>813</v>
      </c>
      <c r="C814" s="2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P814" s="10">
        <f t="shared" si="25"/>
        <v>27.606060606060606</v>
      </c>
      <c r="Q814" s="20" t="s">
        <v>8316</v>
      </c>
      <c r="R814" t="s">
        <v>8351</v>
      </c>
    </row>
    <row r="815" spans="1:18" ht="32" x14ac:dyDescent="0.2">
      <c r="A815">
        <v>813</v>
      </c>
      <c r="B815" s="2" t="s">
        <v>814</v>
      </c>
      <c r="C815" s="2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P815" s="10">
        <f t="shared" si="25"/>
        <v>24.999375000000001</v>
      </c>
      <c r="Q815" s="20" t="s">
        <v>8316</v>
      </c>
      <c r="R815" t="s">
        <v>8351</v>
      </c>
    </row>
    <row r="816" spans="1:18" ht="48" x14ac:dyDescent="0.2">
      <c r="A816">
        <v>814</v>
      </c>
      <c r="B816" s="2" t="s">
        <v>815</v>
      </c>
      <c r="C816" s="2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P816" s="10">
        <f t="shared" si="25"/>
        <v>45.464285714285715</v>
      </c>
      <c r="Q816" s="20" t="s">
        <v>8316</v>
      </c>
      <c r="R816" t="s">
        <v>8351</v>
      </c>
    </row>
    <row r="817" spans="1:18" ht="32" x14ac:dyDescent="0.2">
      <c r="A817">
        <v>815</v>
      </c>
      <c r="B817" s="2" t="s">
        <v>816</v>
      </c>
      <c r="C817" s="2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P817" s="10">
        <f t="shared" si="25"/>
        <v>99.534883720930239</v>
      </c>
      <c r="Q817" s="20" t="s">
        <v>8316</v>
      </c>
      <c r="R817" t="s">
        <v>8351</v>
      </c>
    </row>
    <row r="818" spans="1:18" ht="32" x14ac:dyDescent="0.2">
      <c r="A818">
        <v>816</v>
      </c>
      <c r="B818" s="2" t="s">
        <v>817</v>
      </c>
      <c r="C818" s="2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P818" s="10">
        <f t="shared" si="25"/>
        <v>39.31</v>
      </c>
      <c r="Q818" s="20" t="s">
        <v>8316</v>
      </c>
      <c r="R818" t="s">
        <v>8351</v>
      </c>
    </row>
    <row r="819" spans="1:18" ht="48" x14ac:dyDescent="0.2">
      <c r="A819">
        <v>817</v>
      </c>
      <c r="B819" s="2" t="s">
        <v>818</v>
      </c>
      <c r="C819" s="2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P819" s="10">
        <f t="shared" si="25"/>
        <v>89.419999999999987</v>
      </c>
      <c r="Q819" s="20" t="s">
        <v>8316</v>
      </c>
      <c r="R819" t="s">
        <v>8351</v>
      </c>
    </row>
    <row r="820" spans="1:18" ht="48" x14ac:dyDescent="0.2">
      <c r="A820">
        <v>818</v>
      </c>
      <c r="B820" s="2" t="s">
        <v>819</v>
      </c>
      <c r="C820" s="2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P820" s="10">
        <f t="shared" si="25"/>
        <v>28.684210526315791</v>
      </c>
      <c r="Q820" s="20" t="s">
        <v>8316</v>
      </c>
      <c r="R820" t="s">
        <v>8351</v>
      </c>
    </row>
    <row r="821" spans="1:18" ht="32" x14ac:dyDescent="0.2">
      <c r="A821">
        <v>819</v>
      </c>
      <c r="B821" s="2" t="s">
        <v>820</v>
      </c>
      <c r="C821" s="2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P821" s="10">
        <f t="shared" si="25"/>
        <v>31.071428571428573</v>
      </c>
      <c r="Q821" s="20" t="s">
        <v>8316</v>
      </c>
      <c r="R821" t="s">
        <v>8351</v>
      </c>
    </row>
    <row r="822" spans="1:18" ht="48" x14ac:dyDescent="0.2">
      <c r="A822">
        <v>820</v>
      </c>
      <c r="B822" s="2" t="s">
        <v>821</v>
      </c>
      <c r="C822" s="2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P822" s="10">
        <f t="shared" si="25"/>
        <v>70.55263157894737</v>
      </c>
      <c r="Q822" s="20" t="s">
        <v>8316</v>
      </c>
      <c r="R822" t="s">
        <v>8351</v>
      </c>
    </row>
    <row r="823" spans="1:18" ht="48" x14ac:dyDescent="0.2">
      <c r="A823">
        <v>821</v>
      </c>
      <c r="B823" s="2" t="s">
        <v>822</v>
      </c>
      <c r="C823" s="2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P823" s="10">
        <f t="shared" si="25"/>
        <v>224.12820512820514</v>
      </c>
      <c r="Q823" s="20" t="s">
        <v>8316</v>
      </c>
      <c r="R823" t="s">
        <v>8351</v>
      </c>
    </row>
    <row r="824" spans="1:18" ht="32" x14ac:dyDescent="0.2">
      <c r="A824">
        <v>822</v>
      </c>
      <c r="B824" s="2" t="s">
        <v>823</v>
      </c>
      <c r="C824" s="2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P824" s="10">
        <f t="shared" si="25"/>
        <v>51.811594202898547</v>
      </c>
      <c r="Q824" s="20" t="s">
        <v>8316</v>
      </c>
      <c r="R824" t="s">
        <v>8351</v>
      </c>
    </row>
    <row r="825" spans="1:18" ht="48" x14ac:dyDescent="0.2">
      <c r="A825">
        <v>823</v>
      </c>
      <c r="B825" s="2" t="s">
        <v>824</v>
      </c>
      <c r="C825" s="2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P825" s="10">
        <f t="shared" si="25"/>
        <v>43.515151515151516</v>
      </c>
      <c r="Q825" s="20" t="s">
        <v>8316</v>
      </c>
      <c r="R825" t="s">
        <v>8351</v>
      </c>
    </row>
    <row r="826" spans="1:18" ht="48" x14ac:dyDescent="0.2">
      <c r="A826">
        <v>824</v>
      </c>
      <c r="B826" s="2" t="s">
        <v>825</v>
      </c>
      <c r="C826" s="2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P826" s="10">
        <f t="shared" si="25"/>
        <v>39.816666666666663</v>
      </c>
      <c r="Q826" s="20" t="s">
        <v>8316</v>
      </c>
      <c r="R826" t="s">
        <v>8351</v>
      </c>
    </row>
    <row r="827" spans="1:18" ht="32" x14ac:dyDescent="0.2">
      <c r="A827">
        <v>825</v>
      </c>
      <c r="B827" s="2" t="s">
        <v>826</v>
      </c>
      <c r="C827" s="2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P827" s="10">
        <f t="shared" si="25"/>
        <v>126.8080808080808</v>
      </c>
      <c r="Q827" s="20" t="s">
        <v>8316</v>
      </c>
      <c r="R827" t="s">
        <v>8351</v>
      </c>
    </row>
    <row r="828" spans="1:18" ht="48" x14ac:dyDescent="0.2">
      <c r="A828">
        <v>826</v>
      </c>
      <c r="B828" s="2" t="s">
        <v>827</v>
      </c>
      <c r="C828" s="2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P828" s="10">
        <f t="shared" si="25"/>
        <v>113.87755102040816</v>
      </c>
      <c r="Q828" s="20" t="s">
        <v>8316</v>
      </c>
      <c r="R828" t="s">
        <v>8351</v>
      </c>
    </row>
    <row r="829" spans="1:18" ht="48" x14ac:dyDescent="0.2">
      <c r="A829">
        <v>827</v>
      </c>
      <c r="B829" s="2" t="s">
        <v>828</v>
      </c>
      <c r="C829" s="2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P829" s="10">
        <f t="shared" si="25"/>
        <v>28.181818181818183</v>
      </c>
      <c r="Q829" s="20" t="s">
        <v>8316</v>
      </c>
      <c r="R829" t="s">
        <v>8351</v>
      </c>
    </row>
    <row r="830" spans="1:18" ht="48" x14ac:dyDescent="0.2">
      <c r="A830">
        <v>828</v>
      </c>
      <c r="B830" s="2" t="s">
        <v>829</v>
      </c>
      <c r="C830" s="2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P830" s="10">
        <f t="shared" si="25"/>
        <v>36.60526315789474</v>
      </c>
      <c r="Q830" s="20" t="s">
        <v>8316</v>
      </c>
      <c r="R830" t="s">
        <v>8351</v>
      </c>
    </row>
    <row r="831" spans="1:18" ht="48" x14ac:dyDescent="0.2">
      <c r="A831">
        <v>829</v>
      </c>
      <c r="B831" s="2" t="s">
        <v>830</v>
      </c>
      <c r="C831" s="2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P831" s="10">
        <f t="shared" si="25"/>
        <v>32.5</v>
      </c>
      <c r="Q831" s="20" t="s">
        <v>8316</v>
      </c>
      <c r="R831" t="s">
        <v>8351</v>
      </c>
    </row>
    <row r="832" spans="1:18" ht="48" x14ac:dyDescent="0.2">
      <c r="A832">
        <v>830</v>
      </c>
      <c r="B832" s="2" t="s">
        <v>831</v>
      </c>
      <c r="C832" s="2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P832" s="10">
        <f t="shared" si="25"/>
        <v>60.65625</v>
      </c>
      <c r="Q832" s="20" t="s">
        <v>8316</v>
      </c>
      <c r="R832" t="s">
        <v>8351</v>
      </c>
    </row>
    <row r="833" spans="1:18" ht="32" x14ac:dyDescent="0.2">
      <c r="A833">
        <v>831</v>
      </c>
      <c r="B833" s="2" t="s">
        <v>832</v>
      </c>
      <c r="C833" s="2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P833" s="10">
        <f t="shared" si="25"/>
        <v>175</v>
      </c>
      <c r="Q833" s="20" t="s">
        <v>8316</v>
      </c>
      <c r="R833" t="s">
        <v>8351</v>
      </c>
    </row>
    <row r="834" spans="1:18" ht="48" x14ac:dyDescent="0.2">
      <c r="A834">
        <v>832</v>
      </c>
      <c r="B834" s="2" t="s">
        <v>833</v>
      </c>
      <c r="C834" s="2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P834" s="10">
        <f t="shared" si="25"/>
        <v>97.993896103896105</v>
      </c>
      <c r="Q834" s="20" t="s">
        <v>8316</v>
      </c>
      <c r="R834" t="s">
        <v>8351</v>
      </c>
    </row>
    <row r="835" spans="1:18" ht="16" x14ac:dyDescent="0.2">
      <c r="A835">
        <v>833</v>
      </c>
      <c r="B835" s="2" t="s">
        <v>834</v>
      </c>
      <c r="C835" s="2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P835" s="10">
        <f t="shared" ref="P835:P898" si="26">E835/L835</f>
        <v>148.78048780487805</v>
      </c>
      <c r="Q835" s="20" t="s">
        <v>8316</v>
      </c>
      <c r="R835" t="s">
        <v>8351</v>
      </c>
    </row>
    <row r="836" spans="1:18" ht="48" x14ac:dyDescent="0.2">
      <c r="A836">
        <v>834</v>
      </c>
      <c r="B836" s="2" t="s">
        <v>835</v>
      </c>
      <c r="C836" s="2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P836" s="10">
        <f t="shared" si="26"/>
        <v>96.08</v>
      </c>
      <c r="Q836" s="20" t="s">
        <v>8316</v>
      </c>
      <c r="R836" t="s">
        <v>8351</v>
      </c>
    </row>
    <row r="837" spans="1:18" ht="48" x14ac:dyDescent="0.2">
      <c r="A837">
        <v>835</v>
      </c>
      <c r="B837" s="2" t="s">
        <v>836</v>
      </c>
      <c r="C837" s="2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P837" s="10">
        <f t="shared" si="26"/>
        <v>58.625</v>
      </c>
      <c r="Q837" s="20" t="s">
        <v>8316</v>
      </c>
      <c r="R837" t="s">
        <v>8351</v>
      </c>
    </row>
    <row r="838" spans="1:18" ht="16" x14ac:dyDescent="0.2">
      <c r="A838">
        <v>836</v>
      </c>
      <c r="B838" s="2" t="s">
        <v>837</v>
      </c>
      <c r="C838" s="2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P838" s="10">
        <f t="shared" si="26"/>
        <v>109.70695652173914</v>
      </c>
      <c r="Q838" s="20" t="s">
        <v>8316</v>
      </c>
      <c r="R838" t="s">
        <v>8351</v>
      </c>
    </row>
    <row r="839" spans="1:18" ht="32" x14ac:dyDescent="0.2">
      <c r="A839">
        <v>837</v>
      </c>
      <c r="B839" s="2" t="s">
        <v>838</v>
      </c>
      <c r="C839" s="2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P839" s="10">
        <f t="shared" si="26"/>
        <v>49.112903225806448</v>
      </c>
      <c r="Q839" s="20" t="s">
        <v>8316</v>
      </c>
      <c r="R839" t="s">
        <v>8351</v>
      </c>
    </row>
    <row r="840" spans="1:18" ht="48" x14ac:dyDescent="0.2">
      <c r="A840">
        <v>838</v>
      </c>
      <c r="B840" s="2" t="s">
        <v>839</v>
      </c>
      <c r="C840" s="2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P840" s="10">
        <f t="shared" si="26"/>
        <v>47.672131147540981</v>
      </c>
      <c r="Q840" s="20" t="s">
        <v>8316</v>
      </c>
      <c r="R840" t="s">
        <v>8351</v>
      </c>
    </row>
    <row r="841" spans="1:18" ht="48" x14ac:dyDescent="0.2">
      <c r="A841">
        <v>839</v>
      </c>
      <c r="B841" s="2" t="s">
        <v>840</v>
      </c>
      <c r="C841" s="2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P841" s="10">
        <f t="shared" si="26"/>
        <v>60.737812499999997</v>
      </c>
      <c r="Q841" s="20" t="s">
        <v>8316</v>
      </c>
      <c r="R841" t="s">
        <v>8351</v>
      </c>
    </row>
    <row r="842" spans="1:18" ht="32" x14ac:dyDescent="0.2">
      <c r="A842">
        <v>840</v>
      </c>
      <c r="B842" s="2" t="s">
        <v>841</v>
      </c>
      <c r="C842" s="2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P842" s="10">
        <f t="shared" si="26"/>
        <v>63.37715789473684</v>
      </c>
      <c r="Q842" s="20" t="s">
        <v>8316</v>
      </c>
      <c r="R842" t="s">
        <v>8339</v>
      </c>
    </row>
    <row r="843" spans="1:18" ht="48" x14ac:dyDescent="0.2">
      <c r="A843">
        <v>841</v>
      </c>
      <c r="B843" s="2" t="s">
        <v>842</v>
      </c>
      <c r="C843" s="2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P843" s="10">
        <f t="shared" si="26"/>
        <v>53.893617021276597</v>
      </c>
      <c r="Q843" s="20" t="s">
        <v>8316</v>
      </c>
      <c r="R843" t="s">
        <v>8339</v>
      </c>
    </row>
    <row r="844" spans="1:18" ht="48" x14ac:dyDescent="0.2">
      <c r="A844">
        <v>842</v>
      </c>
      <c r="B844" s="2" t="s">
        <v>843</v>
      </c>
      <c r="C844" s="2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P844" s="10">
        <f t="shared" si="26"/>
        <v>66.871794871794876</v>
      </c>
      <c r="Q844" s="20" t="s">
        <v>8316</v>
      </c>
      <c r="R844" t="s">
        <v>8339</v>
      </c>
    </row>
    <row r="845" spans="1:18" ht="48" x14ac:dyDescent="0.2">
      <c r="A845">
        <v>843</v>
      </c>
      <c r="B845" s="2" t="s">
        <v>844</v>
      </c>
      <c r="C845" s="2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P845" s="10">
        <f t="shared" si="26"/>
        <v>63.102362204724407</v>
      </c>
      <c r="Q845" s="20" t="s">
        <v>8316</v>
      </c>
      <c r="R845" t="s">
        <v>8339</v>
      </c>
    </row>
    <row r="846" spans="1:18" ht="48" x14ac:dyDescent="0.2">
      <c r="A846">
        <v>844</v>
      </c>
      <c r="B846" s="2" t="s">
        <v>845</v>
      </c>
      <c r="C846" s="2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P846" s="10">
        <f t="shared" si="26"/>
        <v>36.628930817610062</v>
      </c>
      <c r="Q846" s="20" t="s">
        <v>8316</v>
      </c>
      <c r="R846" t="s">
        <v>8339</v>
      </c>
    </row>
    <row r="847" spans="1:18" ht="48" x14ac:dyDescent="0.2">
      <c r="A847">
        <v>845</v>
      </c>
      <c r="B847" s="2" t="s">
        <v>846</v>
      </c>
      <c r="C847" s="2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P847" s="10">
        <f t="shared" si="26"/>
        <v>34.005706214689269</v>
      </c>
      <c r="Q847" s="20" t="s">
        <v>8316</v>
      </c>
      <c r="R847" t="s">
        <v>8339</v>
      </c>
    </row>
    <row r="848" spans="1:18" ht="32" x14ac:dyDescent="0.2">
      <c r="A848">
        <v>846</v>
      </c>
      <c r="B848" s="2" t="s">
        <v>847</v>
      </c>
      <c r="C848" s="2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P848" s="10">
        <f t="shared" si="26"/>
        <v>28.553404255319148</v>
      </c>
      <c r="Q848" s="20" t="s">
        <v>8316</v>
      </c>
      <c r="R848" t="s">
        <v>8339</v>
      </c>
    </row>
    <row r="849" spans="1:18" ht="16" x14ac:dyDescent="0.2">
      <c r="A849">
        <v>847</v>
      </c>
      <c r="B849" s="2" t="s">
        <v>848</v>
      </c>
      <c r="C849" s="2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P849" s="10">
        <f t="shared" si="26"/>
        <v>10</v>
      </c>
      <c r="Q849" s="20" t="s">
        <v>8316</v>
      </c>
      <c r="R849" t="s">
        <v>8339</v>
      </c>
    </row>
    <row r="850" spans="1:18" ht="48" x14ac:dyDescent="0.2">
      <c r="A850">
        <v>848</v>
      </c>
      <c r="B850" s="2" t="s">
        <v>849</v>
      </c>
      <c r="C850" s="2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P850" s="10">
        <f t="shared" si="26"/>
        <v>18.75</v>
      </c>
      <c r="Q850" s="20" t="s">
        <v>8316</v>
      </c>
      <c r="R850" t="s">
        <v>8339</v>
      </c>
    </row>
    <row r="851" spans="1:18" ht="64" x14ac:dyDescent="0.2">
      <c r="A851">
        <v>849</v>
      </c>
      <c r="B851" s="2" t="s">
        <v>850</v>
      </c>
      <c r="C851" s="2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P851" s="10">
        <f t="shared" si="26"/>
        <v>41.704347826086959</v>
      </c>
      <c r="Q851" s="20" t="s">
        <v>8316</v>
      </c>
      <c r="R851" t="s">
        <v>8339</v>
      </c>
    </row>
    <row r="852" spans="1:18" ht="48" x14ac:dyDescent="0.2">
      <c r="A852">
        <v>850</v>
      </c>
      <c r="B852" s="2" t="s">
        <v>851</v>
      </c>
      <c r="C852" s="2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P852" s="10">
        <f t="shared" si="26"/>
        <v>46.669172932330824</v>
      </c>
      <c r="Q852" s="20" t="s">
        <v>8316</v>
      </c>
      <c r="R852" t="s">
        <v>8339</v>
      </c>
    </row>
    <row r="853" spans="1:18" ht="32" x14ac:dyDescent="0.2">
      <c r="A853">
        <v>851</v>
      </c>
      <c r="B853" s="2" t="s">
        <v>852</v>
      </c>
      <c r="C853" s="2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P853" s="10">
        <f t="shared" si="26"/>
        <v>37.271428571428572</v>
      </c>
      <c r="Q853" s="20" t="s">
        <v>8316</v>
      </c>
      <c r="R853" t="s">
        <v>8339</v>
      </c>
    </row>
    <row r="854" spans="1:18" ht="32" x14ac:dyDescent="0.2">
      <c r="A854">
        <v>852</v>
      </c>
      <c r="B854" s="2" t="s">
        <v>853</v>
      </c>
      <c r="C854" s="2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P854" s="10">
        <f t="shared" si="26"/>
        <v>59.258064516129032</v>
      </c>
      <c r="Q854" s="20" t="s">
        <v>8316</v>
      </c>
      <c r="R854" t="s">
        <v>8339</v>
      </c>
    </row>
    <row r="855" spans="1:18" ht="48" x14ac:dyDescent="0.2">
      <c r="A855">
        <v>853</v>
      </c>
      <c r="B855" s="2" t="s">
        <v>854</v>
      </c>
      <c r="C855" s="2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P855" s="10">
        <f t="shared" si="26"/>
        <v>30</v>
      </c>
      <c r="Q855" s="20" t="s">
        <v>8316</v>
      </c>
      <c r="R855" t="s">
        <v>8339</v>
      </c>
    </row>
    <row r="856" spans="1:18" ht="48" x14ac:dyDescent="0.2">
      <c r="A856">
        <v>854</v>
      </c>
      <c r="B856" s="2" t="s">
        <v>855</v>
      </c>
      <c r="C856" s="2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P856" s="10">
        <f t="shared" si="26"/>
        <v>65.8623246492986</v>
      </c>
      <c r="Q856" s="20" t="s">
        <v>8316</v>
      </c>
      <c r="R856" t="s">
        <v>8339</v>
      </c>
    </row>
    <row r="857" spans="1:18" ht="32" x14ac:dyDescent="0.2">
      <c r="A857">
        <v>855</v>
      </c>
      <c r="B857" s="2" t="s">
        <v>856</v>
      </c>
      <c r="C857" s="2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P857" s="10">
        <f t="shared" si="26"/>
        <v>31.914893617021278</v>
      </c>
      <c r="Q857" s="20" t="s">
        <v>8316</v>
      </c>
      <c r="R857" t="s">
        <v>8339</v>
      </c>
    </row>
    <row r="858" spans="1:18" ht="48" x14ac:dyDescent="0.2">
      <c r="A858">
        <v>856</v>
      </c>
      <c r="B858" s="2" t="s">
        <v>857</v>
      </c>
      <c r="C858" s="2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P858" s="10">
        <f t="shared" si="26"/>
        <v>19.464285714285715</v>
      </c>
      <c r="Q858" s="20" t="s">
        <v>8316</v>
      </c>
      <c r="R858" t="s">
        <v>8339</v>
      </c>
    </row>
    <row r="859" spans="1:18" ht="32" x14ac:dyDescent="0.2">
      <c r="A859">
        <v>857</v>
      </c>
      <c r="B859" s="2" t="s">
        <v>858</v>
      </c>
      <c r="C859" s="2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P859" s="10">
        <f t="shared" si="26"/>
        <v>50</v>
      </c>
      <c r="Q859" s="20" t="s">
        <v>8316</v>
      </c>
      <c r="R859" t="s">
        <v>8339</v>
      </c>
    </row>
    <row r="860" spans="1:18" ht="48" x14ac:dyDescent="0.2">
      <c r="A860">
        <v>858</v>
      </c>
      <c r="B860" s="2" t="s">
        <v>859</v>
      </c>
      <c r="C860" s="2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P860" s="10">
        <f t="shared" si="26"/>
        <v>22.737763157894737</v>
      </c>
      <c r="Q860" s="20" t="s">
        <v>8316</v>
      </c>
      <c r="R860" t="s">
        <v>8339</v>
      </c>
    </row>
    <row r="861" spans="1:18" ht="32" x14ac:dyDescent="0.2">
      <c r="A861">
        <v>859</v>
      </c>
      <c r="B861" s="2" t="s">
        <v>860</v>
      </c>
      <c r="C861" s="2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P861" s="10">
        <f t="shared" si="26"/>
        <v>42.724489795918366</v>
      </c>
      <c r="Q861" s="20" t="s">
        <v>8316</v>
      </c>
      <c r="R861" t="s">
        <v>8339</v>
      </c>
    </row>
    <row r="862" spans="1:18" ht="48" x14ac:dyDescent="0.2">
      <c r="A862">
        <v>860</v>
      </c>
      <c r="B862" s="2" t="s">
        <v>861</v>
      </c>
      <c r="C862" s="2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P862" s="10">
        <f t="shared" si="26"/>
        <v>52.916666666666664</v>
      </c>
      <c r="Q862" s="20" t="s">
        <v>8316</v>
      </c>
      <c r="R862" t="s">
        <v>8337</v>
      </c>
    </row>
    <row r="863" spans="1:18" ht="48" x14ac:dyDescent="0.2">
      <c r="A863">
        <v>861</v>
      </c>
      <c r="B863" s="2" t="s">
        <v>862</v>
      </c>
      <c r="C863" s="2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P863" s="10">
        <f t="shared" si="26"/>
        <v>50.5</v>
      </c>
      <c r="Q863" s="20" t="s">
        <v>8316</v>
      </c>
      <c r="R863" t="s">
        <v>8337</v>
      </c>
    </row>
    <row r="864" spans="1:18" ht="48" x14ac:dyDescent="0.2">
      <c r="A864">
        <v>862</v>
      </c>
      <c r="B864" s="2" t="s">
        <v>863</v>
      </c>
      <c r="C864" s="2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P864" s="10">
        <f t="shared" si="26"/>
        <v>42.5</v>
      </c>
      <c r="Q864" s="20" t="s">
        <v>8316</v>
      </c>
      <c r="R864" t="s">
        <v>8337</v>
      </c>
    </row>
    <row r="865" spans="1:18" ht="48" x14ac:dyDescent="0.2">
      <c r="A865">
        <v>863</v>
      </c>
      <c r="B865" s="2" t="s">
        <v>864</v>
      </c>
      <c r="C865" s="2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P865" s="10">
        <f t="shared" si="26"/>
        <v>18</v>
      </c>
      <c r="Q865" s="20" t="s">
        <v>8316</v>
      </c>
      <c r="R865" t="s">
        <v>8337</v>
      </c>
    </row>
    <row r="866" spans="1:18" ht="48" x14ac:dyDescent="0.2">
      <c r="A866">
        <v>864</v>
      </c>
      <c r="B866" s="2" t="s">
        <v>865</v>
      </c>
      <c r="C866" s="2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P866" s="10">
        <f t="shared" si="26"/>
        <v>34.177215189873415</v>
      </c>
      <c r="Q866" s="20" t="s">
        <v>8316</v>
      </c>
      <c r="R866" t="s">
        <v>8337</v>
      </c>
    </row>
    <row r="867" spans="1:18" ht="48" x14ac:dyDescent="0.2">
      <c r="A867">
        <v>865</v>
      </c>
      <c r="B867" s="2" t="s">
        <v>866</v>
      </c>
      <c r="C867" s="2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P867" s="10">
        <f t="shared" si="26"/>
        <v>22.5</v>
      </c>
      <c r="Q867" s="20" t="s">
        <v>8316</v>
      </c>
      <c r="R867" t="s">
        <v>8337</v>
      </c>
    </row>
    <row r="868" spans="1:18" ht="48" x14ac:dyDescent="0.2">
      <c r="A868">
        <v>866</v>
      </c>
      <c r="B868" s="2" t="s">
        <v>867</v>
      </c>
      <c r="C868" s="2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P868" s="10">
        <f t="shared" si="26"/>
        <v>58.18181818181818</v>
      </c>
      <c r="Q868" s="20" t="s">
        <v>8316</v>
      </c>
      <c r="R868" t="s">
        <v>8337</v>
      </c>
    </row>
    <row r="869" spans="1:18" ht="48" x14ac:dyDescent="0.2">
      <c r="A869">
        <v>867</v>
      </c>
      <c r="B869" s="2" t="s">
        <v>868</v>
      </c>
      <c r="C869" s="2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P869" s="10">
        <f t="shared" si="26"/>
        <v>109.18181818181819</v>
      </c>
      <c r="Q869" s="20" t="s">
        <v>8316</v>
      </c>
      <c r="R869" t="s">
        <v>8337</v>
      </c>
    </row>
    <row r="870" spans="1:18" ht="64" x14ac:dyDescent="0.2">
      <c r="A870">
        <v>868</v>
      </c>
      <c r="B870" s="2" t="s">
        <v>869</v>
      </c>
      <c r="C870" s="2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P870" s="10">
        <f t="shared" si="26"/>
        <v>50</v>
      </c>
      <c r="Q870" s="20" t="s">
        <v>8316</v>
      </c>
      <c r="R870" t="s">
        <v>8337</v>
      </c>
    </row>
    <row r="871" spans="1:18" ht="48" x14ac:dyDescent="0.2">
      <c r="A871">
        <v>869</v>
      </c>
      <c r="B871" s="2" t="s">
        <v>870</v>
      </c>
      <c r="C871" s="2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P871" s="10">
        <f t="shared" si="26"/>
        <v>346.66666666666669</v>
      </c>
      <c r="Q871" s="20" t="s">
        <v>8316</v>
      </c>
      <c r="R871" t="s">
        <v>8337</v>
      </c>
    </row>
    <row r="872" spans="1:18" ht="48" x14ac:dyDescent="0.2">
      <c r="A872">
        <v>870</v>
      </c>
      <c r="B872" s="2" t="s">
        <v>871</v>
      </c>
      <c r="C872" s="2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P872" s="10">
        <f t="shared" si="26"/>
        <v>12.4</v>
      </c>
      <c r="Q872" s="20" t="s">
        <v>8316</v>
      </c>
      <c r="R872" t="s">
        <v>8337</v>
      </c>
    </row>
    <row r="873" spans="1:18" ht="48" x14ac:dyDescent="0.2">
      <c r="A873">
        <v>871</v>
      </c>
      <c r="B873" s="2" t="s">
        <v>872</v>
      </c>
      <c r="C873" s="2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P873" s="10">
        <f t="shared" si="26"/>
        <v>27.083333333333332</v>
      </c>
      <c r="Q873" s="20" t="s">
        <v>8316</v>
      </c>
      <c r="R873" t="s">
        <v>8337</v>
      </c>
    </row>
    <row r="874" spans="1:18" ht="48" x14ac:dyDescent="0.2">
      <c r="A874">
        <v>872</v>
      </c>
      <c r="B874" s="2" t="s">
        <v>873</v>
      </c>
      <c r="C874" s="2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P874" s="10">
        <f t="shared" si="26"/>
        <v>32.5</v>
      </c>
      <c r="Q874" s="20" t="s">
        <v>8316</v>
      </c>
      <c r="R874" t="s">
        <v>8337</v>
      </c>
    </row>
    <row r="875" spans="1:18" ht="32" x14ac:dyDescent="0.2">
      <c r="A875">
        <v>873</v>
      </c>
      <c r="B875" s="2" t="s">
        <v>874</v>
      </c>
      <c r="C875" s="2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P875" s="10">
        <f t="shared" si="26"/>
        <v>9</v>
      </c>
      <c r="Q875" s="20" t="s">
        <v>8316</v>
      </c>
      <c r="R875" t="s">
        <v>8337</v>
      </c>
    </row>
    <row r="876" spans="1:18" ht="48" x14ac:dyDescent="0.2">
      <c r="A876">
        <v>874</v>
      </c>
      <c r="B876" s="2" t="s">
        <v>875</v>
      </c>
      <c r="C876" s="2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P876" s="10">
        <f t="shared" si="26"/>
        <v>34.761904761904759</v>
      </c>
      <c r="Q876" s="20" t="s">
        <v>8316</v>
      </c>
      <c r="R876" t="s">
        <v>8337</v>
      </c>
    </row>
    <row r="877" spans="1:18" ht="64" x14ac:dyDescent="0.2">
      <c r="A877">
        <v>875</v>
      </c>
      <c r="B877" s="2" t="s">
        <v>876</v>
      </c>
      <c r="C877" s="2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P877" s="10" t="e">
        <f t="shared" si="26"/>
        <v>#DIV/0!</v>
      </c>
      <c r="Q877" s="20" t="s">
        <v>8316</v>
      </c>
      <c r="R877" t="s">
        <v>8337</v>
      </c>
    </row>
    <row r="878" spans="1:18" ht="16" x14ac:dyDescent="0.2">
      <c r="A878">
        <v>876</v>
      </c>
      <c r="B878" s="2" t="s">
        <v>877</v>
      </c>
      <c r="C878" s="2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P878" s="10">
        <f t="shared" si="26"/>
        <v>28.577777777777779</v>
      </c>
      <c r="Q878" s="20" t="s">
        <v>8316</v>
      </c>
      <c r="R878" t="s">
        <v>8337</v>
      </c>
    </row>
    <row r="879" spans="1:18" ht="48" x14ac:dyDescent="0.2">
      <c r="A879">
        <v>877</v>
      </c>
      <c r="B879" s="2" t="s">
        <v>878</v>
      </c>
      <c r="C879" s="2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P879" s="10">
        <f t="shared" si="26"/>
        <v>46.586206896551722</v>
      </c>
      <c r="Q879" s="20" t="s">
        <v>8316</v>
      </c>
      <c r="R879" t="s">
        <v>8337</v>
      </c>
    </row>
    <row r="880" spans="1:18" ht="48" x14ac:dyDescent="0.2">
      <c r="A880">
        <v>878</v>
      </c>
      <c r="B880" s="2" t="s">
        <v>879</v>
      </c>
      <c r="C880" s="2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P880" s="10">
        <f t="shared" si="26"/>
        <v>32.5</v>
      </c>
      <c r="Q880" s="20" t="s">
        <v>8316</v>
      </c>
      <c r="R880" t="s">
        <v>8337</v>
      </c>
    </row>
    <row r="881" spans="1:18" ht="48" x14ac:dyDescent="0.2">
      <c r="A881">
        <v>879</v>
      </c>
      <c r="B881" s="2" t="s">
        <v>880</v>
      </c>
      <c r="C881" s="2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P881" s="10">
        <f t="shared" si="26"/>
        <v>21.466666666666665</v>
      </c>
      <c r="Q881" s="20" t="s">
        <v>8316</v>
      </c>
      <c r="R881" t="s">
        <v>8337</v>
      </c>
    </row>
    <row r="882" spans="1:18" ht="48" x14ac:dyDescent="0.2">
      <c r="A882">
        <v>880</v>
      </c>
      <c r="B882" s="2" t="s">
        <v>881</v>
      </c>
      <c r="C882" s="2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P882" s="10">
        <f t="shared" si="26"/>
        <v>14.125</v>
      </c>
      <c r="Q882" s="20" t="s">
        <v>8316</v>
      </c>
      <c r="R882" t="s">
        <v>8336</v>
      </c>
    </row>
    <row r="883" spans="1:18" ht="48" x14ac:dyDescent="0.2">
      <c r="A883">
        <v>881</v>
      </c>
      <c r="B883" s="2" t="s">
        <v>882</v>
      </c>
      <c r="C883" s="2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P883" s="10">
        <f t="shared" si="26"/>
        <v>30</v>
      </c>
      <c r="Q883" s="20" t="s">
        <v>8316</v>
      </c>
      <c r="R883" t="s">
        <v>8336</v>
      </c>
    </row>
    <row r="884" spans="1:18" ht="48" x14ac:dyDescent="0.2">
      <c r="A884">
        <v>882</v>
      </c>
      <c r="B884" s="2" t="s">
        <v>883</v>
      </c>
      <c r="C884" s="2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P884" s="10">
        <f t="shared" si="26"/>
        <v>21.571428571428573</v>
      </c>
      <c r="Q884" s="20" t="s">
        <v>8316</v>
      </c>
      <c r="R884" t="s">
        <v>8336</v>
      </c>
    </row>
    <row r="885" spans="1:18" ht="48" x14ac:dyDescent="0.2">
      <c r="A885">
        <v>883</v>
      </c>
      <c r="B885" s="2" t="s">
        <v>884</v>
      </c>
      <c r="C885" s="2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P885" s="10">
        <f t="shared" si="26"/>
        <v>83.375</v>
      </c>
      <c r="Q885" s="20" t="s">
        <v>8316</v>
      </c>
      <c r="R885" t="s">
        <v>8336</v>
      </c>
    </row>
    <row r="886" spans="1:18" ht="48" x14ac:dyDescent="0.2">
      <c r="A886">
        <v>884</v>
      </c>
      <c r="B886" s="2" t="s">
        <v>885</v>
      </c>
      <c r="C886" s="2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P886" s="10">
        <f t="shared" si="26"/>
        <v>10</v>
      </c>
      <c r="Q886" s="20" t="s">
        <v>8316</v>
      </c>
      <c r="R886" t="s">
        <v>8336</v>
      </c>
    </row>
    <row r="887" spans="1:18" ht="48" x14ac:dyDescent="0.2">
      <c r="A887">
        <v>885</v>
      </c>
      <c r="B887" s="2" t="s">
        <v>886</v>
      </c>
      <c r="C887" s="2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P887" s="10">
        <f t="shared" si="26"/>
        <v>35.714285714285715</v>
      </c>
      <c r="Q887" s="20" t="s">
        <v>8316</v>
      </c>
      <c r="R887" t="s">
        <v>8336</v>
      </c>
    </row>
    <row r="888" spans="1:18" ht="48" x14ac:dyDescent="0.2">
      <c r="A888">
        <v>886</v>
      </c>
      <c r="B888" s="2" t="s">
        <v>887</v>
      </c>
      <c r="C888" s="2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P888" s="10">
        <f t="shared" si="26"/>
        <v>29.285714285714285</v>
      </c>
      <c r="Q888" s="20" t="s">
        <v>8316</v>
      </c>
      <c r="R888" t="s">
        <v>8336</v>
      </c>
    </row>
    <row r="889" spans="1:18" ht="48" x14ac:dyDescent="0.2">
      <c r="A889">
        <v>887</v>
      </c>
      <c r="B889" s="2" t="s">
        <v>888</v>
      </c>
      <c r="C889" s="2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P889" s="10" t="e">
        <f t="shared" si="26"/>
        <v>#DIV/0!</v>
      </c>
      <c r="Q889" s="20" t="s">
        <v>8316</v>
      </c>
      <c r="R889" t="s">
        <v>8336</v>
      </c>
    </row>
    <row r="890" spans="1:18" ht="48" x14ac:dyDescent="0.2">
      <c r="A890">
        <v>888</v>
      </c>
      <c r="B890" s="2" t="s">
        <v>889</v>
      </c>
      <c r="C890" s="2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P890" s="10">
        <f t="shared" si="26"/>
        <v>18</v>
      </c>
      <c r="Q890" s="20" t="s">
        <v>8316</v>
      </c>
      <c r="R890" t="s">
        <v>8336</v>
      </c>
    </row>
    <row r="891" spans="1:18" ht="48" x14ac:dyDescent="0.2">
      <c r="A891">
        <v>889</v>
      </c>
      <c r="B891" s="2" t="s">
        <v>890</v>
      </c>
      <c r="C891" s="2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P891" s="10">
        <f t="shared" si="26"/>
        <v>73.760000000000005</v>
      </c>
      <c r="Q891" s="20" t="s">
        <v>8316</v>
      </c>
      <c r="R891" t="s">
        <v>8336</v>
      </c>
    </row>
    <row r="892" spans="1:18" ht="48" x14ac:dyDescent="0.2">
      <c r="A892">
        <v>890</v>
      </c>
      <c r="B892" s="2" t="s">
        <v>891</v>
      </c>
      <c r="C892" s="2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P892" s="10">
        <f t="shared" si="26"/>
        <v>31.25</v>
      </c>
      <c r="Q892" s="20" t="s">
        <v>8316</v>
      </c>
      <c r="R892" t="s">
        <v>8336</v>
      </c>
    </row>
    <row r="893" spans="1:18" ht="48" x14ac:dyDescent="0.2">
      <c r="A893">
        <v>891</v>
      </c>
      <c r="B893" s="2" t="s">
        <v>892</v>
      </c>
      <c r="C893" s="2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P893" s="10">
        <f t="shared" si="26"/>
        <v>28.888888888888889</v>
      </c>
      <c r="Q893" s="20" t="s">
        <v>8316</v>
      </c>
      <c r="R893" t="s">
        <v>8336</v>
      </c>
    </row>
    <row r="894" spans="1:18" ht="48" x14ac:dyDescent="0.2">
      <c r="A894">
        <v>892</v>
      </c>
      <c r="B894" s="2" t="s">
        <v>893</v>
      </c>
      <c r="C894" s="2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P894" s="10">
        <f t="shared" si="26"/>
        <v>143.8235294117647</v>
      </c>
      <c r="Q894" s="20" t="s">
        <v>8316</v>
      </c>
      <c r="R894" t="s">
        <v>8336</v>
      </c>
    </row>
    <row r="895" spans="1:18" ht="48" x14ac:dyDescent="0.2">
      <c r="A895">
        <v>893</v>
      </c>
      <c r="B895" s="2" t="s">
        <v>894</v>
      </c>
      <c r="C895" s="2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P895" s="10">
        <f t="shared" si="26"/>
        <v>40</v>
      </c>
      <c r="Q895" s="20" t="s">
        <v>8316</v>
      </c>
      <c r="R895" t="s">
        <v>8336</v>
      </c>
    </row>
    <row r="896" spans="1:18" ht="48" x14ac:dyDescent="0.2">
      <c r="A896">
        <v>894</v>
      </c>
      <c r="B896" s="2" t="s">
        <v>895</v>
      </c>
      <c r="C896" s="2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P896" s="10">
        <f t="shared" si="26"/>
        <v>147.81132075471697</v>
      </c>
      <c r="Q896" s="20" t="s">
        <v>8316</v>
      </c>
      <c r="R896" t="s">
        <v>8336</v>
      </c>
    </row>
    <row r="897" spans="1:18" ht="48" x14ac:dyDescent="0.2">
      <c r="A897">
        <v>895</v>
      </c>
      <c r="B897" s="2" t="s">
        <v>896</v>
      </c>
      <c r="C897" s="2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P897" s="10">
        <f t="shared" si="26"/>
        <v>27.857142857142858</v>
      </c>
      <c r="Q897" s="20" t="s">
        <v>8316</v>
      </c>
      <c r="R897" t="s">
        <v>8336</v>
      </c>
    </row>
    <row r="898" spans="1:18" ht="48" x14ac:dyDescent="0.2">
      <c r="A898">
        <v>896</v>
      </c>
      <c r="B898" s="2" t="s">
        <v>897</v>
      </c>
      <c r="C898" s="2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P898" s="10">
        <f t="shared" si="26"/>
        <v>44.444444444444443</v>
      </c>
      <c r="Q898" s="20" t="s">
        <v>8316</v>
      </c>
      <c r="R898" t="s">
        <v>8336</v>
      </c>
    </row>
    <row r="899" spans="1:18" ht="48" x14ac:dyDescent="0.2">
      <c r="A899">
        <v>897</v>
      </c>
      <c r="B899" s="2" t="s">
        <v>898</v>
      </c>
      <c r="C899" s="2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P899" s="10" t="e">
        <f t="shared" ref="P899:P962" si="27">E899/L899</f>
        <v>#DIV/0!</v>
      </c>
      <c r="Q899" s="20" t="s">
        <v>8316</v>
      </c>
      <c r="R899" t="s">
        <v>8336</v>
      </c>
    </row>
    <row r="900" spans="1:18" ht="48" x14ac:dyDescent="0.2">
      <c r="A900">
        <v>898</v>
      </c>
      <c r="B900" s="2" t="s">
        <v>899</v>
      </c>
      <c r="C900" s="2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P900" s="10">
        <f t="shared" si="27"/>
        <v>35</v>
      </c>
      <c r="Q900" s="20" t="s">
        <v>8316</v>
      </c>
      <c r="R900" t="s">
        <v>8336</v>
      </c>
    </row>
    <row r="901" spans="1:18" ht="48" x14ac:dyDescent="0.2">
      <c r="A901">
        <v>899</v>
      </c>
      <c r="B901" s="2" t="s">
        <v>900</v>
      </c>
      <c r="C901" s="2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P901" s="10">
        <f t="shared" si="27"/>
        <v>35</v>
      </c>
      <c r="Q901" s="20" t="s">
        <v>8316</v>
      </c>
      <c r="R901" t="s">
        <v>8336</v>
      </c>
    </row>
    <row r="902" spans="1:18" ht="32" x14ac:dyDescent="0.2">
      <c r="A902">
        <v>900</v>
      </c>
      <c r="B902" s="2" t="s">
        <v>901</v>
      </c>
      <c r="C902" s="2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P902" s="10">
        <f t="shared" si="27"/>
        <v>10.5</v>
      </c>
      <c r="Q902" s="20" t="s">
        <v>8316</v>
      </c>
      <c r="R902" t="s">
        <v>8337</v>
      </c>
    </row>
    <row r="903" spans="1:18" ht="64" x14ac:dyDescent="0.2">
      <c r="A903">
        <v>901</v>
      </c>
      <c r="B903" s="2" t="s">
        <v>902</v>
      </c>
      <c r="C903" s="2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P903" s="10" t="e">
        <f t="shared" si="27"/>
        <v>#DIV/0!</v>
      </c>
      <c r="Q903" s="20" t="s">
        <v>8316</v>
      </c>
      <c r="R903" t="s">
        <v>8337</v>
      </c>
    </row>
    <row r="904" spans="1:18" ht="48" x14ac:dyDescent="0.2">
      <c r="A904">
        <v>902</v>
      </c>
      <c r="B904" s="2" t="s">
        <v>903</v>
      </c>
      <c r="C904" s="2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P904" s="10">
        <f t="shared" si="27"/>
        <v>30</v>
      </c>
      <c r="Q904" s="20" t="s">
        <v>8316</v>
      </c>
      <c r="R904" t="s">
        <v>8337</v>
      </c>
    </row>
    <row r="905" spans="1:18" ht="48" x14ac:dyDescent="0.2">
      <c r="A905">
        <v>903</v>
      </c>
      <c r="B905" s="2" t="s">
        <v>904</v>
      </c>
      <c r="C905" s="2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P905" s="10">
        <f t="shared" si="27"/>
        <v>40</v>
      </c>
      <c r="Q905" s="20" t="s">
        <v>8316</v>
      </c>
      <c r="R905" t="s">
        <v>8337</v>
      </c>
    </row>
    <row r="906" spans="1:18" ht="48" x14ac:dyDescent="0.2">
      <c r="A906">
        <v>904</v>
      </c>
      <c r="B906" s="2" t="s">
        <v>905</v>
      </c>
      <c r="C906" s="2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P906" s="10">
        <f t="shared" si="27"/>
        <v>50.333333333333336</v>
      </c>
      <c r="Q906" s="20" t="s">
        <v>8316</v>
      </c>
      <c r="R906" t="s">
        <v>8337</v>
      </c>
    </row>
    <row r="907" spans="1:18" ht="48" x14ac:dyDescent="0.2">
      <c r="A907">
        <v>905</v>
      </c>
      <c r="B907" s="2" t="s">
        <v>906</v>
      </c>
      <c r="C907" s="2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P907" s="10">
        <f t="shared" si="27"/>
        <v>32.666666666666664</v>
      </c>
      <c r="Q907" s="20" t="s">
        <v>8316</v>
      </c>
      <c r="R907" t="s">
        <v>8337</v>
      </c>
    </row>
    <row r="908" spans="1:18" ht="32" x14ac:dyDescent="0.2">
      <c r="A908">
        <v>906</v>
      </c>
      <c r="B908" s="2" t="s">
        <v>907</v>
      </c>
      <c r="C908" s="2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P908" s="10" t="e">
        <f t="shared" si="27"/>
        <v>#DIV/0!</v>
      </c>
      <c r="Q908" s="20" t="s">
        <v>8316</v>
      </c>
      <c r="R908" t="s">
        <v>8337</v>
      </c>
    </row>
    <row r="909" spans="1:18" ht="32" x14ac:dyDescent="0.2">
      <c r="A909">
        <v>907</v>
      </c>
      <c r="B909" s="2" t="s">
        <v>908</v>
      </c>
      <c r="C909" s="2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P909" s="10" t="e">
        <f t="shared" si="27"/>
        <v>#DIV/0!</v>
      </c>
      <c r="Q909" s="20" t="s">
        <v>8316</v>
      </c>
      <c r="R909" t="s">
        <v>8337</v>
      </c>
    </row>
    <row r="910" spans="1:18" ht="48" x14ac:dyDescent="0.2">
      <c r="A910">
        <v>908</v>
      </c>
      <c r="B910" s="2" t="s">
        <v>909</v>
      </c>
      <c r="C910" s="2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P910" s="10" t="e">
        <f t="shared" si="27"/>
        <v>#DIV/0!</v>
      </c>
      <c r="Q910" s="20" t="s">
        <v>8316</v>
      </c>
      <c r="R910" t="s">
        <v>8337</v>
      </c>
    </row>
    <row r="911" spans="1:18" ht="48" x14ac:dyDescent="0.2">
      <c r="A911">
        <v>909</v>
      </c>
      <c r="B911" s="2" t="s">
        <v>910</v>
      </c>
      <c r="C911" s="2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P911" s="10">
        <f t="shared" si="27"/>
        <v>65</v>
      </c>
      <c r="Q911" s="20" t="s">
        <v>8316</v>
      </c>
      <c r="R911" t="s">
        <v>8337</v>
      </c>
    </row>
    <row r="912" spans="1:18" ht="48" x14ac:dyDescent="0.2">
      <c r="A912">
        <v>910</v>
      </c>
      <c r="B912" s="2" t="s">
        <v>911</v>
      </c>
      <c r="C912" s="2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P912" s="10">
        <f t="shared" si="27"/>
        <v>24.6</v>
      </c>
      <c r="Q912" s="20" t="s">
        <v>8316</v>
      </c>
      <c r="R912" t="s">
        <v>8337</v>
      </c>
    </row>
    <row r="913" spans="1:18" ht="48" x14ac:dyDescent="0.2">
      <c r="A913">
        <v>911</v>
      </c>
      <c r="B913" s="2" t="s">
        <v>912</v>
      </c>
      <c r="C913" s="2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P913" s="10" t="e">
        <f t="shared" si="27"/>
        <v>#DIV/0!</v>
      </c>
      <c r="Q913" s="20" t="s">
        <v>8316</v>
      </c>
      <c r="R913" t="s">
        <v>8337</v>
      </c>
    </row>
    <row r="914" spans="1:18" ht="48" x14ac:dyDescent="0.2">
      <c r="A914">
        <v>912</v>
      </c>
      <c r="B914" s="2" t="s">
        <v>913</v>
      </c>
      <c r="C914" s="2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P914" s="10">
        <f t="shared" si="27"/>
        <v>15</v>
      </c>
      <c r="Q914" s="20" t="s">
        <v>8316</v>
      </c>
      <c r="R914" t="s">
        <v>8337</v>
      </c>
    </row>
    <row r="915" spans="1:18" ht="48" x14ac:dyDescent="0.2">
      <c r="A915">
        <v>913</v>
      </c>
      <c r="B915" s="2" t="s">
        <v>914</v>
      </c>
      <c r="C915" s="2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P915" s="10">
        <f t="shared" si="27"/>
        <v>82.583333333333329</v>
      </c>
      <c r="Q915" s="20" t="s">
        <v>8316</v>
      </c>
      <c r="R915" t="s">
        <v>8337</v>
      </c>
    </row>
    <row r="916" spans="1:18" ht="48" x14ac:dyDescent="0.2">
      <c r="A916">
        <v>914</v>
      </c>
      <c r="B916" s="2" t="s">
        <v>915</v>
      </c>
      <c r="C916" s="2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P916" s="10" t="e">
        <f t="shared" si="27"/>
        <v>#DIV/0!</v>
      </c>
      <c r="Q916" s="20" t="s">
        <v>8316</v>
      </c>
      <c r="R916" t="s">
        <v>8337</v>
      </c>
    </row>
    <row r="917" spans="1:18" ht="48" x14ac:dyDescent="0.2">
      <c r="A917">
        <v>915</v>
      </c>
      <c r="B917" s="2" t="s">
        <v>916</v>
      </c>
      <c r="C917" s="2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P917" s="10">
        <f t="shared" si="27"/>
        <v>41.666666666666664</v>
      </c>
      <c r="Q917" s="20" t="s">
        <v>8316</v>
      </c>
      <c r="R917" t="s">
        <v>8337</v>
      </c>
    </row>
    <row r="918" spans="1:18" ht="48" x14ac:dyDescent="0.2">
      <c r="A918">
        <v>916</v>
      </c>
      <c r="B918" s="2" t="s">
        <v>917</v>
      </c>
      <c r="C918" s="2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P918" s="10" t="e">
        <f t="shared" si="27"/>
        <v>#DIV/0!</v>
      </c>
      <c r="Q918" s="20" t="s">
        <v>8316</v>
      </c>
      <c r="R918" t="s">
        <v>8337</v>
      </c>
    </row>
    <row r="919" spans="1:18" ht="48" x14ac:dyDescent="0.2">
      <c r="A919">
        <v>917</v>
      </c>
      <c r="B919" s="2" t="s">
        <v>918</v>
      </c>
      <c r="C919" s="2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P919" s="10">
        <f t="shared" si="27"/>
        <v>30</v>
      </c>
      <c r="Q919" s="20" t="s">
        <v>8316</v>
      </c>
      <c r="R919" t="s">
        <v>8337</v>
      </c>
    </row>
    <row r="920" spans="1:18" ht="48" x14ac:dyDescent="0.2">
      <c r="A920">
        <v>918</v>
      </c>
      <c r="B920" s="2" t="s">
        <v>919</v>
      </c>
      <c r="C920" s="2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P920" s="10">
        <f t="shared" si="27"/>
        <v>19.600000000000001</v>
      </c>
      <c r="Q920" s="20" t="s">
        <v>8316</v>
      </c>
      <c r="R920" t="s">
        <v>8337</v>
      </c>
    </row>
    <row r="921" spans="1:18" ht="16" x14ac:dyDescent="0.2">
      <c r="A921">
        <v>919</v>
      </c>
      <c r="B921" s="2" t="s">
        <v>920</v>
      </c>
      <c r="C921" s="2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P921" s="10">
        <f t="shared" si="27"/>
        <v>100</v>
      </c>
      <c r="Q921" s="20" t="s">
        <v>8316</v>
      </c>
      <c r="R921" t="s">
        <v>8337</v>
      </c>
    </row>
    <row r="922" spans="1:18" ht="48" x14ac:dyDescent="0.2">
      <c r="A922">
        <v>920</v>
      </c>
      <c r="B922" s="2" t="s">
        <v>921</v>
      </c>
      <c r="C922" s="2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P922" s="10" t="e">
        <f t="shared" si="27"/>
        <v>#DIV/0!</v>
      </c>
      <c r="Q922" s="20" t="s">
        <v>8316</v>
      </c>
      <c r="R922" t="s">
        <v>8337</v>
      </c>
    </row>
    <row r="923" spans="1:18" ht="48" x14ac:dyDescent="0.2">
      <c r="A923">
        <v>921</v>
      </c>
      <c r="B923" s="2" t="s">
        <v>922</v>
      </c>
      <c r="C923" s="2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P923" s="10">
        <f t="shared" si="27"/>
        <v>231.75</v>
      </c>
      <c r="Q923" s="20" t="s">
        <v>8316</v>
      </c>
      <c r="R923" t="s">
        <v>8337</v>
      </c>
    </row>
    <row r="924" spans="1:18" ht="48" x14ac:dyDescent="0.2">
      <c r="A924">
        <v>922</v>
      </c>
      <c r="B924" s="2" t="s">
        <v>923</v>
      </c>
      <c r="C924" s="2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P924" s="10">
        <f t="shared" si="27"/>
        <v>189.33333333333334</v>
      </c>
      <c r="Q924" s="20" t="s">
        <v>8316</v>
      </c>
      <c r="R924" t="s">
        <v>8337</v>
      </c>
    </row>
    <row r="925" spans="1:18" ht="48" x14ac:dyDescent="0.2">
      <c r="A925">
        <v>923</v>
      </c>
      <c r="B925" s="2" t="s">
        <v>924</v>
      </c>
      <c r="C925" s="2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P925" s="10">
        <f t="shared" si="27"/>
        <v>55</v>
      </c>
      <c r="Q925" s="20" t="s">
        <v>8316</v>
      </c>
      <c r="R925" t="s">
        <v>8337</v>
      </c>
    </row>
    <row r="926" spans="1:18" ht="48" x14ac:dyDescent="0.2">
      <c r="A926">
        <v>924</v>
      </c>
      <c r="B926" s="2" t="s">
        <v>925</v>
      </c>
      <c r="C926" s="2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P926" s="10">
        <f t="shared" si="27"/>
        <v>21.8</v>
      </c>
      <c r="Q926" s="20" t="s">
        <v>8316</v>
      </c>
      <c r="R926" t="s">
        <v>8337</v>
      </c>
    </row>
    <row r="927" spans="1:18" ht="48" x14ac:dyDescent="0.2">
      <c r="A927">
        <v>925</v>
      </c>
      <c r="B927" s="2" t="s">
        <v>926</v>
      </c>
      <c r="C927" s="2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P927" s="10">
        <f t="shared" si="27"/>
        <v>32</v>
      </c>
      <c r="Q927" s="20" t="s">
        <v>8316</v>
      </c>
      <c r="R927" t="s">
        <v>8337</v>
      </c>
    </row>
    <row r="928" spans="1:18" ht="64" x14ac:dyDescent="0.2">
      <c r="A928">
        <v>926</v>
      </c>
      <c r="B928" s="2" t="s">
        <v>927</v>
      </c>
      <c r="C928" s="2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P928" s="10" t="e">
        <f t="shared" si="27"/>
        <v>#DIV/0!</v>
      </c>
      <c r="Q928" s="20" t="s">
        <v>8316</v>
      </c>
      <c r="R928" t="s">
        <v>8337</v>
      </c>
    </row>
    <row r="929" spans="1:18" ht="32" x14ac:dyDescent="0.2">
      <c r="A929">
        <v>927</v>
      </c>
      <c r="B929" s="2" t="s">
        <v>928</v>
      </c>
      <c r="C929" s="2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P929" s="10" t="e">
        <f t="shared" si="27"/>
        <v>#DIV/0!</v>
      </c>
      <c r="Q929" s="20" t="s">
        <v>8316</v>
      </c>
      <c r="R929" t="s">
        <v>8337</v>
      </c>
    </row>
    <row r="930" spans="1:18" ht="48" x14ac:dyDescent="0.2">
      <c r="A930">
        <v>928</v>
      </c>
      <c r="B930" s="2" t="s">
        <v>929</v>
      </c>
      <c r="C930" s="2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P930" s="10">
        <f t="shared" si="27"/>
        <v>56.25</v>
      </c>
      <c r="Q930" s="20" t="s">
        <v>8316</v>
      </c>
      <c r="R930" t="s">
        <v>8337</v>
      </c>
    </row>
    <row r="931" spans="1:18" ht="48" x14ac:dyDescent="0.2">
      <c r="A931">
        <v>929</v>
      </c>
      <c r="B931" s="2" t="s">
        <v>930</v>
      </c>
      <c r="C931" s="2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P931" s="10" t="e">
        <f t="shared" si="27"/>
        <v>#DIV/0!</v>
      </c>
      <c r="Q931" s="20" t="s">
        <v>8316</v>
      </c>
      <c r="R931" t="s">
        <v>8337</v>
      </c>
    </row>
    <row r="932" spans="1:18" ht="48" x14ac:dyDescent="0.2">
      <c r="A932">
        <v>930</v>
      </c>
      <c r="B932" s="2" t="s">
        <v>931</v>
      </c>
      <c r="C932" s="2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P932" s="10">
        <f t="shared" si="27"/>
        <v>69</v>
      </c>
      <c r="Q932" s="20" t="s">
        <v>8316</v>
      </c>
      <c r="R932" t="s">
        <v>8337</v>
      </c>
    </row>
    <row r="933" spans="1:18" ht="48" x14ac:dyDescent="0.2">
      <c r="A933">
        <v>931</v>
      </c>
      <c r="B933" s="2" t="s">
        <v>932</v>
      </c>
      <c r="C933" s="2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P933" s="10">
        <f t="shared" si="27"/>
        <v>18.714285714285715</v>
      </c>
      <c r="Q933" s="20" t="s">
        <v>8316</v>
      </c>
      <c r="R933" t="s">
        <v>8337</v>
      </c>
    </row>
    <row r="934" spans="1:18" ht="32" x14ac:dyDescent="0.2">
      <c r="A934">
        <v>932</v>
      </c>
      <c r="B934" s="2" t="s">
        <v>933</v>
      </c>
      <c r="C934" s="2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P934" s="10">
        <f t="shared" si="27"/>
        <v>46.033333333333331</v>
      </c>
      <c r="Q934" s="20" t="s">
        <v>8316</v>
      </c>
      <c r="R934" t="s">
        <v>8337</v>
      </c>
    </row>
    <row r="935" spans="1:18" ht="48" x14ac:dyDescent="0.2">
      <c r="A935">
        <v>933</v>
      </c>
      <c r="B935" s="2" t="s">
        <v>934</v>
      </c>
      <c r="C935" s="2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P935" s="10">
        <f t="shared" si="27"/>
        <v>60</v>
      </c>
      <c r="Q935" s="20" t="s">
        <v>8316</v>
      </c>
      <c r="R935" t="s">
        <v>8337</v>
      </c>
    </row>
    <row r="936" spans="1:18" ht="48" x14ac:dyDescent="0.2">
      <c r="A936">
        <v>934</v>
      </c>
      <c r="B936" s="2" t="s">
        <v>935</v>
      </c>
      <c r="C936" s="2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P936" s="10">
        <f t="shared" si="27"/>
        <v>50.666666666666664</v>
      </c>
      <c r="Q936" s="20" t="s">
        <v>8316</v>
      </c>
      <c r="R936" t="s">
        <v>8337</v>
      </c>
    </row>
    <row r="937" spans="1:18" ht="48" x14ac:dyDescent="0.2">
      <c r="A937">
        <v>935</v>
      </c>
      <c r="B937" s="2" t="s">
        <v>936</v>
      </c>
      <c r="C937" s="2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P937" s="10">
        <f t="shared" si="27"/>
        <v>25</v>
      </c>
      <c r="Q937" s="20" t="s">
        <v>8316</v>
      </c>
      <c r="R937" t="s">
        <v>8337</v>
      </c>
    </row>
    <row r="938" spans="1:18" ht="48" x14ac:dyDescent="0.2">
      <c r="A938">
        <v>936</v>
      </c>
      <c r="B938" s="2" t="s">
        <v>937</v>
      </c>
      <c r="C938" s="2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P938" s="10" t="e">
        <f t="shared" si="27"/>
        <v>#DIV/0!</v>
      </c>
      <c r="Q938" s="20" t="s">
        <v>8316</v>
      </c>
      <c r="R938" t="s">
        <v>8337</v>
      </c>
    </row>
    <row r="939" spans="1:18" ht="48" x14ac:dyDescent="0.2">
      <c r="A939">
        <v>937</v>
      </c>
      <c r="B939" s="2" t="s">
        <v>938</v>
      </c>
      <c r="C939" s="2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P939" s="10">
        <f t="shared" si="27"/>
        <v>20</v>
      </c>
      <c r="Q939" s="20" t="s">
        <v>8316</v>
      </c>
      <c r="R939" t="s">
        <v>8337</v>
      </c>
    </row>
    <row r="940" spans="1:18" ht="48" x14ac:dyDescent="0.2">
      <c r="A940">
        <v>938</v>
      </c>
      <c r="B940" s="2" t="s">
        <v>939</v>
      </c>
      <c r="C940" s="2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P940" s="10">
        <f t="shared" si="27"/>
        <v>25</v>
      </c>
      <c r="Q940" s="20" t="s">
        <v>8316</v>
      </c>
      <c r="R940" t="s">
        <v>8337</v>
      </c>
    </row>
    <row r="941" spans="1:18" ht="48" x14ac:dyDescent="0.2">
      <c r="A941">
        <v>939</v>
      </c>
      <c r="B941" s="2" t="s">
        <v>940</v>
      </c>
      <c r="C941" s="2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P941" s="10">
        <f t="shared" si="27"/>
        <v>20</v>
      </c>
      <c r="Q941" s="20" t="s">
        <v>8316</v>
      </c>
      <c r="R941" t="s">
        <v>8337</v>
      </c>
    </row>
    <row r="942" spans="1:18" ht="48" x14ac:dyDescent="0.2">
      <c r="A942">
        <v>940</v>
      </c>
      <c r="B942" s="2" t="s">
        <v>941</v>
      </c>
      <c r="C942" s="2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P942" s="10">
        <f t="shared" si="27"/>
        <v>110.28571428571429</v>
      </c>
      <c r="Q942" s="20" t="s">
        <v>8319</v>
      </c>
      <c r="R942" t="s">
        <v>8361</v>
      </c>
    </row>
    <row r="943" spans="1:18" ht="48" x14ac:dyDescent="0.2">
      <c r="A943">
        <v>941</v>
      </c>
      <c r="B943" s="2" t="s">
        <v>942</v>
      </c>
      <c r="C943" s="2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P943" s="10">
        <f t="shared" si="27"/>
        <v>37.451612903225808</v>
      </c>
      <c r="Q943" s="20" t="s">
        <v>8319</v>
      </c>
      <c r="R943" t="s">
        <v>8361</v>
      </c>
    </row>
    <row r="944" spans="1:18" ht="48" x14ac:dyDescent="0.2">
      <c r="A944">
        <v>942</v>
      </c>
      <c r="B944" s="2" t="s">
        <v>943</v>
      </c>
      <c r="C944" s="2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P944" s="10">
        <f t="shared" si="27"/>
        <v>41.75</v>
      </c>
      <c r="Q944" s="20" t="s">
        <v>8319</v>
      </c>
      <c r="R944" t="s">
        <v>8361</v>
      </c>
    </row>
    <row r="945" spans="1:18" ht="32" x14ac:dyDescent="0.2">
      <c r="A945">
        <v>943</v>
      </c>
      <c r="B945" s="2" t="s">
        <v>944</v>
      </c>
      <c r="C945" s="2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P945" s="10">
        <f t="shared" si="27"/>
        <v>24.083333333333332</v>
      </c>
      <c r="Q945" s="20" t="s">
        <v>8319</v>
      </c>
      <c r="R945" t="s">
        <v>8361</v>
      </c>
    </row>
    <row r="946" spans="1:18" ht="48" x14ac:dyDescent="0.2">
      <c r="A946">
        <v>944</v>
      </c>
      <c r="B946" s="2" t="s">
        <v>945</v>
      </c>
      <c r="C946" s="2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P946" s="10">
        <f t="shared" si="27"/>
        <v>69.40625</v>
      </c>
      <c r="Q946" s="20" t="s">
        <v>8319</v>
      </c>
      <c r="R946" t="s">
        <v>8361</v>
      </c>
    </row>
    <row r="947" spans="1:18" ht="48" x14ac:dyDescent="0.2">
      <c r="A947">
        <v>945</v>
      </c>
      <c r="B947" s="2" t="s">
        <v>946</v>
      </c>
      <c r="C947" s="2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P947" s="10">
        <f t="shared" si="27"/>
        <v>155.25</v>
      </c>
      <c r="Q947" s="20" t="s">
        <v>8319</v>
      </c>
      <c r="R947" t="s">
        <v>8361</v>
      </c>
    </row>
    <row r="948" spans="1:18" ht="32" x14ac:dyDescent="0.2">
      <c r="A948">
        <v>946</v>
      </c>
      <c r="B948" s="2" t="s">
        <v>947</v>
      </c>
      <c r="C948" s="2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P948" s="10">
        <f t="shared" si="27"/>
        <v>57.2</v>
      </c>
      <c r="Q948" s="20" t="s">
        <v>8319</v>
      </c>
      <c r="R948" t="s">
        <v>8361</v>
      </c>
    </row>
    <row r="949" spans="1:18" ht="48" x14ac:dyDescent="0.2">
      <c r="A949">
        <v>947</v>
      </c>
      <c r="B949" s="2" t="s">
        <v>948</v>
      </c>
      <c r="C949" s="2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P949" s="10" t="e">
        <f t="shared" si="27"/>
        <v>#DIV/0!</v>
      </c>
      <c r="Q949" s="20" t="s">
        <v>8319</v>
      </c>
      <c r="R949" t="s">
        <v>8361</v>
      </c>
    </row>
    <row r="950" spans="1:18" ht="48" x14ac:dyDescent="0.2">
      <c r="A950">
        <v>948</v>
      </c>
      <c r="B950" s="2" t="s">
        <v>949</v>
      </c>
      <c r="C950" s="2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P950" s="10">
        <f t="shared" si="27"/>
        <v>60</v>
      </c>
      <c r="Q950" s="20" t="s">
        <v>8319</v>
      </c>
      <c r="R950" t="s">
        <v>8361</v>
      </c>
    </row>
    <row r="951" spans="1:18" ht="48" x14ac:dyDescent="0.2">
      <c r="A951">
        <v>949</v>
      </c>
      <c r="B951" s="2" t="s">
        <v>950</v>
      </c>
      <c r="C951" s="2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P951" s="10">
        <f t="shared" si="27"/>
        <v>39</v>
      </c>
      <c r="Q951" s="20" t="s">
        <v>8319</v>
      </c>
      <c r="R951" t="s">
        <v>8361</v>
      </c>
    </row>
    <row r="952" spans="1:18" ht="48" x14ac:dyDescent="0.2">
      <c r="A952">
        <v>950</v>
      </c>
      <c r="B952" s="2" t="s">
        <v>951</v>
      </c>
      <c r="C952" s="2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P952" s="10">
        <f t="shared" si="27"/>
        <v>58.416666666666664</v>
      </c>
      <c r="Q952" s="20" t="s">
        <v>8319</v>
      </c>
      <c r="R952" t="s">
        <v>8361</v>
      </c>
    </row>
    <row r="953" spans="1:18" ht="16" x14ac:dyDescent="0.2">
      <c r="A953">
        <v>951</v>
      </c>
      <c r="B953" s="2" t="s">
        <v>952</v>
      </c>
      <c r="C953" s="2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P953" s="10">
        <f t="shared" si="27"/>
        <v>158.63636363636363</v>
      </c>
      <c r="Q953" s="20" t="s">
        <v>8319</v>
      </c>
      <c r="R953" t="s">
        <v>8361</v>
      </c>
    </row>
    <row r="954" spans="1:18" ht="32" x14ac:dyDescent="0.2">
      <c r="A954">
        <v>952</v>
      </c>
      <c r="B954" s="2" t="s">
        <v>953</v>
      </c>
      <c r="C954" s="2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P954" s="10">
        <f t="shared" si="27"/>
        <v>99.857142857142861</v>
      </c>
      <c r="Q954" s="20" t="s">
        <v>8319</v>
      </c>
      <c r="R954" t="s">
        <v>8361</v>
      </c>
    </row>
    <row r="955" spans="1:18" ht="48" x14ac:dyDescent="0.2">
      <c r="A955">
        <v>953</v>
      </c>
      <c r="B955" s="2" t="s">
        <v>954</v>
      </c>
      <c r="C955" s="2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P955" s="10">
        <f t="shared" si="27"/>
        <v>25.2</v>
      </c>
      <c r="Q955" s="20" t="s">
        <v>8319</v>
      </c>
      <c r="R955" t="s">
        <v>8361</v>
      </c>
    </row>
    <row r="956" spans="1:18" ht="48" x14ac:dyDescent="0.2">
      <c r="A956">
        <v>954</v>
      </c>
      <c r="B956" s="2" t="s">
        <v>955</v>
      </c>
      <c r="C956" s="2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P956" s="10">
        <f t="shared" si="27"/>
        <v>89.191780821917803</v>
      </c>
      <c r="Q956" s="20" t="s">
        <v>8319</v>
      </c>
      <c r="R956" t="s">
        <v>8361</v>
      </c>
    </row>
    <row r="957" spans="1:18" ht="48" x14ac:dyDescent="0.2">
      <c r="A957">
        <v>955</v>
      </c>
      <c r="B957" s="2" t="s">
        <v>956</v>
      </c>
      <c r="C957" s="2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P957" s="10">
        <f t="shared" si="27"/>
        <v>182.6236559139785</v>
      </c>
      <c r="Q957" s="20" t="s">
        <v>8319</v>
      </c>
      <c r="R957" t="s">
        <v>8361</v>
      </c>
    </row>
    <row r="958" spans="1:18" ht="64" x14ac:dyDescent="0.2">
      <c r="A958">
        <v>956</v>
      </c>
      <c r="B958" s="2" t="s">
        <v>957</v>
      </c>
      <c r="C958" s="2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P958" s="10">
        <f t="shared" si="27"/>
        <v>50.647058823529413</v>
      </c>
      <c r="Q958" s="20" t="s">
        <v>8319</v>
      </c>
      <c r="R958" t="s">
        <v>8361</v>
      </c>
    </row>
    <row r="959" spans="1:18" ht="32" x14ac:dyDescent="0.2">
      <c r="A959">
        <v>957</v>
      </c>
      <c r="B959" s="2" t="s">
        <v>958</v>
      </c>
      <c r="C959" s="2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P959" s="10">
        <f t="shared" si="27"/>
        <v>33.285714285714285</v>
      </c>
      <c r="Q959" s="20" t="s">
        <v>8319</v>
      </c>
      <c r="R959" t="s">
        <v>8361</v>
      </c>
    </row>
    <row r="960" spans="1:18" ht="48" x14ac:dyDescent="0.2">
      <c r="A960">
        <v>958</v>
      </c>
      <c r="B960" s="2" t="s">
        <v>959</v>
      </c>
      <c r="C960" s="2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P960" s="10">
        <f t="shared" si="27"/>
        <v>51.823529411764703</v>
      </c>
      <c r="Q960" s="20" t="s">
        <v>8319</v>
      </c>
      <c r="R960" t="s">
        <v>8361</v>
      </c>
    </row>
    <row r="961" spans="1:18" ht="48" x14ac:dyDescent="0.2">
      <c r="A961">
        <v>959</v>
      </c>
      <c r="B961" s="2" t="s">
        <v>960</v>
      </c>
      <c r="C961" s="2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P961" s="10">
        <f t="shared" si="27"/>
        <v>113.62573099415205</v>
      </c>
      <c r="Q961" s="20" t="s">
        <v>8319</v>
      </c>
      <c r="R961" t="s">
        <v>8361</v>
      </c>
    </row>
    <row r="962" spans="1:18" ht="48" x14ac:dyDescent="0.2">
      <c r="A962">
        <v>960</v>
      </c>
      <c r="B962" s="2" t="s">
        <v>961</v>
      </c>
      <c r="C962" s="2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P962" s="10">
        <f t="shared" si="27"/>
        <v>136.46276595744681</v>
      </c>
      <c r="Q962" s="20" t="s">
        <v>8319</v>
      </c>
      <c r="R962" t="s">
        <v>8361</v>
      </c>
    </row>
    <row r="963" spans="1:18" ht="48" x14ac:dyDescent="0.2">
      <c r="A963">
        <v>961</v>
      </c>
      <c r="B963" s="2" t="s">
        <v>962</v>
      </c>
      <c r="C963" s="2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P963" s="10">
        <f t="shared" ref="P963:P1026" si="28">E963/L963</f>
        <v>364.35454545454547</v>
      </c>
      <c r="Q963" s="20" t="s">
        <v>8319</v>
      </c>
      <c r="R963" t="s">
        <v>8361</v>
      </c>
    </row>
    <row r="964" spans="1:18" ht="48" x14ac:dyDescent="0.2">
      <c r="A964">
        <v>962</v>
      </c>
      <c r="B964" s="2" t="s">
        <v>963</v>
      </c>
      <c r="C964" s="2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P964" s="10">
        <f t="shared" si="28"/>
        <v>19.243243243243242</v>
      </c>
      <c r="Q964" s="20" t="s">
        <v>8319</v>
      </c>
      <c r="R964" t="s">
        <v>8361</v>
      </c>
    </row>
    <row r="965" spans="1:18" ht="32" x14ac:dyDescent="0.2">
      <c r="A965">
        <v>963</v>
      </c>
      <c r="B965" s="2" t="s">
        <v>964</v>
      </c>
      <c r="C965" s="2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P965" s="10">
        <f t="shared" si="28"/>
        <v>41.888888888888886</v>
      </c>
      <c r="Q965" s="20" t="s">
        <v>8319</v>
      </c>
      <c r="R965" t="s">
        <v>8361</v>
      </c>
    </row>
    <row r="966" spans="1:18" ht="48" x14ac:dyDescent="0.2">
      <c r="A966">
        <v>964</v>
      </c>
      <c r="B966" s="2" t="s">
        <v>965</v>
      </c>
      <c r="C966" s="2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P966" s="10">
        <f t="shared" si="28"/>
        <v>30.310344827586206</v>
      </c>
      <c r="Q966" s="20" t="s">
        <v>8319</v>
      </c>
      <c r="R966" t="s">
        <v>8361</v>
      </c>
    </row>
    <row r="967" spans="1:18" ht="48" x14ac:dyDescent="0.2">
      <c r="A967">
        <v>965</v>
      </c>
      <c r="B967" s="2" t="s">
        <v>966</v>
      </c>
      <c r="C967" s="2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P967" s="10">
        <f t="shared" si="28"/>
        <v>49.666666666666664</v>
      </c>
      <c r="Q967" s="20" t="s">
        <v>8319</v>
      </c>
      <c r="R967" t="s">
        <v>8361</v>
      </c>
    </row>
    <row r="968" spans="1:18" ht="48" x14ac:dyDescent="0.2">
      <c r="A968">
        <v>966</v>
      </c>
      <c r="B968" s="2" t="s">
        <v>967</v>
      </c>
      <c r="C968" s="2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P968" s="10">
        <f t="shared" si="28"/>
        <v>59.2</v>
      </c>
      <c r="Q968" s="20" t="s">
        <v>8319</v>
      </c>
      <c r="R968" t="s">
        <v>8361</v>
      </c>
    </row>
    <row r="969" spans="1:18" ht="48" x14ac:dyDescent="0.2">
      <c r="A969">
        <v>967</v>
      </c>
      <c r="B969" s="2" t="s">
        <v>968</v>
      </c>
      <c r="C969" s="2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P969" s="10">
        <f t="shared" si="28"/>
        <v>43.97530864197531</v>
      </c>
      <c r="Q969" s="20" t="s">
        <v>8319</v>
      </c>
      <c r="R969" t="s">
        <v>8361</v>
      </c>
    </row>
    <row r="970" spans="1:18" ht="48" x14ac:dyDescent="0.2">
      <c r="A970">
        <v>968</v>
      </c>
      <c r="B970" s="2" t="s">
        <v>969</v>
      </c>
      <c r="C970" s="2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P970" s="10">
        <f t="shared" si="28"/>
        <v>26.5</v>
      </c>
      <c r="Q970" s="20" t="s">
        <v>8319</v>
      </c>
      <c r="R970" t="s">
        <v>8361</v>
      </c>
    </row>
    <row r="971" spans="1:18" ht="32" x14ac:dyDescent="0.2">
      <c r="A971">
        <v>969</v>
      </c>
      <c r="B971" s="2" t="s">
        <v>970</v>
      </c>
      <c r="C971" s="2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P971" s="10">
        <f t="shared" si="28"/>
        <v>1272.7272727272727</v>
      </c>
      <c r="Q971" s="20" t="s">
        <v>8319</v>
      </c>
      <c r="R971" t="s">
        <v>8361</v>
      </c>
    </row>
    <row r="972" spans="1:18" ht="48" x14ac:dyDescent="0.2">
      <c r="A972">
        <v>970</v>
      </c>
      <c r="B972" s="2" t="s">
        <v>971</v>
      </c>
      <c r="C972" s="2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P972" s="10">
        <f t="shared" si="28"/>
        <v>164</v>
      </c>
      <c r="Q972" s="20" t="s">
        <v>8319</v>
      </c>
      <c r="R972" t="s">
        <v>8361</v>
      </c>
    </row>
    <row r="973" spans="1:18" ht="48" x14ac:dyDescent="0.2">
      <c r="A973">
        <v>971</v>
      </c>
      <c r="B973" s="2" t="s">
        <v>972</v>
      </c>
      <c r="C973" s="2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P973" s="10">
        <f t="shared" si="28"/>
        <v>45.2</v>
      </c>
      <c r="Q973" s="20" t="s">
        <v>8319</v>
      </c>
      <c r="R973" t="s">
        <v>8361</v>
      </c>
    </row>
    <row r="974" spans="1:18" ht="48" x14ac:dyDescent="0.2">
      <c r="A974">
        <v>972</v>
      </c>
      <c r="B974" s="2" t="s">
        <v>973</v>
      </c>
      <c r="C974" s="2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P974" s="10">
        <f t="shared" si="28"/>
        <v>153.88888888888889</v>
      </c>
      <c r="Q974" s="20" t="s">
        <v>8319</v>
      </c>
      <c r="R974" t="s">
        <v>8361</v>
      </c>
    </row>
    <row r="975" spans="1:18" ht="48" x14ac:dyDescent="0.2">
      <c r="A975">
        <v>973</v>
      </c>
      <c r="B975" s="2" t="s">
        <v>974</v>
      </c>
      <c r="C975" s="2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P975" s="10">
        <f t="shared" si="28"/>
        <v>51.375</v>
      </c>
      <c r="Q975" s="20" t="s">
        <v>8319</v>
      </c>
      <c r="R975" t="s">
        <v>8361</v>
      </c>
    </row>
    <row r="976" spans="1:18" ht="48" x14ac:dyDescent="0.2">
      <c r="A976">
        <v>974</v>
      </c>
      <c r="B976" s="2" t="s">
        <v>975</v>
      </c>
      <c r="C976" s="2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P976" s="10">
        <f t="shared" si="28"/>
        <v>93.333333333333329</v>
      </c>
      <c r="Q976" s="20" t="s">
        <v>8319</v>
      </c>
      <c r="R976" t="s">
        <v>8361</v>
      </c>
    </row>
    <row r="977" spans="1:18" ht="48" x14ac:dyDescent="0.2">
      <c r="A977">
        <v>975</v>
      </c>
      <c r="B977" s="2" t="s">
        <v>976</v>
      </c>
      <c r="C977" s="2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P977" s="10">
        <f t="shared" si="28"/>
        <v>108.625</v>
      </c>
      <c r="Q977" s="20" t="s">
        <v>8319</v>
      </c>
      <c r="R977" t="s">
        <v>8361</v>
      </c>
    </row>
    <row r="978" spans="1:18" ht="48" x14ac:dyDescent="0.2">
      <c r="A978">
        <v>976</v>
      </c>
      <c r="B978" s="2" t="s">
        <v>977</v>
      </c>
      <c r="C978" s="2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P978" s="10">
        <f t="shared" si="28"/>
        <v>160.5</v>
      </c>
      <c r="Q978" s="20" t="s">
        <v>8319</v>
      </c>
      <c r="R978" t="s">
        <v>8361</v>
      </c>
    </row>
    <row r="979" spans="1:18" ht="48" x14ac:dyDescent="0.2">
      <c r="A979">
        <v>977</v>
      </c>
      <c r="B979" s="2" t="s">
        <v>978</v>
      </c>
      <c r="C979" s="2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P979" s="10">
        <f t="shared" si="28"/>
        <v>75.75</v>
      </c>
      <c r="Q979" s="20" t="s">
        <v>8319</v>
      </c>
      <c r="R979" t="s">
        <v>8361</v>
      </c>
    </row>
    <row r="980" spans="1:18" ht="48" x14ac:dyDescent="0.2">
      <c r="A980">
        <v>978</v>
      </c>
      <c r="B980" s="2" t="s">
        <v>979</v>
      </c>
      <c r="C980" s="2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P980" s="10">
        <f t="shared" si="28"/>
        <v>790.83739837398377</v>
      </c>
      <c r="Q980" s="20" t="s">
        <v>8319</v>
      </c>
      <c r="R980" t="s">
        <v>8361</v>
      </c>
    </row>
    <row r="981" spans="1:18" ht="48" x14ac:dyDescent="0.2">
      <c r="A981">
        <v>979</v>
      </c>
      <c r="B981" s="2" t="s">
        <v>980</v>
      </c>
      <c r="C981" s="2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P981" s="10">
        <f t="shared" si="28"/>
        <v>301.93916666666667</v>
      </c>
      <c r="Q981" s="20" t="s">
        <v>8319</v>
      </c>
      <c r="R981" t="s">
        <v>8361</v>
      </c>
    </row>
    <row r="982" spans="1:18" ht="48" x14ac:dyDescent="0.2">
      <c r="A982">
        <v>980</v>
      </c>
      <c r="B982" s="2" t="s">
        <v>981</v>
      </c>
      <c r="C982" s="2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P982" s="10">
        <f t="shared" si="28"/>
        <v>47.935483870967744</v>
      </c>
      <c r="Q982" s="20" t="s">
        <v>8319</v>
      </c>
      <c r="R982" t="s">
        <v>8361</v>
      </c>
    </row>
    <row r="983" spans="1:18" ht="48" x14ac:dyDescent="0.2">
      <c r="A983">
        <v>981</v>
      </c>
      <c r="B983" s="2" t="s">
        <v>982</v>
      </c>
      <c r="C983" s="2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P983" s="10">
        <f t="shared" si="28"/>
        <v>2.75</v>
      </c>
      <c r="Q983" s="20" t="s">
        <v>8319</v>
      </c>
      <c r="R983" t="s">
        <v>8361</v>
      </c>
    </row>
    <row r="984" spans="1:18" ht="32" x14ac:dyDescent="0.2">
      <c r="A984">
        <v>982</v>
      </c>
      <c r="B984" s="2" t="s">
        <v>983</v>
      </c>
      <c r="C984" s="2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P984" s="10">
        <f t="shared" si="28"/>
        <v>1</v>
      </c>
      <c r="Q984" s="20" t="s">
        <v>8319</v>
      </c>
      <c r="R984" t="s">
        <v>8361</v>
      </c>
    </row>
    <row r="985" spans="1:18" ht="48" x14ac:dyDescent="0.2">
      <c r="A985">
        <v>983</v>
      </c>
      <c r="B985" s="2" t="s">
        <v>984</v>
      </c>
      <c r="C985" s="2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P985" s="10">
        <f t="shared" si="28"/>
        <v>171.79329608938548</v>
      </c>
      <c r="Q985" s="20" t="s">
        <v>8319</v>
      </c>
      <c r="R985" t="s">
        <v>8361</v>
      </c>
    </row>
    <row r="986" spans="1:18" ht="80" x14ac:dyDescent="0.2">
      <c r="A986">
        <v>984</v>
      </c>
      <c r="B986" s="2" t="s">
        <v>985</v>
      </c>
      <c r="C986" s="2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P986" s="10">
        <f t="shared" si="28"/>
        <v>35.333333333333336</v>
      </c>
      <c r="Q986" s="20" t="s">
        <v>8319</v>
      </c>
      <c r="R986" t="s">
        <v>8361</v>
      </c>
    </row>
    <row r="987" spans="1:18" ht="48" x14ac:dyDescent="0.2">
      <c r="A987">
        <v>985</v>
      </c>
      <c r="B987" s="2" t="s">
        <v>986</v>
      </c>
      <c r="C987" s="2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P987" s="10">
        <f t="shared" si="28"/>
        <v>82.086956521739125</v>
      </c>
      <c r="Q987" s="20" t="s">
        <v>8319</v>
      </c>
      <c r="R987" t="s">
        <v>8361</v>
      </c>
    </row>
    <row r="988" spans="1:18" ht="48" x14ac:dyDescent="0.2">
      <c r="A988">
        <v>986</v>
      </c>
      <c r="B988" s="2" t="s">
        <v>987</v>
      </c>
      <c r="C988" s="2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P988" s="10">
        <f t="shared" si="28"/>
        <v>110.8695652173913</v>
      </c>
      <c r="Q988" s="20" t="s">
        <v>8319</v>
      </c>
      <c r="R988" t="s">
        <v>8361</v>
      </c>
    </row>
    <row r="989" spans="1:18" ht="48" x14ac:dyDescent="0.2">
      <c r="A989">
        <v>987</v>
      </c>
      <c r="B989" s="2" t="s">
        <v>988</v>
      </c>
      <c r="C989" s="2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P989" s="10">
        <f t="shared" si="28"/>
        <v>161.21951219512195</v>
      </c>
      <c r="Q989" s="20" t="s">
        <v>8319</v>
      </c>
      <c r="R989" t="s">
        <v>8361</v>
      </c>
    </row>
    <row r="990" spans="1:18" ht="48" x14ac:dyDescent="0.2">
      <c r="A990">
        <v>988</v>
      </c>
      <c r="B990" s="2" t="s">
        <v>989</v>
      </c>
      <c r="C990" s="2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P990" s="10" t="e">
        <f t="shared" si="28"/>
        <v>#DIV/0!</v>
      </c>
      <c r="Q990" s="20" t="s">
        <v>8319</v>
      </c>
      <c r="R990" t="s">
        <v>8361</v>
      </c>
    </row>
    <row r="991" spans="1:18" ht="16" x14ac:dyDescent="0.2">
      <c r="A991">
        <v>989</v>
      </c>
      <c r="B991" s="2" t="s">
        <v>990</v>
      </c>
      <c r="C991" s="2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P991" s="10">
        <f t="shared" si="28"/>
        <v>52.40625</v>
      </c>
      <c r="Q991" s="20" t="s">
        <v>8319</v>
      </c>
      <c r="R991" t="s">
        <v>8361</v>
      </c>
    </row>
    <row r="992" spans="1:18" ht="48" x14ac:dyDescent="0.2">
      <c r="A992">
        <v>990</v>
      </c>
      <c r="B992" s="2" t="s">
        <v>991</v>
      </c>
      <c r="C992" s="2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P992" s="10">
        <f t="shared" si="28"/>
        <v>13</v>
      </c>
      <c r="Q992" s="20" t="s">
        <v>8319</v>
      </c>
      <c r="R992" t="s">
        <v>8361</v>
      </c>
    </row>
    <row r="993" spans="1:18" ht="80" x14ac:dyDescent="0.2">
      <c r="A993">
        <v>991</v>
      </c>
      <c r="B993" s="2" t="s">
        <v>992</v>
      </c>
      <c r="C993" s="2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P993" s="10">
        <f t="shared" si="28"/>
        <v>30.285714285714285</v>
      </c>
      <c r="Q993" s="20" t="s">
        <v>8319</v>
      </c>
      <c r="R993" t="s">
        <v>8361</v>
      </c>
    </row>
    <row r="994" spans="1:18" ht="48" x14ac:dyDescent="0.2">
      <c r="A994">
        <v>992</v>
      </c>
      <c r="B994" s="2" t="s">
        <v>993</v>
      </c>
      <c r="C994" s="2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P994" s="10">
        <f t="shared" si="28"/>
        <v>116.75</v>
      </c>
      <c r="Q994" s="20" t="s">
        <v>8319</v>
      </c>
      <c r="R994" t="s">
        <v>8361</v>
      </c>
    </row>
    <row r="995" spans="1:18" ht="48" x14ac:dyDescent="0.2">
      <c r="A995">
        <v>993</v>
      </c>
      <c r="B995" s="2" t="s">
        <v>994</v>
      </c>
      <c r="C995" s="2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P995" s="10">
        <f t="shared" si="28"/>
        <v>89.59693877551021</v>
      </c>
      <c r="Q995" s="20" t="s">
        <v>8319</v>
      </c>
      <c r="R995" t="s">
        <v>8361</v>
      </c>
    </row>
    <row r="996" spans="1:18" ht="64" x14ac:dyDescent="0.2">
      <c r="A996">
        <v>994</v>
      </c>
      <c r="B996" s="2" t="s">
        <v>995</v>
      </c>
      <c r="C996" s="2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P996" s="10">
        <f t="shared" si="28"/>
        <v>424.45454545454544</v>
      </c>
      <c r="Q996" s="20" t="s">
        <v>8319</v>
      </c>
      <c r="R996" t="s">
        <v>8361</v>
      </c>
    </row>
    <row r="997" spans="1:18" ht="48" x14ac:dyDescent="0.2">
      <c r="A997">
        <v>995</v>
      </c>
      <c r="B997" s="2" t="s">
        <v>996</v>
      </c>
      <c r="C997" s="2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P997" s="10">
        <f t="shared" si="28"/>
        <v>80.666666666666671</v>
      </c>
      <c r="Q997" s="20" t="s">
        <v>8319</v>
      </c>
      <c r="R997" t="s">
        <v>8361</v>
      </c>
    </row>
    <row r="998" spans="1:18" ht="32" x14ac:dyDescent="0.2">
      <c r="A998">
        <v>996</v>
      </c>
      <c r="B998" s="2" t="s">
        <v>997</v>
      </c>
      <c r="C998" s="2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P998" s="10">
        <f t="shared" si="28"/>
        <v>13</v>
      </c>
      <c r="Q998" s="20" t="s">
        <v>8319</v>
      </c>
      <c r="R998" t="s">
        <v>8361</v>
      </c>
    </row>
    <row r="999" spans="1:18" ht="32" x14ac:dyDescent="0.2">
      <c r="A999">
        <v>997</v>
      </c>
      <c r="B999" s="2" t="s">
        <v>998</v>
      </c>
      <c r="C999" s="2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P999" s="10">
        <f t="shared" si="28"/>
        <v>8.125</v>
      </c>
      <c r="Q999" s="20" t="s">
        <v>8319</v>
      </c>
      <c r="R999" t="s">
        <v>8361</v>
      </c>
    </row>
    <row r="1000" spans="1:18" ht="32" x14ac:dyDescent="0.2">
      <c r="A1000">
        <v>998</v>
      </c>
      <c r="B1000" s="2" t="s">
        <v>999</v>
      </c>
      <c r="C1000" s="2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P1000" s="10">
        <f t="shared" si="28"/>
        <v>153.42794759825327</v>
      </c>
      <c r="Q1000" s="20" t="s">
        <v>8319</v>
      </c>
      <c r="R1000" t="s">
        <v>8361</v>
      </c>
    </row>
    <row r="1001" spans="1:18" ht="48" x14ac:dyDescent="0.2">
      <c r="A1001">
        <v>999</v>
      </c>
      <c r="B1001" s="2" t="s">
        <v>1000</v>
      </c>
      <c r="C1001" s="2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P1001" s="10">
        <f t="shared" si="28"/>
        <v>292.07499999999999</v>
      </c>
      <c r="Q1001" s="20" t="s">
        <v>8319</v>
      </c>
      <c r="R1001" t="s">
        <v>8361</v>
      </c>
    </row>
    <row r="1002" spans="1:18" ht="48" x14ac:dyDescent="0.2">
      <c r="A1002">
        <v>1000</v>
      </c>
      <c r="B1002" s="2" t="s">
        <v>1001</v>
      </c>
      <c r="C1002" s="2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P1002" s="10">
        <f t="shared" si="28"/>
        <v>3304</v>
      </c>
      <c r="Q1002" s="20" t="s">
        <v>8319</v>
      </c>
      <c r="R1002" t="s">
        <v>8361</v>
      </c>
    </row>
    <row r="1003" spans="1:18" ht="48" x14ac:dyDescent="0.2">
      <c r="A1003">
        <v>1001</v>
      </c>
      <c r="B1003" s="2" t="s">
        <v>1002</v>
      </c>
      <c r="C1003" s="2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P1003" s="10">
        <f t="shared" si="28"/>
        <v>1300</v>
      </c>
      <c r="Q1003" s="20" t="s">
        <v>8319</v>
      </c>
      <c r="R1003" t="s">
        <v>8361</v>
      </c>
    </row>
    <row r="1004" spans="1:18" ht="48" x14ac:dyDescent="0.2">
      <c r="A1004">
        <v>1002</v>
      </c>
      <c r="B1004" s="2" t="s">
        <v>1003</v>
      </c>
      <c r="C1004" s="2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P1004" s="10">
        <f t="shared" si="28"/>
        <v>134.54545454545453</v>
      </c>
      <c r="Q1004" s="20" t="s">
        <v>8319</v>
      </c>
      <c r="R1004" t="s">
        <v>8361</v>
      </c>
    </row>
    <row r="1005" spans="1:18" ht="48" x14ac:dyDescent="0.2">
      <c r="A1005">
        <v>1003</v>
      </c>
      <c r="B1005" s="2" t="s">
        <v>1004</v>
      </c>
      <c r="C1005" s="2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P1005" s="10">
        <f t="shared" si="28"/>
        <v>214.06666666666666</v>
      </c>
      <c r="Q1005" s="20" t="s">
        <v>8319</v>
      </c>
      <c r="R1005" t="s">
        <v>8361</v>
      </c>
    </row>
    <row r="1006" spans="1:18" ht="32" x14ac:dyDescent="0.2">
      <c r="A1006">
        <v>1004</v>
      </c>
      <c r="B1006" s="2" t="s">
        <v>1005</v>
      </c>
      <c r="C1006" s="2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P1006" s="10">
        <f t="shared" si="28"/>
        <v>216.33684210526314</v>
      </c>
      <c r="Q1006" s="20" t="s">
        <v>8319</v>
      </c>
      <c r="R1006" t="s">
        <v>8361</v>
      </c>
    </row>
    <row r="1007" spans="1:18" ht="32" x14ac:dyDescent="0.2">
      <c r="A1007">
        <v>1005</v>
      </c>
      <c r="B1007" s="2" t="s">
        <v>1006</v>
      </c>
      <c r="C1007" s="2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P1007" s="10">
        <f t="shared" si="28"/>
        <v>932.31055900621118</v>
      </c>
      <c r="Q1007" s="20" t="s">
        <v>8319</v>
      </c>
      <c r="R1007" t="s">
        <v>8361</v>
      </c>
    </row>
    <row r="1008" spans="1:18" ht="48" x14ac:dyDescent="0.2">
      <c r="A1008">
        <v>1006</v>
      </c>
      <c r="B1008" s="2" t="s">
        <v>1007</v>
      </c>
      <c r="C1008" s="2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P1008" s="10">
        <f t="shared" si="28"/>
        <v>29.25</v>
      </c>
      <c r="Q1008" s="20" t="s">
        <v>8319</v>
      </c>
      <c r="R1008" t="s">
        <v>8361</v>
      </c>
    </row>
    <row r="1009" spans="1:18" ht="48" x14ac:dyDescent="0.2">
      <c r="A1009">
        <v>1007</v>
      </c>
      <c r="B1009" s="2" t="s">
        <v>1008</v>
      </c>
      <c r="C1009" s="2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P1009" s="10">
        <f t="shared" si="28"/>
        <v>174.94736842105263</v>
      </c>
      <c r="Q1009" s="20" t="s">
        <v>8319</v>
      </c>
      <c r="R1009" t="s">
        <v>8361</v>
      </c>
    </row>
    <row r="1010" spans="1:18" ht="48" x14ac:dyDescent="0.2">
      <c r="A1010">
        <v>1008</v>
      </c>
      <c r="B1010" s="2" t="s">
        <v>1009</v>
      </c>
      <c r="C1010" s="2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P1010" s="10">
        <f t="shared" si="28"/>
        <v>250</v>
      </c>
      <c r="Q1010" s="20" t="s">
        <v>8319</v>
      </c>
      <c r="R1010" t="s">
        <v>8361</v>
      </c>
    </row>
    <row r="1011" spans="1:18" ht="48" x14ac:dyDescent="0.2">
      <c r="A1011">
        <v>1009</v>
      </c>
      <c r="B1011" s="2" t="s">
        <v>1010</v>
      </c>
      <c r="C1011" s="2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P1011" s="10">
        <f t="shared" si="28"/>
        <v>65</v>
      </c>
      <c r="Q1011" s="20" t="s">
        <v>8319</v>
      </c>
      <c r="R1011" t="s">
        <v>8361</v>
      </c>
    </row>
    <row r="1012" spans="1:18" ht="48" x14ac:dyDescent="0.2">
      <c r="A1012">
        <v>1010</v>
      </c>
      <c r="B1012" s="2" t="s">
        <v>1011</v>
      </c>
      <c r="C1012" s="2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P1012" s="10">
        <f t="shared" si="28"/>
        <v>55</v>
      </c>
      <c r="Q1012" s="20" t="s">
        <v>8319</v>
      </c>
      <c r="R1012" t="s">
        <v>8361</v>
      </c>
    </row>
    <row r="1013" spans="1:18" ht="48" x14ac:dyDescent="0.2">
      <c r="A1013">
        <v>1011</v>
      </c>
      <c r="B1013" s="2" t="s">
        <v>1012</v>
      </c>
      <c r="C1013" s="2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P1013" s="10">
        <f t="shared" si="28"/>
        <v>75</v>
      </c>
      <c r="Q1013" s="20" t="s">
        <v>8319</v>
      </c>
      <c r="R1013" t="s">
        <v>8361</v>
      </c>
    </row>
    <row r="1014" spans="1:18" ht="48" x14ac:dyDescent="0.2">
      <c r="A1014">
        <v>1012</v>
      </c>
      <c r="B1014" s="2" t="s">
        <v>1013</v>
      </c>
      <c r="C1014" s="2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P1014" s="10">
        <f t="shared" si="28"/>
        <v>1389.3561935483872</v>
      </c>
      <c r="Q1014" s="20" t="s">
        <v>8319</v>
      </c>
      <c r="R1014" t="s">
        <v>8361</v>
      </c>
    </row>
    <row r="1015" spans="1:18" ht="48" x14ac:dyDescent="0.2">
      <c r="A1015">
        <v>1013</v>
      </c>
      <c r="B1015" s="2" t="s">
        <v>1014</v>
      </c>
      <c r="C1015" s="2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P1015" s="10">
        <f t="shared" si="28"/>
        <v>95.911111111111111</v>
      </c>
      <c r="Q1015" s="20" t="s">
        <v>8319</v>
      </c>
      <c r="R1015" t="s">
        <v>8361</v>
      </c>
    </row>
    <row r="1016" spans="1:18" ht="32" x14ac:dyDescent="0.2">
      <c r="A1016">
        <v>1014</v>
      </c>
      <c r="B1016" s="2" t="s">
        <v>1015</v>
      </c>
      <c r="C1016" s="2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P1016" s="10">
        <f t="shared" si="28"/>
        <v>191.25</v>
      </c>
      <c r="Q1016" s="20" t="s">
        <v>8319</v>
      </c>
      <c r="R1016" t="s">
        <v>8361</v>
      </c>
    </row>
    <row r="1017" spans="1:18" ht="32" x14ac:dyDescent="0.2">
      <c r="A1017">
        <v>1015</v>
      </c>
      <c r="B1017" s="2" t="s">
        <v>1016</v>
      </c>
      <c r="C1017" s="2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P1017" s="10">
        <f t="shared" si="28"/>
        <v>40</v>
      </c>
      <c r="Q1017" s="20" t="s">
        <v>8319</v>
      </c>
      <c r="R1017" t="s">
        <v>8361</v>
      </c>
    </row>
    <row r="1018" spans="1:18" ht="48" x14ac:dyDescent="0.2">
      <c r="A1018">
        <v>1016</v>
      </c>
      <c r="B1018" s="2" t="s">
        <v>1017</v>
      </c>
      <c r="C1018" s="2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P1018" s="10">
        <f t="shared" si="28"/>
        <v>74.78947368421052</v>
      </c>
      <c r="Q1018" s="20" t="s">
        <v>8319</v>
      </c>
      <c r="R1018" t="s">
        <v>8361</v>
      </c>
    </row>
    <row r="1019" spans="1:18" ht="48" x14ac:dyDescent="0.2">
      <c r="A1019">
        <v>1017</v>
      </c>
      <c r="B1019" s="2" t="s">
        <v>1018</v>
      </c>
      <c r="C1019" s="2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P1019" s="10">
        <f t="shared" si="28"/>
        <v>161.11830985915492</v>
      </c>
      <c r="Q1019" s="20" t="s">
        <v>8319</v>
      </c>
      <c r="R1019" t="s">
        <v>8361</v>
      </c>
    </row>
    <row r="1020" spans="1:18" ht="48" x14ac:dyDescent="0.2">
      <c r="A1020">
        <v>1018</v>
      </c>
      <c r="B1020" s="2" t="s">
        <v>1019</v>
      </c>
      <c r="C1020" s="2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P1020" s="10">
        <f t="shared" si="28"/>
        <v>88.714285714285708</v>
      </c>
      <c r="Q1020" s="20" t="s">
        <v>8319</v>
      </c>
      <c r="R1020" t="s">
        <v>8361</v>
      </c>
    </row>
    <row r="1021" spans="1:18" ht="32" x14ac:dyDescent="0.2">
      <c r="A1021">
        <v>1019</v>
      </c>
      <c r="B1021" s="2" t="s">
        <v>1020</v>
      </c>
      <c r="C1021" s="2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P1021" s="10">
        <f t="shared" si="28"/>
        <v>53.25</v>
      </c>
      <c r="Q1021" s="20" t="s">
        <v>8319</v>
      </c>
      <c r="R1021" t="s">
        <v>8361</v>
      </c>
    </row>
    <row r="1022" spans="1:18" ht="48" x14ac:dyDescent="0.2">
      <c r="A1022">
        <v>1020</v>
      </c>
      <c r="B1022" s="2" t="s">
        <v>1021</v>
      </c>
      <c r="C1022" s="2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P1022" s="10">
        <f t="shared" si="28"/>
        <v>106.2</v>
      </c>
      <c r="Q1022" s="20" t="s">
        <v>8316</v>
      </c>
      <c r="R1022" t="s">
        <v>8330</v>
      </c>
    </row>
    <row r="1023" spans="1:18" ht="48" x14ac:dyDescent="0.2">
      <c r="A1023">
        <v>1021</v>
      </c>
      <c r="B1023" s="2" t="s">
        <v>1022</v>
      </c>
      <c r="C1023" s="2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P1023" s="10">
        <f t="shared" si="28"/>
        <v>22.079728033472804</v>
      </c>
      <c r="Q1023" s="20" t="s">
        <v>8316</v>
      </c>
      <c r="R1023" t="s">
        <v>8330</v>
      </c>
    </row>
    <row r="1024" spans="1:18" ht="32" x14ac:dyDescent="0.2">
      <c r="A1024">
        <v>1022</v>
      </c>
      <c r="B1024" s="2" t="s">
        <v>1023</v>
      </c>
      <c r="C1024" s="2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P1024" s="10">
        <f t="shared" si="28"/>
        <v>31.054054054054053</v>
      </c>
      <c r="Q1024" s="20" t="s">
        <v>8316</v>
      </c>
      <c r="R1024" t="s">
        <v>8330</v>
      </c>
    </row>
    <row r="1025" spans="1:18" ht="48" x14ac:dyDescent="0.2">
      <c r="A1025">
        <v>1023</v>
      </c>
      <c r="B1025" s="2" t="s">
        <v>1024</v>
      </c>
      <c r="C1025" s="2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P1025" s="10">
        <f t="shared" si="28"/>
        <v>36.206106870229007</v>
      </c>
      <c r="Q1025" s="20" t="s">
        <v>8316</v>
      </c>
      <c r="R1025" t="s">
        <v>8330</v>
      </c>
    </row>
    <row r="1026" spans="1:18" ht="48" x14ac:dyDescent="0.2">
      <c r="A1026">
        <v>1024</v>
      </c>
      <c r="B1026" s="2" t="s">
        <v>1025</v>
      </c>
      <c r="C1026" s="2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P1026" s="10">
        <f t="shared" si="28"/>
        <v>388.9762295081967</v>
      </c>
      <c r="Q1026" s="20" t="s">
        <v>8316</v>
      </c>
      <c r="R1026" t="s">
        <v>8330</v>
      </c>
    </row>
    <row r="1027" spans="1:18" ht="32" x14ac:dyDescent="0.2">
      <c r="A1027">
        <v>1025</v>
      </c>
      <c r="B1027" s="2" t="s">
        <v>1026</v>
      </c>
      <c r="C1027" s="2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P1027" s="10">
        <f t="shared" ref="P1027:P1090" si="29">E1027/L1027</f>
        <v>71.848571428571432</v>
      </c>
      <c r="Q1027" s="20" t="s">
        <v>8316</v>
      </c>
      <c r="R1027" t="s">
        <v>8330</v>
      </c>
    </row>
    <row r="1028" spans="1:18" ht="48" x14ac:dyDescent="0.2">
      <c r="A1028">
        <v>1026</v>
      </c>
      <c r="B1028" s="2" t="s">
        <v>1027</v>
      </c>
      <c r="C1028" s="2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P1028" s="10">
        <f t="shared" si="29"/>
        <v>57.381803278688523</v>
      </c>
      <c r="Q1028" s="20" t="s">
        <v>8316</v>
      </c>
      <c r="R1028" t="s">
        <v>8330</v>
      </c>
    </row>
    <row r="1029" spans="1:18" ht="48" x14ac:dyDescent="0.2">
      <c r="A1029">
        <v>1027</v>
      </c>
      <c r="B1029" s="2" t="s">
        <v>1028</v>
      </c>
      <c r="C1029" s="2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P1029" s="10">
        <f t="shared" si="29"/>
        <v>69.666666666666671</v>
      </c>
      <c r="Q1029" s="20" t="s">
        <v>8316</v>
      </c>
      <c r="R1029" t="s">
        <v>8330</v>
      </c>
    </row>
    <row r="1030" spans="1:18" ht="48" x14ac:dyDescent="0.2">
      <c r="A1030">
        <v>1028</v>
      </c>
      <c r="B1030" s="2" t="s">
        <v>1029</v>
      </c>
      <c r="C1030" s="2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P1030" s="10">
        <f t="shared" si="29"/>
        <v>45.988235294117644</v>
      </c>
      <c r="Q1030" s="20" t="s">
        <v>8316</v>
      </c>
      <c r="R1030" t="s">
        <v>8330</v>
      </c>
    </row>
    <row r="1031" spans="1:18" ht="32" x14ac:dyDescent="0.2">
      <c r="A1031">
        <v>1029</v>
      </c>
      <c r="B1031" s="2" t="s">
        <v>1030</v>
      </c>
      <c r="C1031" s="2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P1031" s="10">
        <f t="shared" si="29"/>
        <v>79.262411347517727</v>
      </c>
      <c r="Q1031" s="20" t="s">
        <v>8316</v>
      </c>
      <c r="R1031" t="s">
        <v>8330</v>
      </c>
    </row>
    <row r="1032" spans="1:18" ht="32" x14ac:dyDescent="0.2">
      <c r="A1032">
        <v>1030</v>
      </c>
      <c r="B1032" s="2" t="s">
        <v>1031</v>
      </c>
      <c r="C1032" s="2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P1032" s="10">
        <f t="shared" si="29"/>
        <v>43.031446540880502</v>
      </c>
      <c r="Q1032" s="20" t="s">
        <v>8316</v>
      </c>
      <c r="R1032" t="s">
        <v>8330</v>
      </c>
    </row>
    <row r="1033" spans="1:18" ht="48" x14ac:dyDescent="0.2">
      <c r="A1033">
        <v>1031</v>
      </c>
      <c r="B1033" s="2" t="s">
        <v>1032</v>
      </c>
      <c r="C1033" s="2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P1033" s="10">
        <f t="shared" si="29"/>
        <v>108.48484848484848</v>
      </c>
      <c r="Q1033" s="20" t="s">
        <v>8316</v>
      </c>
      <c r="R1033" t="s">
        <v>8330</v>
      </c>
    </row>
    <row r="1034" spans="1:18" ht="16" x14ac:dyDescent="0.2">
      <c r="A1034">
        <v>1032</v>
      </c>
      <c r="B1034" s="2" t="s">
        <v>1033</v>
      </c>
      <c r="C1034" s="2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P1034" s="10">
        <f t="shared" si="29"/>
        <v>61.029583333333335</v>
      </c>
      <c r="Q1034" s="20" t="s">
        <v>8316</v>
      </c>
      <c r="R1034" t="s">
        <v>8330</v>
      </c>
    </row>
    <row r="1035" spans="1:18" ht="48" x14ac:dyDescent="0.2">
      <c r="A1035">
        <v>1033</v>
      </c>
      <c r="B1035" s="2" t="s">
        <v>1034</v>
      </c>
      <c r="C1035" s="2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P1035" s="10">
        <f t="shared" si="29"/>
        <v>50.592592592592595</v>
      </c>
      <c r="Q1035" s="20" t="s">
        <v>8316</v>
      </c>
      <c r="R1035" t="s">
        <v>8330</v>
      </c>
    </row>
    <row r="1036" spans="1:18" ht="48" x14ac:dyDescent="0.2">
      <c r="A1036">
        <v>1034</v>
      </c>
      <c r="B1036" s="2" t="s">
        <v>1035</v>
      </c>
      <c r="C1036" s="2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P1036" s="10">
        <f t="shared" si="29"/>
        <v>39.157168674698795</v>
      </c>
      <c r="Q1036" s="20" t="s">
        <v>8316</v>
      </c>
      <c r="R1036" t="s">
        <v>8330</v>
      </c>
    </row>
    <row r="1037" spans="1:18" ht="48" x14ac:dyDescent="0.2">
      <c r="A1037">
        <v>1035</v>
      </c>
      <c r="B1037" s="2" t="s">
        <v>1036</v>
      </c>
      <c r="C1037" s="2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P1037" s="10">
        <f t="shared" si="29"/>
        <v>65.15789473684211</v>
      </c>
      <c r="Q1037" s="20" t="s">
        <v>8316</v>
      </c>
      <c r="R1037" t="s">
        <v>8330</v>
      </c>
    </row>
    <row r="1038" spans="1:18" ht="48" x14ac:dyDescent="0.2">
      <c r="A1038">
        <v>1036</v>
      </c>
      <c r="B1038" s="2" t="s">
        <v>1037</v>
      </c>
      <c r="C1038" s="2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P1038" s="10">
        <f t="shared" si="29"/>
        <v>23.963127962085309</v>
      </c>
      <c r="Q1038" s="20" t="s">
        <v>8316</v>
      </c>
      <c r="R1038" t="s">
        <v>8330</v>
      </c>
    </row>
    <row r="1039" spans="1:18" ht="48" x14ac:dyDescent="0.2">
      <c r="A1039">
        <v>1037</v>
      </c>
      <c r="B1039" s="2" t="s">
        <v>1038</v>
      </c>
      <c r="C1039" s="2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P1039" s="10">
        <f t="shared" si="29"/>
        <v>48.61904761904762</v>
      </c>
      <c r="Q1039" s="20" t="s">
        <v>8316</v>
      </c>
      <c r="R1039" t="s">
        <v>8330</v>
      </c>
    </row>
    <row r="1040" spans="1:18" ht="48" x14ac:dyDescent="0.2">
      <c r="A1040">
        <v>1038</v>
      </c>
      <c r="B1040" s="2" t="s">
        <v>1039</v>
      </c>
      <c r="C1040" s="2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P1040" s="10">
        <f t="shared" si="29"/>
        <v>35.73770491803279</v>
      </c>
      <c r="Q1040" s="20" t="s">
        <v>8316</v>
      </c>
      <c r="R1040" t="s">
        <v>8330</v>
      </c>
    </row>
    <row r="1041" spans="1:18" ht="48" x14ac:dyDescent="0.2">
      <c r="A1041">
        <v>1039</v>
      </c>
      <c r="B1041" s="2" t="s">
        <v>1040</v>
      </c>
      <c r="C1041" s="2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P1041" s="10">
        <f t="shared" si="29"/>
        <v>21.366666666666667</v>
      </c>
      <c r="Q1041" s="20" t="s">
        <v>8316</v>
      </c>
      <c r="R1041" t="s">
        <v>8330</v>
      </c>
    </row>
    <row r="1042" spans="1:18" ht="48" x14ac:dyDescent="0.2">
      <c r="A1042">
        <v>1040</v>
      </c>
      <c r="B1042" s="2" t="s">
        <v>1041</v>
      </c>
      <c r="C1042" s="2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P1042" s="10">
        <f t="shared" si="29"/>
        <v>250</v>
      </c>
      <c r="Q1042" s="20" t="s">
        <v>8315</v>
      </c>
      <c r="R1042" t="s">
        <v>8325</v>
      </c>
    </row>
    <row r="1043" spans="1:18" ht="48" x14ac:dyDescent="0.2">
      <c r="A1043">
        <v>1041</v>
      </c>
      <c r="B1043" s="2" t="s">
        <v>1042</v>
      </c>
      <c r="C1043" s="2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P1043" s="10" t="e">
        <f t="shared" si="29"/>
        <v>#DIV/0!</v>
      </c>
      <c r="Q1043" s="20" t="s">
        <v>8315</v>
      </c>
      <c r="R1043" t="s">
        <v>8325</v>
      </c>
    </row>
    <row r="1044" spans="1:18" ht="48" x14ac:dyDescent="0.2">
      <c r="A1044">
        <v>1042</v>
      </c>
      <c r="B1044" s="2" t="s">
        <v>1043</v>
      </c>
      <c r="C1044" s="2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P1044" s="10">
        <f t="shared" si="29"/>
        <v>10</v>
      </c>
      <c r="Q1044" s="20" t="s">
        <v>8315</v>
      </c>
      <c r="R1044" t="s">
        <v>8325</v>
      </c>
    </row>
    <row r="1045" spans="1:18" ht="48" x14ac:dyDescent="0.2">
      <c r="A1045">
        <v>1043</v>
      </c>
      <c r="B1045" s="2" t="s">
        <v>1044</v>
      </c>
      <c r="C1045" s="2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P1045" s="10">
        <f t="shared" si="29"/>
        <v>29.236301369863014</v>
      </c>
      <c r="Q1045" s="20" t="s">
        <v>8315</v>
      </c>
      <c r="R1045" t="s">
        <v>8325</v>
      </c>
    </row>
    <row r="1046" spans="1:18" ht="48" x14ac:dyDescent="0.2">
      <c r="A1046">
        <v>1044</v>
      </c>
      <c r="B1046" s="2" t="s">
        <v>1045</v>
      </c>
      <c r="C1046" s="2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P1046" s="10">
        <f t="shared" si="29"/>
        <v>3</v>
      </c>
      <c r="Q1046" s="20" t="s">
        <v>8315</v>
      </c>
      <c r="R1046" t="s">
        <v>8325</v>
      </c>
    </row>
    <row r="1047" spans="1:18" ht="48" x14ac:dyDescent="0.2">
      <c r="A1047">
        <v>1045</v>
      </c>
      <c r="B1047" s="2" t="s">
        <v>1046</v>
      </c>
      <c r="C1047" s="2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P1047" s="10">
        <f t="shared" si="29"/>
        <v>33.25</v>
      </c>
      <c r="Q1047" s="20" t="s">
        <v>8315</v>
      </c>
      <c r="R1047" t="s">
        <v>8325</v>
      </c>
    </row>
    <row r="1048" spans="1:18" ht="48" x14ac:dyDescent="0.2">
      <c r="A1048">
        <v>1046</v>
      </c>
      <c r="B1048" s="2" t="s">
        <v>1047</v>
      </c>
      <c r="C1048" s="2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P1048" s="10" t="e">
        <f t="shared" si="29"/>
        <v>#DIV/0!</v>
      </c>
      <c r="Q1048" s="20" t="s">
        <v>8315</v>
      </c>
      <c r="R1048" t="s">
        <v>8325</v>
      </c>
    </row>
    <row r="1049" spans="1:18" ht="48" x14ac:dyDescent="0.2">
      <c r="A1049">
        <v>1047</v>
      </c>
      <c r="B1049" s="2" t="s">
        <v>1048</v>
      </c>
      <c r="C1049" s="2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P1049" s="10">
        <f t="shared" si="29"/>
        <v>1</v>
      </c>
      <c r="Q1049" s="20" t="s">
        <v>8315</v>
      </c>
      <c r="R1049" t="s">
        <v>8325</v>
      </c>
    </row>
    <row r="1050" spans="1:18" ht="48" x14ac:dyDescent="0.2">
      <c r="A1050">
        <v>1048</v>
      </c>
      <c r="B1050" s="2" t="s">
        <v>1049</v>
      </c>
      <c r="C1050" s="2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P1050" s="10">
        <f t="shared" si="29"/>
        <v>53</v>
      </c>
      <c r="Q1050" s="20" t="s">
        <v>8315</v>
      </c>
      <c r="R1050" t="s">
        <v>8325</v>
      </c>
    </row>
    <row r="1051" spans="1:18" ht="16" x14ac:dyDescent="0.2">
      <c r="A1051">
        <v>1049</v>
      </c>
      <c r="B1051" s="2" t="s">
        <v>1050</v>
      </c>
      <c r="C1051" s="2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P1051" s="10" t="e">
        <f t="shared" si="29"/>
        <v>#DIV/0!</v>
      </c>
      <c r="Q1051" s="20" t="s">
        <v>8315</v>
      </c>
      <c r="R1051" t="s">
        <v>8325</v>
      </c>
    </row>
    <row r="1052" spans="1:18" ht="16" x14ac:dyDescent="0.2">
      <c r="A1052">
        <v>1050</v>
      </c>
      <c r="B1052" s="2" t="s">
        <v>1051</v>
      </c>
      <c r="C1052" s="2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P1052" s="10" t="e">
        <f t="shared" si="29"/>
        <v>#DIV/0!</v>
      </c>
      <c r="Q1052" s="20" t="s">
        <v>8315</v>
      </c>
      <c r="R1052" t="s">
        <v>8325</v>
      </c>
    </row>
    <row r="1053" spans="1:18" ht="48" x14ac:dyDescent="0.2">
      <c r="A1053">
        <v>1051</v>
      </c>
      <c r="B1053" s="2" t="s">
        <v>1052</v>
      </c>
      <c r="C1053" s="2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P1053" s="10" t="e">
        <f t="shared" si="29"/>
        <v>#DIV/0!</v>
      </c>
      <c r="Q1053" s="20" t="s">
        <v>8315</v>
      </c>
      <c r="R1053" t="s">
        <v>8325</v>
      </c>
    </row>
    <row r="1054" spans="1:18" ht="64" x14ac:dyDescent="0.2">
      <c r="A1054">
        <v>1052</v>
      </c>
      <c r="B1054" s="2" t="s">
        <v>1053</v>
      </c>
      <c r="C1054" s="2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P1054" s="10" t="e">
        <f t="shared" si="29"/>
        <v>#DIV/0!</v>
      </c>
      <c r="Q1054" s="20" t="s">
        <v>8315</v>
      </c>
      <c r="R1054" t="s">
        <v>8325</v>
      </c>
    </row>
    <row r="1055" spans="1:18" ht="48" x14ac:dyDescent="0.2">
      <c r="A1055">
        <v>1053</v>
      </c>
      <c r="B1055" s="2" t="s">
        <v>1054</v>
      </c>
      <c r="C1055" s="2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P1055" s="10">
        <f t="shared" si="29"/>
        <v>15</v>
      </c>
      <c r="Q1055" s="20" t="s">
        <v>8315</v>
      </c>
      <c r="R1055" t="s">
        <v>8325</v>
      </c>
    </row>
    <row r="1056" spans="1:18" ht="48" x14ac:dyDescent="0.2">
      <c r="A1056">
        <v>1054</v>
      </c>
      <c r="B1056" s="2" t="s">
        <v>1055</v>
      </c>
      <c r="C1056" s="2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P1056" s="10" t="e">
        <f t="shared" si="29"/>
        <v>#DIV/0!</v>
      </c>
      <c r="Q1056" s="20" t="s">
        <v>8315</v>
      </c>
      <c r="R1056" t="s">
        <v>8325</v>
      </c>
    </row>
    <row r="1057" spans="1:18" ht="48" x14ac:dyDescent="0.2">
      <c r="A1057">
        <v>1055</v>
      </c>
      <c r="B1057" s="2" t="s">
        <v>1056</v>
      </c>
      <c r="C1057" s="2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P1057" s="10" t="e">
        <f t="shared" si="29"/>
        <v>#DIV/0!</v>
      </c>
      <c r="Q1057" s="20" t="s">
        <v>8315</v>
      </c>
      <c r="R1057" t="s">
        <v>8325</v>
      </c>
    </row>
    <row r="1058" spans="1:18" ht="48" x14ac:dyDescent="0.2">
      <c r="A1058">
        <v>1056</v>
      </c>
      <c r="B1058" s="2" t="s">
        <v>1057</v>
      </c>
      <c r="C1058" s="2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P1058" s="10" t="e">
        <f t="shared" si="29"/>
        <v>#DIV/0!</v>
      </c>
      <c r="Q1058" s="20" t="s">
        <v>8315</v>
      </c>
      <c r="R1058" t="s">
        <v>8325</v>
      </c>
    </row>
    <row r="1059" spans="1:18" ht="32" x14ac:dyDescent="0.2">
      <c r="A1059">
        <v>1057</v>
      </c>
      <c r="B1059" s="2" t="s">
        <v>1058</v>
      </c>
      <c r="C1059" s="2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P1059" s="10" t="e">
        <f t="shared" si="29"/>
        <v>#DIV/0!</v>
      </c>
      <c r="Q1059" s="20" t="s">
        <v>8315</v>
      </c>
      <c r="R1059" t="s">
        <v>8325</v>
      </c>
    </row>
    <row r="1060" spans="1:18" ht="48" x14ac:dyDescent="0.2">
      <c r="A1060">
        <v>1058</v>
      </c>
      <c r="B1060" s="2" t="s">
        <v>1059</v>
      </c>
      <c r="C1060" s="2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P1060" s="10" t="e">
        <f t="shared" si="29"/>
        <v>#DIV/0!</v>
      </c>
      <c r="Q1060" s="20" t="s">
        <v>8315</v>
      </c>
      <c r="R1060" t="s">
        <v>8325</v>
      </c>
    </row>
    <row r="1061" spans="1:18" ht="16" x14ac:dyDescent="0.2">
      <c r="A1061">
        <v>1059</v>
      </c>
      <c r="B1061" s="2" t="s">
        <v>1060</v>
      </c>
      <c r="C1061" s="2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P1061" s="10" t="e">
        <f t="shared" si="29"/>
        <v>#DIV/0!</v>
      </c>
      <c r="Q1061" s="20" t="s">
        <v>8315</v>
      </c>
      <c r="R1061" t="s">
        <v>8325</v>
      </c>
    </row>
    <row r="1062" spans="1:18" ht="48" x14ac:dyDescent="0.2">
      <c r="A1062">
        <v>1060</v>
      </c>
      <c r="B1062" s="2" t="s">
        <v>1061</v>
      </c>
      <c r="C1062" s="2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P1062" s="10">
        <f t="shared" si="29"/>
        <v>50</v>
      </c>
      <c r="Q1062" s="20" t="s">
        <v>8315</v>
      </c>
      <c r="R1062" t="s">
        <v>8325</v>
      </c>
    </row>
    <row r="1063" spans="1:18" ht="32" x14ac:dyDescent="0.2">
      <c r="A1063">
        <v>1061</v>
      </c>
      <c r="B1063" s="2" t="s">
        <v>1062</v>
      </c>
      <c r="C1063" s="2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P1063" s="10" t="e">
        <f t="shared" si="29"/>
        <v>#DIV/0!</v>
      </c>
      <c r="Q1063" s="20" t="s">
        <v>8315</v>
      </c>
      <c r="R1063" t="s">
        <v>8325</v>
      </c>
    </row>
    <row r="1064" spans="1:18" ht="16" x14ac:dyDescent="0.2">
      <c r="A1064">
        <v>1062</v>
      </c>
      <c r="B1064" s="2" t="s">
        <v>1063</v>
      </c>
      <c r="C1064" s="2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P1064" s="10">
        <f t="shared" si="29"/>
        <v>47.5</v>
      </c>
      <c r="Q1064" s="20" t="s">
        <v>8315</v>
      </c>
      <c r="R1064" t="s">
        <v>8325</v>
      </c>
    </row>
    <row r="1065" spans="1:18" ht="48" x14ac:dyDescent="0.2">
      <c r="A1065">
        <v>1063</v>
      </c>
      <c r="B1065" s="2" t="s">
        <v>1064</v>
      </c>
      <c r="C1065" s="2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P1065" s="10" t="e">
        <f t="shared" si="29"/>
        <v>#DIV/0!</v>
      </c>
      <c r="Q1065" s="20" t="s">
        <v>8315</v>
      </c>
      <c r="R1065" t="s">
        <v>8325</v>
      </c>
    </row>
    <row r="1066" spans="1:18" ht="48" x14ac:dyDescent="0.2">
      <c r="A1066">
        <v>1064</v>
      </c>
      <c r="B1066" s="2" t="s">
        <v>1065</v>
      </c>
      <c r="C1066" s="2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P1066" s="10">
        <f t="shared" si="29"/>
        <v>65.666666666666671</v>
      </c>
      <c r="Q1066" s="20" t="s">
        <v>8314</v>
      </c>
      <c r="R1066" t="s">
        <v>8360</v>
      </c>
    </row>
    <row r="1067" spans="1:18" ht="48" x14ac:dyDescent="0.2">
      <c r="A1067">
        <v>1065</v>
      </c>
      <c r="B1067" s="2" t="s">
        <v>1066</v>
      </c>
      <c r="C1067" s="2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P1067" s="10">
        <f t="shared" si="29"/>
        <v>16.2</v>
      </c>
      <c r="Q1067" s="20" t="s">
        <v>8314</v>
      </c>
      <c r="R1067" t="s">
        <v>8360</v>
      </c>
    </row>
    <row r="1068" spans="1:18" ht="48" x14ac:dyDescent="0.2">
      <c r="A1068">
        <v>1066</v>
      </c>
      <c r="B1068" s="2" t="s">
        <v>1067</v>
      </c>
      <c r="C1068" s="2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P1068" s="10">
        <f t="shared" si="29"/>
        <v>34.128378378378379</v>
      </c>
      <c r="Q1068" s="20" t="s">
        <v>8314</v>
      </c>
      <c r="R1068" t="s">
        <v>8360</v>
      </c>
    </row>
    <row r="1069" spans="1:18" ht="48" x14ac:dyDescent="0.2">
      <c r="A1069">
        <v>1067</v>
      </c>
      <c r="B1069" s="2" t="s">
        <v>1068</v>
      </c>
      <c r="C1069" s="2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P1069" s="10">
        <f t="shared" si="29"/>
        <v>13</v>
      </c>
      <c r="Q1069" s="20" t="s">
        <v>8314</v>
      </c>
      <c r="R1069" t="s">
        <v>8360</v>
      </c>
    </row>
    <row r="1070" spans="1:18" ht="48" x14ac:dyDescent="0.2">
      <c r="A1070">
        <v>1068</v>
      </c>
      <c r="B1070" s="2" t="s">
        <v>1069</v>
      </c>
      <c r="C1070" s="2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P1070" s="10">
        <f t="shared" si="29"/>
        <v>11.25</v>
      </c>
      <c r="Q1070" s="20" t="s">
        <v>8314</v>
      </c>
      <c r="R1070" t="s">
        <v>8360</v>
      </c>
    </row>
    <row r="1071" spans="1:18" ht="48" x14ac:dyDescent="0.2">
      <c r="A1071">
        <v>1069</v>
      </c>
      <c r="B1071" s="2" t="s">
        <v>1070</v>
      </c>
      <c r="C1071" s="2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P1071" s="10">
        <f t="shared" si="29"/>
        <v>40.476190476190474</v>
      </c>
      <c r="Q1071" s="20" t="s">
        <v>8314</v>
      </c>
      <c r="R1071" t="s">
        <v>8360</v>
      </c>
    </row>
    <row r="1072" spans="1:18" ht="48" x14ac:dyDescent="0.2">
      <c r="A1072">
        <v>1070</v>
      </c>
      <c r="B1072" s="2" t="s">
        <v>1071</v>
      </c>
      <c r="C1072" s="2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P1072" s="10">
        <f t="shared" si="29"/>
        <v>35</v>
      </c>
      <c r="Q1072" s="20" t="s">
        <v>8314</v>
      </c>
      <c r="R1072" t="s">
        <v>8360</v>
      </c>
    </row>
    <row r="1073" spans="1:18" ht="48" x14ac:dyDescent="0.2">
      <c r="A1073">
        <v>1071</v>
      </c>
      <c r="B1073" s="2" t="s">
        <v>1072</v>
      </c>
      <c r="C1073" s="2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P1073" s="10" t="e">
        <f t="shared" si="29"/>
        <v>#DIV/0!</v>
      </c>
      <c r="Q1073" s="20" t="s">
        <v>8314</v>
      </c>
      <c r="R1073" t="s">
        <v>8360</v>
      </c>
    </row>
    <row r="1074" spans="1:18" ht="48" x14ac:dyDescent="0.2">
      <c r="A1074">
        <v>1072</v>
      </c>
      <c r="B1074" s="2" t="s">
        <v>1073</v>
      </c>
      <c r="C1074" s="2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P1074" s="10">
        <f t="shared" si="29"/>
        <v>12.75</v>
      </c>
      <c r="Q1074" s="20" t="s">
        <v>8314</v>
      </c>
      <c r="R1074" t="s">
        <v>8360</v>
      </c>
    </row>
    <row r="1075" spans="1:18" ht="32" x14ac:dyDescent="0.2">
      <c r="A1075">
        <v>1073</v>
      </c>
      <c r="B1075" s="2" t="s">
        <v>1074</v>
      </c>
      <c r="C1075" s="2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P1075" s="10">
        <f t="shared" si="29"/>
        <v>10</v>
      </c>
      <c r="Q1075" s="20" t="s">
        <v>8314</v>
      </c>
      <c r="R1075" t="s">
        <v>8360</v>
      </c>
    </row>
    <row r="1076" spans="1:18" ht="48" x14ac:dyDescent="0.2">
      <c r="A1076">
        <v>1074</v>
      </c>
      <c r="B1076" s="2" t="s">
        <v>1075</v>
      </c>
      <c r="C1076" s="2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P1076" s="10">
        <f t="shared" si="29"/>
        <v>113.56666666666666</v>
      </c>
      <c r="Q1076" s="20" t="s">
        <v>8314</v>
      </c>
      <c r="R1076" t="s">
        <v>8360</v>
      </c>
    </row>
    <row r="1077" spans="1:18" ht="32" x14ac:dyDescent="0.2">
      <c r="A1077">
        <v>1075</v>
      </c>
      <c r="B1077" s="2" t="s">
        <v>1076</v>
      </c>
      <c r="C1077" s="2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P1077" s="10">
        <f t="shared" si="29"/>
        <v>15</v>
      </c>
      <c r="Q1077" s="20" t="s">
        <v>8314</v>
      </c>
      <c r="R1077" t="s">
        <v>8360</v>
      </c>
    </row>
    <row r="1078" spans="1:18" ht="48" x14ac:dyDescent="0.2">
      <c r="A1078">
        <v>1076</v>
      </c>
      <c r="B1078" s="2" t="s">
        <v>1077</v>
      </c>
      <c r="C1078" s="2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P1078" s="10">
        <f t="shared" si="29"/>
        <v>48.281025641025643</v>
      </c>
      <c r="Q1078" s="20" t="s">
        <v>8314</v>
      </c>
      <c r="R1078" t="s">
        <v>8360</v>
      </c>
    </row>
    <row r="1079" spans="1:18" ht="48" x14ac:dyDescent="0.2">
      <c r="A1079">
        <v>1077</v>
      </c>
      <c r="B1079" s="2" t="s">
        <v>1078</v>
      </c>
      <c r="C1079" s="2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P1079" s="10">
        <f t="shared" si="29"/>
        <v>43.976047904191617</v>
      </c>
      <c r="Q1079" s="20" t="s">
        <v>8314</v>
      </c>
      <c r="R1079" t="s">
        <v>8360</v>
      </c>
    </row>
    <row r="1080" spans="1:18" ht="48" x14ac:dyDescent="0.2">
      <c r="A1080">
        <v>1078</v>
      </c>
      <c r="B1080" s="2" t="s">
        <v>1079</v>
      </c>
      <c r="C1080" s="2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P1080" s="10">
        <f t="shared" si="29"/>
        <v>9</v>
      </c>
      <c r="Q1080" s="20" t="s">
        <v>8314</v>
      </c>
      <c r="R1080" t="s">
        <v>8360</v>
      </c>
    </row>
    <row r="1081" spans="1:18" ht="48" x14ac:dyDescent="0.2">
      <c r="A1081">
        <v>1079</v>
      </c>
      <c r="B1081" s="2" t="s">
        <v>1080</v>
      </c>
      <c r="C1081" s="2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P1081" s="10">
        <f t="shared" si="29"/>
        <v>37.666666666666664</v>
      </c>
      <c r="Q1081" s="20" t="s">
        <v>8314</v>
      </c>
      <c r="R1081" t="s">
        <v>8360</v>
      </c>
    </row>
    <row r="1082" spans="1:18" ht="48" x14ac:dyDescent="0.2">
      <c r="A1082">
        <v>1080</v>
      </c>
      <c r="B1082" s="2" t="s">
        <v>1081</v>
      </c>
      <c r="C1082" s="2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P1082" s="10">
        <f t="shared" si="29"/>
        <v>18.581632653061224</v>
      </c>
      <c r="Q1082" s="20" t="s">
        <v>8314</v>
      </c>
      <c r="R1082" t="s">
        <v>8360</v>
      </c>
    </row>
    <row r="1083" spans="1:18" ht="48" x14ac:dyDescent="0.2">
      <c r="A1083">
        <v>1081</v>
      </c>
      <c r="B1083" s="2" t="s">
        <v>1082</v>
      </c>
      <c r="C1083" s="2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P1083" s="10">
        <f t="shared" si="29"/>
        <v>3</v>
      </c>
      <c r="Q1083" s="20" t="s">
        <v>8314</v>
      </c>
      <c r="R1083" t="s">
        <v>8360</v>
      </c>
    </row>
    <row r="1084" spans="1:18" ht="32" x14ac:dyDescent="0.2">
      <c r="A1084">
        <v>1082</v>
      </c>
      <c r="B1084" s="2" t="s">
        <v>1083</v>
      </c>
      <c r="C1084" s="2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P1084" s="10">
        <f t="shared" si="29"/>
        <v>18.666666666666668</v>
      </c>
      <c r="Q1084" s="20" t="s">
        <v>8314</v>
      </c>
      <c r="R1084" t="s">
        <v>8360</v>
      </c>
    </row>
    <row r="1085" spans="1:18" ht="48" x14ac:dyDescent="0.2">
      <c r="A1085">
        <v>1083</v>
      </c>
      <c r="B1085" s="2" t="s">
        <v>1084</v>
      </c>
      <c r="C1085" s="2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P1085" s="10">
        <f t="shared" si="29"/>
        <v>410</v>
      </c>
      <c r="Q1085" s="20" t="s">
        <v>8314</v>
      </c>
      <c r="R1085" t="s">
        <v>8360</v>
      </c>
    </row>
    <row r="1086" spans="1:18" ht="16" x14ac:dyDescent="0.2">
      <c r="A1086">
        <v>1084</v>
      </c>
      <c r="B1086" s="2" t="s">
        <v>1085</v>
      </c>
      <c r="C1086" s="2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P1086" s="10" t="e">
        <f t="shared" si="29"/>
        <v>#DIV/0!</v>
      </c>
      <c r="Q1086" s="20" t="s">
        <v>8314</v>
      </c>
      <c r="R1086" t="s">
        <v>8360</v>
      </c>
    </row>
    <row r="1087" spans="1:18" ht="32" x14ac:dyDescent="0.2">
      <c r="A1087">
        <v>1085</v>
      </c>
      <c r="B1087" s="2" t="s">
        <v>1086</v>
      </c>
      <c r="C1087" s="2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P1087" s="10">
        <f t="shared" si="29"/>
        <v>114</v>
      </c>
      <c r="Q1087" s="20" t="s">
        <v>8314</v>
      </c>
      <c r="R1087" t="s">
        <v>8360</v>
      </c>
    </row>
    <row r="1088" spans="1:18" ht="16" x14ac:dyDescent="0.2">
      <c r="A1088">
        <v>1086</v>
      </c>
      <c r="B1088" s="2" t="s">
        <v>1087</v>
      </c>
      <c r="C1088" s="2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P1088" s="10">
        <f t="shared" si="29"/>
        <v>7.5</v>
      </c>
      <c r="Q1088" s="20" t="s">
        <v>8314</v>
      </c>
      <c r="R1088" t="s">
        <v>8360</v>
      </c>
    </row>
    <row r="1089" spans="1:18" ht="48" x14ac:dyDescent="0.2">
      <c r="A1089">
        <v>1087</v>
      </c>
      <c r="B1089" s="2" t="s">
        <v>1088</v>
      </c>
      <c r="C1089" s="2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P1089" s="10" t="e">
        <f t="shared" si="29"/>
        <v>#DIV/0!</v>
      </c>
      <c r="Q1089" s="20" t="s">
        <v>8314</v>
      </c>
      <c r="R1089" t="s">
        <v>8360</v>
      </c>
    </row>
    <row r="1090" spans="1:18" ht="32" x14ac:dyDescent="0.2">
      <c r="A1090">
        <v>1088</v>
      </c>
      <c r="B1090" s="2" t="s">
        <v>1089</v>
      </c>
      <c r="C1090" s="2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P1090" s="10">
        <f t="shared" si="29"/>
        <v>43.41727891156463</v>
      </c>
      <c r="Q1090" s="20" t="s">
        <v>8314</v>
      </c>
      <c r="R1090" t="s">
        <v>8360</v>
      </c>
    </row>
    <row r="1091" spans="1:18" ht="32" x14ac:dyDescent="0.2">
      <c r="A1091">
        <v>1089</v>
      </c>
      <c r="B1091" s="2" t="s">
        <v>1090</v>
      </c>
      <c r="C1091" s="2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P1091" s="10">
        <f t="shared" ref="P1091:P1154" si="30">E1091/L1091</f>
        <v>23.959183673469386</v>
      </c>
      <c r="Q1091" s="20" t="s">
        <v>8314</v>
      </c>
      <c r="R1091" t="s">
        <v>8360</v>
      </c>
    </row>
    <row r="1092" spans="1:18" ht="48" x14ac:dyDescent="0.2">
      <c r="A1092">
        <v>1090</v>
      </c>
      <c r="B1092" s="2" t="s">
        <v>1091</v>
      </c>
      <c r="C1092" s="2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P1092" s="10">
        <f t="shared" si="30"/>
        <v>5</v>
      </c>
      <c r="Q1092" s="20" t="s">
        <v>8314</v>
      </c>
      <c r="R1092" t="s">
        <v>8360</v>
      </c>
    </row>
    <row r="1093" spans="1:18" ht="48" x14ac:dyDescent="0.2">
      <c r="A1093">
        <v>1091</v>
      </c>
      <c r="B1093" s="2" t="s">
        <v>1092</v>
      </c>
      <c r="C1093" s="2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P1093" s="10">
        <f t="shared" si="30"/>
        <v>12.5</v>
      </c>
      <c r="Q1093" s="20" t="s">
        <v>8314</v>
      </c>
      <c r="R1093" t="s">
        <v>8360</v>
      </c>
    </row>
    <row r="1094" spans="1:18" ht="48" x14ac:dyDescent="0.2">
      <c r="A1094">
        <v>1092</v>
      </c>
      <c r="B1094" s="2" t="s">
        <v>1093</v>
      </c>
      <c r="C1094" s="2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P1094" s="10">
        <f t="shared" si="30"/>
        <v>3</v>
      </c>
      <c r="Q1094" s="20" t="s">
        <v>8314</v>
      </c>
      <c r="R1094" t="s">
        <v>8360</v>
      </c>
    </row>
    <row r="1095" spans="1:18" ht="48" x14ac:dyDescent="0.2">
      <c r="A1095">
        <v>1093</v>
      </c>
      <c r="B1095" s="2" t="s">
        <v>1094</v>
      </c>
      <c r="C1095" s="2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P1095" s="10">
        <f t="shared" si="30"/>
        <v>10.5625</v>
      </c>
      <c r="Q1095" s="20" t="s">
        <v>8314</v>
      </c>
      <c r="R1095" t="s">
        <v>8360</v>
      </c>
    </row>
    <row r="1096" spans="1:18" ht="48" x14ac:dyDescent="0.2">
      <c r="A1096">
        <v>1094</v>
      </c>
      <c r="B1096" s="2" t="s">
        <v>1095</v>
      </c>
      <c r="C1096" s="2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P1096" s="10">
        <f t="shared" si="30"/>
        <v>122.00037037037038</v>
      </c>
      <c r="Q1096" s="20" t="s">
        <v>8314</v>
      </c>
      <c r="R1096" t="s">
        <v>8360</v>
      </c>
    </row>
    <row r="1097" spans="1:18" ht="48" x14ac:dyDescent="0.2">
      <c r="A1097">
        <v>1095</v>
      </c>
      <c r="B1097" s="2" t="s">
        <v>1096</v>
      </c>
      <c r="C1097" s="2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P1097" s="10">
        <f t="shared" si="30"/>
        <v>267.80851063829789</v>
      </c>
      <c r="Q1097" s="20" t="s">
        <v>8314</v>
      </c>
      <c r="R1097" t="s">
        <v>8360</v>
      </c>
    </row>
    <row r="1098" spans="1:18" ht="48" x14ac:dyDescent="0.2">
      <c r="A1098">
        <v>1096</v>
      </c>
      <c r="B1098" s="2" t="s">
        <v>1097</v>
      </c>
      <c r="C1098" s="2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P1098" s="10">
        <f t="shared" si="30"/>
        <v>74.206896551724142</v>
      </c>
      <c r="Q1098" s="20" t="s">
        <v>8314</v>
      </c>
      <c r="R1098" t="s">
        <v>8360</v>
      </c>
    </row>
    <row r="1099" spans="1:18" ht="48" x14ac:dyDescent="0.2">
      <c r="A1099">
        <v>1097</v>
      </c>
      <c r="B1099" s="2" t="s">
        <v>1098</v>
      </c>
      <c r="C1099" s="2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P1099" s="10">
        <f t="shared" si="30"/>
        <v>6.7142857142857144</v>
      </c>
      <c r="Q1099" s="20" t="s">
        <v>8314</v>
      </c>
      <c r="R1099" t="s">
        <v>8360</v>
      </c>
    </row>
    <row r="1100" spans="1:18" ht="32" x14ac:dyDescent="0.2">
      <c r="A1100">
        <v>1098</v>
      </c>
      <c r="B1100" s="2" t="s">
        <v>1099</v>
      </c>
      <c r="C1100" s="2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P1100" s="10">
        <f t="shared" si="30"/>
        <v>81.954545454545453</v>
      </c>
      <c r="Q1100" s="20" t="s">
        <v>8314</v>
      </c>
      <c r="R1100" t="s">
        <v>8360</v>
      </c>
    </row>
    <row r="1101" spans="1:18" ht="48" x14ac:dyDescent="0.2">
      <c r="A1101">
        <v>1099</v>
      </c>
      <c r="B1101" s="2" t="s">
        <v>1100</v>
      </c>
      <c r="C1101" s="2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P1101" s="10">
        <f t="shared" si="30"/>
        <v>25</v>
      </c>
      <c r="Q1101" s="20" t="s">
        <v>8314</v>
      </c>
      <c r="R1101" t="s">
        <v>8360</v>
      </c>
    </row>
    <row r="1102" spans="1:18" ht="48" x14ac:dyDescent="0.2">
      <c r="A1102">
        <v>1100</v>
      </c>
      <c r="B1102" s="2" t="s">
        <v>1101</v>
      </c>
      <c r="C1102" s="2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P1102" s="10">
        <f t="shared" si="30"/>
        <v>10</v>
      </c>
      <c r="Q1102" s="20" t="s">
        <v>8314</v>
      </c>
      <c r="R1102" t="s">
        <v>8360</v>
      </c>
    </row>
    <row r="1103" spans="1:18" ht="32" x14ac:dyDescent="0.2">
      <c r="A1103">
        <v>1101</v>
      </c>
      <c r="B1103" s="2" t="s">
        <v>1102</v>
      </c>
      <c r="C1103" s="2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P1103" s="10">
        <f t="shared" si="30"/>
        <v>6.833333333333333</v>
      </c>
      <c r="Q1103" s="20" t="s">
        <v>8314</v>
      </c>
      <c r="R1103" t="s">
        <v>8360</v>
      </c>
    </row>
    <row r="1104" spans="1:18" ht="48" x14ac:dyDescent="0.2">
      <c r="A1104">
        <v>1102</v>
      </c>
      <c r="B1104" s="2" t="s">
        <v>1103</v>
      </c>
      <c r="C1104" s="2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P1104" s="10">
        <f t="shared" si="30"/>
        <v>17.708333333333332</v>
      </c>
      <c r="Q1104" s="20" t="s">
        <v>8314</v>
      </c>
      <c r="R1104" t="s">
        <v>8360</v>
      </c>
    </row>
    <row r="1105" spans="1:18" ht="48" x14ac:dyDescent="0.2">
      <c r="A1105">
        <v>1103</v>
      </c>
      <c r="B1105" s="2" t="s">
        <v>1104</v>
      </c>
      <c r="C1105" s="2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P1105" s="10">
        <f t="shared" si="30"/>
        <v>16.2</v>
      </c>
      <c r="Q1105" s="20" t="s">
        <v>8314</v>
      </c>
      <c r="R1105" t="s">
        <v>8360</v>
      </c>
    </row>
    <row r="1106" spans="1:18" ht="48" x14ac:dyDescent="0.2">
      <c r="A1106">
        <v>1104</v>
      </c>
      <c r="B1106" s="2" t="s">
        <v>1105</v>
      </c>
      <c r="C1106" s="2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P1106" s="10">
        <f t="shared" si="30"/>
        <v>80.297297297297291</v>
      </c>
      <c r="Q1106" s="20" t="s">
        <v>8314</v>
      </c>
      <c r="R1106" t="s">
        <v>8360</v>
      </c>
    </row>
    <row r="1107" spans="1:18" ht="48" x14ac:dyDescent="0.2">
      <c r="A1107">
        <v>1105</v>
      </c>
      <c r="B1107" s="2" t="s">
        <v>1106</v>
      </c>
      <c r="C1107" s="2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P1107" s="10">
        <f t="shared" si="30"/>
        <v>71.55</v>
      </c>
      <c r="Q1107" s="20" t="s">
        <v>8314</v>
      </c>
      <c r="R1107" t="s">
        <v>8360</v>
      </c>
    </row>
    <row r="1108" spans="1:18" ht="48" x14ac:dyDescent="0.2">
      <c r="A1108">
        <v>1106</v>
      </c>
      <c r="B1108" s="2" t="s">
        <v>1107</v>
      </c>
      <c r="C1108" s="2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P1108" s="10">
        <f t="shared" si="30"/>
        <v>23.571428571428573</v>
      </c>
      <c r="Q1108" s="20" t="s">
        <v>8314</v>
      </c>
      <c r="R1108" t="s">
        <v>8360</v>
      </c>
    </row>
    <row r="1109" spans="1:18" ht="64" x14ac:dyDescent="0.2">
      <c r="A1109">
        <v>1107</v>
      </c>
      <c r="B1109" s="2" t="s">
        <v>1108</v>
      </c>
      <c r="C1109" s="2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P1109" s="10" t="e">
        <f t="shared" si="30"/>
        <v>#DIV/0!</v>
      </c>
      <c r="Q1109" s="20" t="s">
        <v>8314</v>
      </c>
      <c r="R1109" t="s">
        <v>8360</v>
      </c>
    </row>
    <row r="1110" spans="1:18" ht="48" x14ac:dyDescent="0.2">
      <c r="A1110">
        <v>1108</v>
      </c>
      <c r="B1110" s="2" t="s">
        <v>1109</v>
      </c>
      <c r="C1110" s="2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P1110" s="10">
        <f t="shared" si="30"/>
        <v>34.88095238095238</v>
      </c>
      <c r="Q1110" s="20" t="s">
        <v>8314</v>
      </c>
      <c r="R1110" t="s">
        <v>8360</v>
      </c>
    </row>
    <row r="1111" spans="1:18" ht="48" x14ac:dyDescent="0.2">
      <c r="A1111">
        <v>1109</v>
      </c>
      <c r="B1111" s="2" t="s">
        <v>1110</v>
      </c>
      <c r="C1111" s="2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P1111" s="10">
        <f t="shared" si="30"/>
        <v>15</v>
      </c>
      <c r="Q1111" s="20" t="s">
        <v>8314</v>
      </c>
      <c r="R1111" t="s">
        <v>8360</v>
      </c>
    </row>
    <row r="1112" spans="1:18" ht="48" x14ac:dyDescent="0.2">
      <c r="A1112">
        <v>1110</v>
      </c>
      <c r="B1112" s="2" t="s">
        <v>1111</v>
      </c>
      <c r="C1112" s="2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P1112" s="10">
        <f t="shared" si="30"/>
        <v>23.181818181818183</v>
      </c>
      <c r="Q1112" s="20" t="s">
        <v>8314</v>
      </c>
      <c r="R1112" t="s">
        <v>8360</v>
      </c>
    </row>
    <row r="1113" spans="1:18" ht="48" x14ac:dyDescent="0.2">
      <c r="A1113">
        <v>1111</v>
      </c>
      <c r="B1113" s="2" t="s">
        <v>1112</v>
      </c>
      <c r="C1113" s="2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P1113" s="10">
        <f t="shared" si="30"/>
        <v>1</v>
      </c>
      <c r="Q1113" s="20" t="s">
        <v>8314</v>
      </c>
      <c r="R1113" t="s">
        <v>8360</v>
      </c>
    </row>
    <row r="1114" spans="1:18" ht="48" x14ac:dyDescent="0.2">
      <c r="A1114">
        <v>1112</v>
      </c>
      <c r="B1114" s="2" t="s">
        <v>1113</v>
      </c>
      <c r="C1114" s="2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P1114" s="10">
        <f t="shared" si="30"/>
        <v>100.23371794871794</v>
      </c>
      <c r="Q1114" s="20" t="s">
        <v>8314</v>
      </c>
      <c r="R1114" t="s">
        <v>8360</v>
      </c>
    </row>
    <row r="1115" spans="1:18" ht="48" x14ac:dyDescent="0.2">
      <c r="A1115">
        <v>1113</v>
      </c>
      <c r="B1115" s="2" t="s">
        <v>1114</v>
      </c>
      <c r="C1115" s="2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P1115" s="10">
        <f t="shared" si="30"/>
        <v>5</v>
      </c>
      <c r="Q1115" s="20" t="s">
        <v>8314</v>
      </c>
      <c r="R1115" t="s">
        <v>8360</v>
      </c>
    </row>
    <row r="1116" spans="1:18" ht="48" x14ac:dyDescent="0.2">
      <c r="A1116">
        <v>1114</v>
      </c>
      <c r="B1116" s="2" t="s">
        <v>1115</v>
      </c>
      <c r="C1116" s="2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P1116" s="10">
        <f t="shared" si="30"/>
        <v>3.3333333333333335</v>
      </c>
      <c r="Q1116" s="20" t="s">
        <v>8314</v>
      </c>
      <c r="R1116" t="s">
        <v>8360</v>
      </c>
    </row>
    <row r="1117" spans="1:18" ht="48" x14ac:dyDescent="0.2">
      <c r="A1117">
        <v>1115</v>
      </c>
      <c r="B1117" s="2" t="s">
        <v>1116</v>
      </c>
      <c r="C1117" s="2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P1117" s="10">
        <f t="shared" si="30"/>
        <v>13.25</v>
      </c>
      <c r="Q1117" s="20" t="s">
        <v>8314</v>
      </c>
      <c r="R1117" t="s">
        <v>8360</v>
      </c>
    </row>
    <row r="1118" spans="1:18" ht="32" x14ac:dyDescent="0.2">
      <c r="A1118">
        <v>1116</v>
      </c>
      <c r="B1118" s="2" t="s">
        <v>1117</v>
      </c>
      <c r="C1118" s="2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P1118" s="10">
        <f t="shared" si="30"/>
        <v>17.852</v>
      </c>
      <c r="Q1118" s="20" t="s">
        <v>8314</v>
      </c>
      <c r="R1118" t="s">
        <v>8360</v>
      </c>
    </row>
    <row r="1119" spans="1:18" ht="48" x14ac:dyDescent="0.2">
      <c r="A1119">
        <v>1117</v>
      </c>
      <c r="B1119" s="2" t="s">
        <v>1118</v>
      </c>
      <c r="C1119" s="2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P1119" s="10">
        <f t="shared" si="30"/>
        <v>10.375</v>
      </c>
      <c r="Q1119" s="20" t="s">
        <v>8314</v>
      </c>
      <c r="R1119" t="s">
        <v>8360</v>
      </c>
    </row>
    <row r="1120" spans="1:18" ht="48" x14ac:dyDescent="0.2">
      <c r="A1120">
        <v>1118</v>
      </c>
      <c r="B1120" s="2" t="s">
        <v>1119</v>
      </c>
      <c r="C1120" s="2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P1120" s="10">
        <f t="shared" si="30"/>
        <v>36.333333333333336</v>
      </c>
      <c r="Q1120" s="20" t="s">
        <v>8314</v>
      </c>
      <c r="R1120" t="s">
        <v>8360</v>
      </c>
    </row>
    <row r="1121" spans="1:18" ht="48" x14ac:dyDescent="0.2">
      <c r="A1121">
        <v>1119</v>
      </c>
      <c r="B1121" s="2" t="s">
        <v>1120</v>
      </c>
      <c r="C1121" s="2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P1121" s="10">
        <f t="shared" si="30"/>
        <v>5</v>
      </c>
      <c r="Q1121" s="20" t="s">
        <v>8314</v>
      </c>
      <c r="R1121" t="s">
        <v>8360</v>
      </c>
    </row>
    <row r="1122" spans="1:18" ht="32" x14ac:dyDescent="0.2">
      <c r="A1122">
        <v>1120</v>
      </c>
      <c r="B1122" s="2" t="s">
        <v>1121</v>
      </c>
      <c r="C1122" s="2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P1122" s="10" t="e">
        <f t="shared" si="30"/>
        <v>#DIV/0!</v>
      </c>
      <c r="Q1122" s="20" t="s">
        <v>8314</v>
      </c>
      <c r="R1122" t="s">
        <v>8360</v>
      </c>
    </row>
    <row r="1123" spans="1:18" ht="48" x14ac:dyDescent="0.2">
      <c r="A1123">
        <v>1121</v>
      </c>
      <c r="B1123" s="2" t="s">
        <v>1122</v>
      </c>
      <c r="C1123" s="2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P1123" s="10">
        <f t="shared" si="30"/>
        <v>5.8</v>
      </c>
      <c r="Q1123" s="20" t="s">
        <v>8314</v>
      </c>
      <c r="R1123" t="s">
        <v>8360</v>
      </c>
    </row>
    <row r="1124" spans="1:18" ht="48" x14ac:dyDescent="0.2">
      <c r="A1124">
        <v>1122</v>
      </c>
      <c r="B1124" s="2" t="s">
        <v>1123</v>
      </c>
      <c r="C1124" s="2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P1124" s="10" t="e">
        <f t="shared" si="30"/>
        <v>#DIV/0!</v>
      </c>
      <c r="Q1124" s="20" t="s">
        <v>8314</v>
      </c>
      <c r="R1124" t="s">
        <v>8360</v>
      </c>
    </row>
    <row r="1125" spans="1:18" ht="48" x14ac:dyDescent="0.2">
      <c r="A1125">
        <v>1123</v>
      </c>
      <c r="B1125" s="2" t="s">
        <v>1124</v>
      </c>
      <c r="C1125" s="2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P1125" s="10">
        <f t="shared" si="30"/>
        <v>3.6666666666666665</v>
      </c>
      <c r="Q1125" s="20" t="s">
        <v>8314</v>
      </c>
      <c r="R1125" t="s">
        <v>8360</v>
      </c>
    </row>
    <row r="1126" spans="1:18" ht="48" x14ac:dyDescent="0.2">
      <c r="A1126">
        <v>1124</v>
      </c>
      <c r="B1126" s="2" t="s">
        <v>1125</v>
      </c>
      <c r="C1126" s="2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P1126" s="10">
        <f t="shared" si="30"/>
        <v>60.714285714285715</v>
      </c>
      <c r="Q1126" s="20" t="s">
        <v>8314</v>
      </c>
      <c r="R1126" t="s">
        <v>8340</v>
      </c>
    </row>
    <row r="1127" spans="1:18" ht="48" x14ac:dyDescent="0.2">
      <c r="A1127">
        <v>1125</v>
      </c>
      <c r="B1127" s="2" t="s">
        <v>1126</v>
      </c>
      <c r="C1127" s="2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P1127" s="10" t="e">
        <f t="shared" si="30"/>
        <v>#DIV/0!</v>
      </c>
      <c r="Q1127" s="20" t="s">
        <v>8314</v>
      </c>
      <c r="R1127" t="s">
        <v>8340</v>
      </c>
    </row>
    <row r="1128" spans="1:18" ht="32" x14ac:dyDescent="0.2">
      <c r="A1128">
        <v>1126</v>
      </c>
      <c r="B1128" s="2" t="s">
        <v>1127</v>
      </c>
      <c r="C1128" s="2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P1128" s="10">
        <f t="shared" si="30"/>
        <v>5</v>
      </c>
      <c r="Q1128" s="20" t="s">
        <v>8314</v>
      </c>
      <c r="R1128" t="s">
        <v>8340</v>
      </c>
    </row>
    <row r="1129" spans="1:18" ht="64" x14ac:dyDescent="0.2">
      <c r="A1129">
        <v>1127</v>
      </c>
      <c r="B1129" s="2" t="s">
        <v>1128</v>
      </c>
      <c r="C1129" s="2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P1129" s="10">
        <f t="shared" si="30"/>
        <v>25.434782608695652</v>
      </c>
      <c r="Q1129" s="20" t="s">
        <v>8314</v>
      </c>
      <c r="R1129" t="s">
        <v>8340</v>
      </c>
    </row>
    <row r="1130" spans="1:18" ht="16" x14ac:dyDescent="0.2">
      <c r="A1130">
        <v>1128</v>
      </c>
      <c r="B1130" s="2" t="s">
        <v>1129</v>
      </c>
      <c r="C1130" s="2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P1130" s="10">
        <f t="shared" si="30"/>
        <v>1</v>
      </c>
      <c r="Q1130" s="20" t="s">
        <v>8314</v>
      </c>
      <c r="R1130" t="s">
        <v>8340</v>
      </c>
    </row>
    <row r="1131" spans="1:18" ht="48" x14ac:dyDescent="0.2">
      <c r="A1131">
        <v>1129</v>
      </c>
      <c r="B1131" s="2" t="s">
        <v>1130</v>
      </c>
      <c r="C1131" s="2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P1131" s="10">
        <f t="shared" si="30"/>
        <v>10.5</v>
      </c>
      <c r="Q1131" s="20" t="s">
        <v>8314</v>
      </c>
      <c r="R1131" t="s">
        <v>8340</v>
      </c>
    </row>
    <row r="1132" spans="1:18" ht="48" x14ac:dyDescent="0.2">
      <c r="A1132">
        <v>1130</v>
      </c>
      <c r="B1132" s="2" t="s">
        <v>1131</v>
      </c>
      <c r="C1132" s="2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P1132" s="10">
        <f t="shared" si="30"/>
        <v>3.6666666666666665</v>
      </c>
      <c r="Q1132" s="20" t="s">
        <v>8314</v>
      </c>
      <c r="R1132" t="s">
        <v>8340</v>
      </c>
    </row>
    <row r="1133" spans="1:18" ht="48" x14ac:dyDescent="0.2">
      <c r="A1133">
        <v>1131</v>
      </c>
      <c r="B1133" s="2" t="s">
        <v>1132</v>
      </c>
      <c r="C1133" s="2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P1133" s="10" t="e">
        <f t="shared" si="30"/>
        <v>#DIV/0!</v>
      </c>
      <c r="Q1133" s="20" t="s">
        <v>8314</v>
      </c>
      <c r="R1133" t="s">
        <v>8340</v>
      </c>
    </row>
    <row r="1134" spans="1:18" ht="48" x14ac:dyDescent="0.2">
      <c r="A1134">
        <v>1132</v>
      </c>
      <c r="B1134" s="2" t="s">
        <v>1133</v>
      </c>
      <c r="C1134" s="2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P1134" s="10">
        <f t="shared" si="30"/>
        <v>110.61538461538461</v>
      </c>
      <c r="Q1134" s="20" t="s">
        <v>8314</v>
      </c>
      <c r="R1134" t="s">
        <v>8340</v>
      </c>
    </row>
    <row r="1135" spans="1:18" ht="48" x14ac:dyDescent="0.2">
      <c r="A1135">
        <v>1133</v>
      </c>
      <c r="B1135" s="2" t="s">
        <v>1134</v>
      </c>
      <c r="C1135" s="2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P1135" s="10">
        <f t="shared" si="30"/>
        <v>20</v>
      </c>
      <c r="Q1135" s="20" t="s">
        <v>8314</v>
      </c>
      <c r="R1135" t="s">
        <v>8340</v>
      </c>
    </row>
    <row r="1136" spans="1:18" ht="48" x14ac:dyDescent="0.2">
      <c r="A1136">
        <v>1134</v>
      </c>
      <c r="B1136" s="2" t="s">
        <v>1135</v>
      </c>
      <c r="C1136" s="2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P1136" s="10">
        <f t="shared" si="30"/>
        <v>1</v>
      </c>
      <c r="Q1136" s="20" t="s">
        <v>8314</v>
      </c>
      <c r="R1136" t="s">
        <v>8340</v>
      </c>
    </row>
    <row r="1137" spans="1:18" ht="64" x14ac:dyDescent="0.2">
      <c r="A1137">
        <v>1135</v>
      </c>
      <c r="B1137" s="2" t="s">
        <v>1136</v>
      </c>
      <c r="C1137" s="2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P1137" s="10">
        <f t="shared" si="30"/>
        <v>50</v>
      </c>
      <c r="Q1137" s="20" t="s">
        <v>8314</v>
      </c>
      <c r="R1137" t="s">
        <v>8340</v>
      </c>
    </row>
    <row r="1138" spans="1:18" ht="48" x14ac:dyDescent="0.2">
      <c r="A1138">
        <v>1136</v>
      </c>
      <c r="B1138" s="2" t="s">
        <v>1137</v>
      </c>
      <c r="C1138" s="2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P1138" s="10">
        <f t="shared" si="30"/>
        <v>45</v>
      </c>
      <c r="Q1138" s="20" t="s">
        <v>8314</v>
      </c>
      <c r="R1138" t="s">
        <v>8340</v>
      </c>
    </row>
    <row r="1139" spans="1:18" ht="48" x14ac:dyDescent="0.2">
      <c r="A1139">
        <v>1137</v>
      </c>
      <c r="B1139" s="2" t="s">
        <v>1138</v>
      </c>
      <c r="C1139" s="2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P1139" s="10">
        <f t="shared" si="30"/>
        <v>253.2051282051282</v>
      </c>
      <c r="Q1139" s="20" t="s">
        <v>8314</v>
      </c>
      <c r="R1139" t="s">
        <v>8340</v>
      </c>
    </row>
    <row r="1140" spans="1:18" ht="48" x14ac:dyDescent="0.2">
      <c r="A1140">
        <v>1138</v>
      </c>
      <c r="B1140" s="2" t="s">
        <v>1139</v>
      </c>
      <c r="C1140" s="2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P1140" s="10">
        <f t="shared" si="30"/>
        <v>31.25</v>
      </c>
      <c r="Q1140" s="20" t="s">
        <v>8314</v>
      </c>
      <c r="R1140" t="s">
        <v>8340</v>
      </c>
    </row>
    <row r="1141" spans="1:18" ht="48" x14ac:dyDescent="0.2">
      <c r="A1141">
        <v>1139</v>
      </c>
      <c r="B1141" s="2" t="s">
        <v>1140</v>
      </c>
      <c r="C1141" s="2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P1141" s="10">
        <f t="shared" si="30"/>
        <v>5</v>
      </c>
      <c r="Q1141" s="20" t="s">
        <v>8314</v>
      </c>
      <c r="R1141" t="s">
        <v>8340</v>
      </c>
    </row>
    <row r="1142" spans="1:18" ht="48" x14ac:dyDescent="0.2">
      <c r="A1142">
        <v>1140</v>
      </c>
      <c r="B1142" s="2" t="s">
        <v>1141</v>
      </c>
      <c r="C1142" s="2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P1142" s="10" t="e">
        <f t="shared" si="30"/>
        <v>#DIV/0!</v>
      </c>
      <c r="Q1142" s="20" t="s">
        <v>8314</v>
      </c>
      <c r="R1142" t="s">
        <v>8340</v>
      </c>
    </row>
    <row r="1143" spans="1:18" ht="16" x14ac:dyDescent="0.2">
      <c r="A1143">
        <v>1141</v>
      </c>
      <c r="B1143" s="2" t="s">
        <v>1142</v>
      </c>
      <c r="C1143" s="2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P1143" s="10" t="e">
        <f t="shared" si="30"/>
        <v>#DIV/0!</v>
      </c>
      <c r="Q1143" s="20" t="s">
        <v>8314</v>
      </c>
      <c r="R1143" t="s">
        <v>8340</v>
      </c>
    </row>
    <row r="1144" spans="1:18" ht="48" x14ac:dyDescent="0.2">
      <c r="A1144">
        <v>1142</v>
      </c>
      <c r="B1144" s="2" t="s">
        <v>1143</v>
      </c>
      <c r="C1144" s="2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P1144" s="10" t="e">
        <f t="shared" si="30"/>
        <v>#DIV/0!</v>
      </c>
      <c r="Q1144" s="20" t="s">
        <v>8314</v>
      </c>
      <c r="R1144" t="s">
        <v>8340</v>
      </c>
    </row>
    <row r="1145" spans="1:18" ht="48" x14ac:dyDescent="0.2">
      <c r="A1145">
        <v>1143</v>
      </c>
      <c r="B1145" s="2" t="s">
        <v>1144</v>
      </c>
      <c r="C1145" s="2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P1145" s="10">
        <f t="shared" si="30"/>
        <v>23.25</v>
      </c>
      <c r="Q1145" s="20" t="s">
        <v>8314</v>
      </c>
      <c r="R1145" t="s">
        <v>8340</v>
      </c>
    </row>
    <row r="1146" spans="1:18" ht="48" x14ac:dyDescent="0.2">
      <c r="A1146">
        <v>1144</v>
      </c>
      <c r="B1146" s="2" t="s">
        <v>1145</v>
      </c>
      <c r="C1146" s="2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P1146" s="10" t="e">
        <f t="shared" si="30"/>
        <v>#DIV/0!</v>
      </c>
      <c r="Q1146" s="20" t="s">
        <v>8313</v>
      </c>
      <c r="R1146" t="s">
        <v>8333</v>
      </c>
    </row>
    <row r="1147" spans="1:18" ht="48" x14ac:dyDescent="0.2">
      <c r="A1147">
        <v>1145</v>
      </c>
      <c r="B1147" s="2" t="s">
        <v>1146</v>
      </c>
      <c r="C1147" s="2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P1147" s="10">
        <f t="shared" si="30"/>
        <v>100</v>
      </c>
      <c r="Q1147" s="20" t="s">
        <v>8313</v>
      </c>
      <c r="R1147" t="s">
        <v>8333</v>
      </c>
    </row>
    <row r="1148" spans="1:18" ht="32" x14ac:dyDescent="0.2">
      <c r="A1148">
        <v>1146</v>
      </c>
      <c r="B1148" s="2" t="s">
        <v>1147</v>
      </c>
      <c r="C1148" s="2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P1148" s="10">
        <f t="shared" si="30"/>
        <v>44.166666666666664</v>
      </c>
      <c r="Q1148" s="20" t="s">
        <v>8313</v>
      </c>
      <c r="R1148" t="s">
        <v>8333</v>
      </c>
    </row>
    <row r="1149" spans="1:18" ht="48" x14ac:dyDescent="0.2">
      <c r="A1149">
        <v>1147</v>
      </c>
      <c r="B1149" s="2" t="s">
        <v>1148</v>
      </c>
      <c r="C1149" s="2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P1149" s="10" t="e">
        <f t="shared" si="30"/>
        <v>#DIV/0!</v>
      </c>
      <c r="Q1149" s="20" t="s">
        <v>8313</v>
      </c>
      <c r="R1149" t="s">
        <v>8333</v>
      </c>
    </row>
    <row r="1150" spans="1:18" ht="32" x14ac:dyDescent="0.2">
      <c r="A1150">
        <v>1148</v>
      </c>
      <c r="B1150" s="2" t="s">
        <v>1149</v>
      </c>
      <c r="C1150" s="2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P1150" s="10">
        <f t="shared" si="30"/>
        <v>24.333333333333332</v>
      </c>
      <c r="Q1150" s="20" t="s">
        <v>8313</v>
      </c>
      <c r="R1150" t="s">
        <v>8333</v>
      </c>
    </row>
    <row r="1151" spans="1:18" ht="32" x14ac:dyDescent="0.2">
      <c r="A1151">
        <v>1149</v>
      </c>
      <c r="B1151" s="2" t="s">
        <v>1150</v>
      </c>
      <c r="C1151" s="2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P1151" s="10">
        <f t="shared" si="30"/>
        <v>37.5</v>
      </c>
      <c r="Q1151" s="20" t="s">
        <v>8313</v>
      </c>
      <c r="R1151" t="s">
        <v>8333</v>
      </c>
    </row>
    <row r="1152" spans="1:18" ht="32" x14ac:dyDescent="0.2">
      <c r="A1152">
        <v>1150</v>
      </c>
      <c r="B1152" s="2" t="s">
        <v>1151</v>
      </c>
      <c r="C1152" s="2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P1152" s="10">
        <f t="shared" si="30"/>
        <v>42</v>
      </c>
      <c r="Q1152" s="20" t="s">
        <v>8313</v>
      </c>
      <c r="R1152" t="s">
        <v>8333</v>
      </c>
    </row>
    <row r="1153" spans="1:18" ht="48" x14ac:dyDescent="0.2">
      <c r="A1153">
        <v>1151</v>
      </c>
      <c r="B1153" s="2" t="s">
        <v>1152</v>
      </c>
      <c r="C1153" s="2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P1153" s="10" t="e">
        <f t="shared" si="30"/>
        <v>#DIV/0!</v>
      </c>
      <c r="Q1153" s="20" t="s">
        <v>8313</v>
      </c>
      <c r="R1153" t="s">
        <v>8333</v>
      </c>
    </row>
    <row r="1154" spans="1:18" ht="16" x14ac:dyDescent="0.2">
      <c r="A1154">
        <v>1152</v>
      </c>
      <c r="B1154" s="2" t="s">
        <v>1153</v>
      </c>
      <c r="C1154" s="2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P1154" s="10">
        <f t="shared" si="30"/>
        <v>60.733333333333334</v>
      </c>
      <c r="Q1154" s="20" t="s">
        <v>8313</v>
      </c>
      <c r="R1154" t="s">
        <v>8333</v>
      </c>
    </row>
    <row r="1155" spans="1:18" ht="32" x14ac:dyDescent="0.2">
      <c r="A1155">
        <v>1153</v>
      </c>
      <c r="B1155" s="2" t="s">
        <v>1154</v>
      </c>
      <c r="C1155" s="2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P1155" s="10">
        <f t="shared" ref="P1155:P1218" si="31">E1155/L1155</f>
        <v>50</v>
      </c>
      <c r="Q1155" s="20" t="s">
        <v>8313</v>
      </c>
      <c r="R1155" t="s">
        <v>8333</v>
      </c>
    </row>
    <row r="1156" spans="1:18" ht="48" x14ac:dyDescent="0.2">
      <c r="A1156">
        <v>1154</v>
      </c>
      <c r="B1156" s="2" t="s">
        <v>1155</v>
      </c>
      <c r="C1156" s="2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P1156" s="10">
        <f t="shared" si="31"/>
        <v>108.33333333333333</v>
      </c>
      <c r="Q1156" s="20" t="s">
        <v>8313</v>
      </c>
      <c r="R1156" t="s">
        <v>8333</v>
      </c>
    </row>
    <row r="1157" spans="1:18" ht="48" x14ac:dyDescent="0.2">
      <c r="A1157">
        <v>1155</v>
      </c>
      <c r="B1157" s="2" t="s">
        <v>1156</v>
      </c>
      <c r="C1157" s="2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P1157" s="10">
        <f t="shared" si="31"/>
        <v>23.5</v>
      </c>
      <c r="Q1157" s="20" t="s">
        <v>8313</v>
      </c>
      <c r="R1157" t="s">
        <v>8333</v>
      </c>
    </row>
    <row r="1158" spans="1:18" ht="48" x14ac:dyDescent="0.2">
      <c r="A1158">
        <v>1156</v>
      </c>
      <c r="B1158" s="2" t="s">
        <v>1157</v>
      </c>
      <c r="C1158" s="2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P1158" s="10" t="e">
        <f t="shared" si="31"/>
        <v>#DIV/0!</v>
      </c>
      <c r="Q1158" s="20" t="s">
        <v>8313</v>
      </c>
      <c r="R1158" t="s">
        <v>8333</v>
      </c>
    </row>
    <row r="1159" spans="1:18" ht="48" x14ac:dyDescent="0.2">
      <c r="A1159">
        <v>1157</v>
      </c>
      <c r="B1159" s="2" t="s">
        <v>1158</v>
      </c>
      <c r="C1159" s="2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P1159" s="10">
        <f t="shared" si="31"/>
        <v>50.333333333333336</v>
      </c>
      <c r="Q1159" s="20" t="s">
        <v>8313</v>
      </c>
      <c r="R1159" t="s">
        <v>8333</v>
      </c>
    </row>
    <row r="1160" spans="1:18" ht="48" x14ac:dyDescent="0.2">
      <c r="A1160">
        <v>1158</v>
      </c>
      <c r="B1160" s="2" t="s">
        <v>1159</v>
      </c>
      <c r="C1160" s="2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P1160" s="10">
        <f t="shared" si="31"/>
        <v>11.666666666666666</v>
      </c>
      <c r="Q1160" s="20" t="s">
        <v>8313</v>
      </c>
      <c r="R1160" t="s">
        <v>8333</v>
      </c>
    </row>
    <row r="1161" spans="1:18" ht="48" x14ac:dyDescent="0.2">
      <c r="A1161">
        <v>1159</v>
      </c>
      <c r="B1161" s="2" t="s">
        <v>1160</v>
      </c>
      <c r="C1161" s="2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P1161" s="10" t="e">
        <f t="shared" si="31"/>
        <v>#DIV/0!</v>
      </c>
      <c r="Q1161" s="20" t="s">
        <v>8313</v>
      </c>
      <c r="R1161" t="s">
        <v>8333</v>
      </c>
    </row>
    <row r="1162" spans="1:18" ht="48" x14ac:dyDescent="0.2">
      <c r="A1162">
        <v>1160</v>
      </c>
      <c r="B1162" s="2" t="s">
        <v>1161</v>
      </c>
      <c r="C1162" s="2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P1162" s="10">
        <f t="shared" si="31"/>
        <v>60.789473684210527</v>
      </c>
      <c r="Q1162" s="20" t="s">
        <v>8313</v>
      </c>
      <c r="R1162" t="s">
        <v>8333</v>
      </c>
    </row>
    <row r="1163" spans="1:18" ht="48" x14ac:dyDescent="0.2">
      <c r="A1163">
        <v>1161</v>
      </c>
      <c r="B1163" s="2" t="s">
        <v>1162</v>
      </c>
      <c r="C1163" s="2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P1163" s="10" t="e">
        <f t="shared" si="31"/>
        <v>#DIV/0!</v>
      </c>
      <c r="Q1163" s="20" t="s">
        <v>8313</v>
      </c>
      <c r="R1163" t="s">
        <v>8333</v>
      </c>
    </row>
    <row r="1164" spans="1:18" ht="48" x14ac:dyDescent="0.2">
      <c r="A1164">
        <v>1162</v>
      </c>
      <c r="B1164" s="2" t="s">
        <v>1163</v>
      </c>
      <c r="C1164" s="2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P1164" s="10">
        <f t="shared" si="31"/>
        <v>17.5</v>
      </c>
      <c r="Q1164" s="20" t="s">
        <v>8313</v>
      </c>
      <c r="R1164" t="s">
        <v>8333</v>
      </c>
    </row>
    <row r="1165" spans="1:18" ht="48" x14ac:dyDescent="0.2">
      <c r="A1165">
        <v>1163</v>
      </c>
      <c r="B1165" s="2" t="s">
        <v>1164</v>
      </c>
      <c r="C1165" s="2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P1165" s="10" t="e">
        <f t="shared" si="31"/>
        <v>#DIV/0!</v>
      </c>
      <c r="Q1165" s="20" t="s">
        <v>8313</v>
      </c>
      <c r="R1165" t="s">
        <v>8333</v>
      </c>
    </row>
    <row r="1166" spans="1:18" ht="64" x14ac:dyDescent="0.2">
      <c r="A1166">
        <v>1164</v>
      </c>
      <c r="B1166" s="2" t="s">
        <v>1165</v>
      </c>
      <c r="C1166" s="2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P1166" s="10" t="e">
        <f t="shared" si="31"/>
        <v>#DIV/0!</v>
      </c>
      <c r="Q1166" s="20" t="s">
        <v>8313</v>
      </c>
      <c r="R1166" t="s">
        <v>8333</v>
      </c>
    </row>
    <row r="1167" spans="1:18" ht="48" x14ac:dyDescent="0.2">
      <c r="A1167">
        <v>1165</v>
      </c>
      <c r="B1167" s="2" t="s">
        <v>1166</v>
      </c>
      <c r="C1167" s="2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P1167" s="10">
        <f t="shared" si="31"/>
        <v>82.82</v>
      </c>
      <c r="Q1167" s="20" t="s">
        <v>8313</v>
      </c>
      <c r="R1167" t="s">
        <v>8333</v>
      </c>
    </row>
    <row r="1168" spans="1:18" ht="48" x14ac:dyDescent="0.2">
      <c r="A1168">
        <v>1166</v>
      </c>
      <c r="B1168" s="2" t="s">
        <v>1167</v>
      </c>
      <c r="C1168" s="2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P1168" s="10">
        <f t="shared" si="31"/>
        <v>358.875</v>
      </c>
      <c r="Q1168" s="20" t="s">
        <v>8313</v>
      </c>
      <c r="R1168" t="s">
        <v>8333</v>
      </c>
    </row>
    <row r="1169" spans="1:18" ht="48" x14ac:dyDescent="0.2">
      <c r="A1169">
        <v>1167</v>
      </c>
      <c r="B1169" s="2" t="s">
        <v>1168</v>
      </c>
      <c r="C1169" s="2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P1169" s="10">
        <f t="shared" si="31"/>
        <v>61.1875</v>
      </c>
      <c r="Q1169" s="20" t="s">
        <v>8313</v>
      </c>
      <c r="R1169" t="s">
        <v>8333</v>
      </c>
    </row>
    <row r="1170" spans="1:18" ht="48" x14ac:dyDescent="0.2">
      <c r="A1170">
        <v>1168</v>
      </c>
      <c r="B1170" s="2" t="s">
        <v>1169</v>
      </c>
      <c r="C1170" s="2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P1170" s="10">
        <f t="shared" si="31"/>
        <v>340</v>
      </c>
      <c r="Q1170" s="20" t="s">
        <v>8313</v>
      </c>
      <c r="R1170" t="s">
        <v>8333</v>
      </c>
    </row>
    <row r="1171" spans="1:18" ht="48" x14ac:dyDescent="0.2">
      <c r="A1171">
        <v>1169</v>
      </c>
      <c r="B1171" s="2" t="s">
        <v>1170</v>
      </c>
      <c r="C1171" s="2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P1171" s="10">
        <f t="shared" si="31"/>
        <v>5.666666666666667</v>
      </c>
      <c r="Q1171" s="20" t="s">
        <v>8313</v>
      </c>
      <c r="R1171" t="s">
        <v>8333</v>
      </c>
    </row>
    <row r="1172" spans="1:18" ht="48" x14ac:dyDescent="0.2">
      <c r="A1172">
        <v>1170</v>
      </c>
      <c r="B1172" s="2" t="s">
        <v>1171</v>
      </c>
      <c r="C1172" s="2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P1172" s="10">
        <f t="shared" si="31"/>
        <v>50</v>
      </c>
      <c r="Q1172" s="20" t="s">
        <v>8313</v>
      </c>
      <c r="R1172" t="s">
        <v>8333</v>
      </c>
    </row>
    <row r="1173" spans="1:18" ht="32" x14ac:dyDescent="0.2">
      <c r="A1173">
        <v>1171</v>
      </c>
      <c r="B1173" s="2" t="s">
        <v>1172</v>
      </c>
      <c r="C1173" s="2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P1173" s="10">
        <f t="shared" si="31"/>
        <v>25</v>
      </c>
      <c r="Q1173" s="20" t="s">
        <v>8313</v>
      </c>
      <c r="R1173" t="s">
        <v>8333</v>
      </c>
    </row>
    <row r="1174" spans="1:18" ht="16" x14ac:dyDescent="0.2">
      <c r="A1174">
        <v>1172</v>
      </c>
      <c r="B1174" s="2" t="s">
        <v>1173</v>
      </c>
      <c r="C1174" s="2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P1174" s="10" t="e">
        <f t="shared" si="31"/>
        <v>#DIV/0!</v>
      </c>
      <c r="Q1174" s="20" t="s">
        <v>8313</v>
      </c>
      <c r="R1174" t="s">
        <v>8333</v>
      </c>
    </row>
    <row r="1175" spans="1:18" ht="48" x14ac:dyDescent="0.2">
      <c r="A1175">
        <v>1173</v>
      </c>
      <c r="B1175" s="2" t="s">
        <v>1174</v>
      </c>
      <c r="C1175" s="2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P1175" s="10">
        <f t="shared" si="31"/>
        <v>30</v>
      </c>
      <c r="Q1175" s="20" t="s">
        <v>8313</v>
      </c>
      <c r="R1175" t="s">
        <v>8333</v>
      </c>
    </row>
    <row r="1176" spans="1:18" ht="48" x14ac:dyDescent="0.2">
      <c r="A1176">
        <v>1174</v>
      </c>
      <c r="B1176" s="2" t="s">
        <v>1175</v>
      </c>
      <c r="C1176" s="2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P1176" s="10">
        <f t="shared" si="31"/>
        <v>46.631578947368418</v>
      </c>
      <c r="Q1176" s="20" t="s">
        <v>8313</v>
      </c>
      <c r="R1176" t="s">
        <v>8333</v>
      </c>
    </row>
    <row r="1177" spans="1:18" ht="48" x14ac:dyDescent="0.2">
      <c r="A1177">
        <v>1175</v>
      </c>
      <c r="B1177" s="2" t="s">
        <v>1176</v>
      </c>
      <c r="C1177" s="2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P1177" s="10">
        <f t="shared" si="31"/>
        <v>65</v>
      </c>
      <c r="Q1177" s="20" t="s">
        <v>8313</v>
      </c>
      <c r="R1177" t="s">
        <v>8333</v>
      </c>
    </row>
    <row r="1178" spans="1:18" ht="64" x14ac:dyDescent="0.2">
      <c r="A1178">
        <v>1176</v>
      </c>
      <c r="B1178" s="2" t="s">
        <v>1177</v>
      </c>
      <c r="C1178" s="2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P1178" s="10">
        <f t="shared" si="31"/>
        <v>10</v>
      </c>
      <c r="Q1178" s="20" t="s">
        <v>8313</v>
      </c>
      <c r="R1178" t="s">
        <v>8333</v>
      </c>
    </row>
    <row r="1179" spans="1:18" ht="48" x14ac:dyDescent="0.2">
      <c r="A1179">
        <v>1177</v>
      </c>
      <c r="B1179" s="2" t="s">
        <v>1178</v>
      </c>
      <c r="C1179" s="2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P1179" s="10" t="e">
        <f t="shared" si="31"/>
        <v>#DIV/0!</v>
      </c>
      <c r="Q1179" s="20" t="s">
        <v>8313</v>
      </c>
      <c r="R1179" t="s">
        <v>8333</v>
      </c>
    </row>
    <row r="1180" spans="1:18" ht="48" x14ac:dyDescent="0.2">
      <c r="A1180">
        <v>1178</v>
      </c>
      <c r="B1180" s="2" t="s">
        <v>1179</v>
      </c>
      <c r="C1180" s="2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P1180" s="10">
        <f t="shared" si="31"/>
        <v>5</v>
      </c>
      <c r="Q1180" s="20" t="s">
        <v>8313</v>
      </c>
      <c r="R1180" t="s">
        <v>8333</v>
      </c>
    </row>
    <row r="1181" spans="1:18" ht="48" x14ac:dyDescent="0.2">
      <c r="A1181">
        <v>1179</v>
      </c>
      <c r="B1181" s="2" t="s">
        <v>1180</v>
      </c>
      <c r="C1181" s="2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P1181" s="10">
        <f t="shared" si="31"/>
        <v>640</v>
      </c>
      <c r="Q1181" s="20" t="s">
        <v>8313</v>
      </c>
      <c r="R1181" t="s">
        <v>8333</v>
      </c>
    </row>
    <row r="1182" spans="1:18" ht="32" x14ac:dyDescent="0.2">
      <c r="A1182">
        <v>1180</v>
      </c>
      <c r="B1182" s="2" t="s">
        <v>1181</v>
      </c>
      <c r="C1182" s="2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P1182" s="10">
        <f t="shared" si="31"/>
        <v>69.117647058823536</v>
      </c>
      <c r="Q1182" s="20" t="s">
        <v>8313</v>
      </c>
      <c r="R1182" t="s">
        <v>8333</v>
      </c>
    </row>
    <row r="1183" spans="1:18" ht="16" x14ac:dyDescent="0.2">
      <c r="A1183">
        <v>1181</v>
      </c>
      <c r="B1183" s="2" t="s">
        <v>1182</v>
      </c>
      <c r="C1183" s="2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P1183" s="10">
        <f t="shared" si="31"/>
        <v>1.3333333333333333</v>
      </c>
      <c r="Q1183" s="20" t="s">
        <v>8313</v>
      </c>
      <c r="R1183" t="s">
        <v>8333</v>
      </c>
    </row>
    <row r="1184" spans="1:18" ht="48" x14ac:dyDescent="0.2">
      <c r="A1184">
        <v>1182</v>
      </c>
      <c r="B1184" s="2" t="s">
        <v>1183</v>
      </c>
      <c r="C1184" s="2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P1184" s="10">
        <f t="shared" si="31"/>
        <v>10.5</v>
      </c>
      <c r="Q1184" s="20" t="s">
        <v>8313</v>
      </c>
      <c r="R1184" t="s">
        <v>8333</v>
      </c>
    </row>
    <row r="1185" spans="1:18" ht="48" x14ac:dyDescent="0.2">
      <c r="A1185">
        <v>1183</v>
      </c>
      <c r="B1185" s="2" t="s">
        <v>1184</v>
      </c>
      <c r="C1185" s="2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P1185" s="10">
        <f t="shared" si="31"/>
        <v>33.333333333333336</v>
      </c>
      <c r="Q1185" s="20" t="s">
        <v>8313</v>
      </c>
      <c r="R1185" t="s">
        <v>8333</v>
      </c>
    </row>
    <row r="1186" spans="1:18" ht="48" x14ac:dyDescent="0.2">
      <c r="A1186">
        <v>1184</v>
      </c>
      <c r="B1186" s="2" t="s">
        <v>1185</v>
      </c>
      <c r="C1186" s="2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P1186" s="10">
        <f t="shared" si="31"/>
        <v>61.562666666666665</v>
      </c>
      <c r="Q1186" s="20" t="s">
        <v>8317</v>
      </c>
      <c r="R1186" t="s">
        <v>8345</v>
      </c>
    </row>
    <row r="1187" spans="1:18" ht="48" x14ac:dyDescent="0.2">
      <c r="A1187">
        <v>1185</v>
      </c>
      <c r="B1187" s="2" t="s">
        <v>1186</v>
      </c>
      <c r="C1187" s="2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P1187" s="10">
        <f t="shared" si="31"/>
        <v>118.73873873873873</v>
      </c>
      <c r="Q1187" s="20" t="s">
        <v>8317</v>
      </c>
      <c r="R1187" t="s">
        <v>8345</v>
      </c>
    </row>
    <row r="1188" spans="1:18" ht="48" x14ac:dyDescent="0.2">
      <c r="A1188">
        <v>1186</v>
      </c>
      <c r="B1188" s="2" t="s">
        <v>1187</v>
      </c>
      <c r="C1188" s="2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P1188" s="10">
        <f t="shared" si="31"/>
        <v>65.081300813008127</v>
      </c>
      <c r="Q1188" s="20" t="s">
        <v>8317</v>
      </c>
      <c r="R1188" t="s">
        <v>8345</v>
      </c>
    </row>
    <row r="1189" spans="1:18" ht="48" x14ac:dyDescent="0.2">
      <c r="A1189">
        <v>1187</v>
      </c>
      <c r="B1189" s="2" t="s">
        <v>1188</v>
      </c>
      <c r="C1189" s="2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P1189" s="10">
        <f t="shared" si="31"/>
        <v>130.15714285714284</v>
      </c>
      <c r="Q1189" s="20" t="s">
        <v>8317</v>
      </c>
      <c r="R1189" t="s">
        <v>8345</v>
      </c>
    </row>
    <row r="1190" spans="1:18" ht="48" x14ac:dyDescent="0.2">
      <c r="A1190">
        <v>1188</v>
      </c>
      <c r="B1190" s="2" t="s">
        <v>1189</v>
      </c>
      <c r="C1190" s="2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P1190" s="10">
        <f t="shared" si="31"/>
        <v>37.776470588235291</v>
      </c>
      <c r="Q1190" s="20" t="s">
        <v>8317</v>
      </c>
      <c r="R1190" t="s">
        <v>8345</v>
      </c>
    </row>
    <row r="1191" spans="1:18" ht="48" x14ac:dyDescent="0.2">
      <c r="A1191">
        <v>1189</v>
      </c>
      <c r="B1191" s="2" t="s">
        <v>1190</v>
      </c>
      <c r="C1191" s="2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P1191" s="10">
        <f t="shared" si="31"/>
        <v>112.79069767441861</v>
      </c>
      <c r="Q1191" s="20" t="s">
        <v>8317</v>
      </c>
      <c r="R1191" t="s">
        <v>8345</v>
      </c>
    </row>
    <row r="1192" spans="1:18" ht="32" x14ac:dyDescent="0.2">
      <c r="A1192">
        <v>1190</v>
      </c>
      <c r="B1192" s="2" t="s">
        <v>1191</v>
      </c>
      <c r="C1192" s="2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P1192" s="10">
        <f t="shared" si="31"/>
        <v>51.92307692307692</v>
      </c>
      <c r="Q1192" s="20" t="s">
        <v>8317</v>
      </c>
      <c r="R1192" t="s">
        <v>8345</v>
      </c>
    </row>
    <row r="1193" spans="1:18" ht="48" x14ac:dyDescent="0.2">
      <c r="A1193">
        <v>1191</v>
      </c>
      <c r="B1193" s="2" t="s">
        <v>1192</v>
      </c>
      <c r="C1193" s="2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P1193" s="10">
        <f t="shared" si="31"/>
        <v>89.242424242424249</v>
      </c>
      <c r="Q1193" s="20" t="s">
        <v>8317</v>
      </c>
      <c r="R1193" t="s">
        <v>8345</v>
      </c>
    </row>
    <row r="1194" spans="1:18" ht="32" x14ac:dyDescent="0.2">
      <c r="A1194">
        <v>1192</v>
      </c>
      <c r="B1194" s="2" t="s">
        <v>1193</v>
      </c>
      <c r="C1194" s="2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P1194" s="10">
        <f t="shared" si="31"/>
        <v>19.333333333333332</v>
      </c>
      <c r="Q1194" s="20" t="s">
        <v>8317</v>
      </c>
      <c r="R1194" t="s">
        <v>8345</v>
      </c>
    </row>
    <row r="1195" spans="1:18" ht="48" x14ac:dyDescent="0.2">
      <c r="A1195">
        <v>1193</v>
      </c>
      <c r="B1195" s="2" t="s">
        <v>1194</v>
      </c>
      <c r="C1195" s="2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P1195" s="10">
        <f t="shared" si="31"/>
        <v>79.967032967032964</v>
      </c>
      <c r="Q1195" s="20" t="s">
        <v>8317</v>
      </c>
      <c r="R1195" t="s">
        <v>8345</v>
      </c>
    </row>
    <row r="1196" spans="1:18" ht="48" x14ac:dyDescent="0.2">
      <c r="A1196">
        <v>1194</v>
      </c>
      <c r="B1196" s="2" t="s">
        <v>1195</v>
      </c>
      <c r="C1196" s="2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P1196" s="10">
        <f t="shared" si="31"/>
        <v>56.414565826330531</v>
      </c>
      <c r="Q1196" s="20" t="s">
        <v>8317</v>
      </c>
      <c r="R1196" t="s">
        <v>8345</v>
      </c>
    </row>
    <row r="1197" spans="1:18" ht="64" x14ac:dyDescent="0.2">
      <c r="A1197">
        <v>1195</v>
      </c>
      <c r="B1197" s="2" t="s">
        <v>1196</v>
      </c>
      <c r="C1197" s="2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P1197" s="10">
        <f t="shared" si="31"/>
        <v>79.411764705882348</v>
      </c>
      <c r="Q1197" s="20" t="s">
        <v>8317</v>
      </c>
      <c r="R1197" t="s">
        <v>8345</v>
      </c>
    </row>
    <row r="1198" spans="1:18" ht="32" x14ac:dyDescent="0.2">
      <c r="A1198">
        <v>1196</v>
      </c>
      <c r="B1198" s="2" t="s">
        <v>1197</v>
      </c>
      <c r="C1198" s="2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P1198" s="10">
        <f t="shared" si="31"/>
        <v>76.439453125</v>
      </c>
      <c r="Q1198" s="20" t="s">
        <v>8317</v>
      </c>
      <c r="R1198" t="s">
        <v>8345</v>
      </c>
    </row>
    <row r="1199" spans="1:18" ht="48" x14ac:dyDescent="0.2">
      <c r="A1199">
        <v>1197</v>
      </c>
      <c r="B1199" s="2" t="s">
        <v>1198</v>
      </c>
      <c r="C1199" s="2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P1199" s="10">
        <f t="shared" si="31"/>
        <v>121</v>
      </c>
      <c r="Q1199" s="20" t="s">
        <v>8317</v>
      </c>
      <c r="R1199" t="s">
        <v>8345</v>
      </c>
    </row>
    <row r="1200" spans="1:18" ht="48" x14ac:dyDescent="0.2">
      <c r="A1200">
        <v>1198</v>
      </c>
      <c r="B1200" s="2" t="s">
        <v>1199</v>
      </c>
      <c r="C1200" s="2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P1200" s="10">
        <f t="shared" si="31"/>
        <v>54.616766467065865</v>
      </c>
      <c r="Q1200" s="20" t="s">
        <v>8317</v>
      </c>
      <c r="R1200" t="s">
        <v>8345</v>
      </c>
    </row>
    <row r="1201" spans="1:18" ht="48" x14ac:dyDescent="0.2">
      <c r="A1201">
        <v>1199</v>
      </c>
      <c r="B1201" s="2" t="s">
        <v>1200</v>
      </c>
      <c r="C1201" s="2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P1201" s="10">
        <f t="shared" si="31"/>
        <v>299.22222222222223</v>
      </c>
      <c r="Q1201" s="20" t="s">
        <v>8317</v>
      </c>
      <c r="R1201" t="s">
        <v>8345</v>
      </c>
    </row>
    <row r="1202" spans="1:18" ht="48" x14ac:dyDescent="0.2">
      <c r="A1202">
        <v>1200</v>
      </c>
      <c r="B1202" s="2" t="s">
        <v>1201</v>
      </c>
      <c r="C1202" s="2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P1202" s="10">
        <f t="shared" si="31"/>
        <v>58.533980582524272</v>
      </c>
      <c r="Q1202" s="20" t="s">
        <v>8317</v>
      </c>
      <c r="R1202" t="s">
        <v>8345</v>
      </c>
    </row>
    <row r="1203" spans="1:18" ht="48" x14ac:dyDescent="0.2">
      <c r="A1203">
        <v>1201</v>
      </c>
      <c r="B1203" s="2" t="s">
        <v>1202</v>
      </c>
      <c r="C1203" s="2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P1203" s="10">
        <f t="shared" si="31"/>
        <v>55.371801801801809</v>
      </c>
      <c r="Q1203" s="20" t="s">
        <v>8317</v>
      </c>
      <c r="R1203" t="s">
        <v>8345</v>
      </c>
    </row>
    <row r="1204" spans="1:18" ht="48" x14ac:dyDescent="0.2">
      <c r="A1204">
        <v>1202</v>
      </c>
      <c r="B1204" s="2" t="s">
        <v>1203</v>
      </c>
      <c r="C1204" s="2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P1204" s="10">
        <f t="shared" si="31"/>
        <v>183.80442804428046</v>
      </c>
      <c r="Q1204" s="20" t="s">
        <v>8317</v>
      </c>
      <c r="R1204" t="s">
        <v>8345</v>
      </c>
    </row>
    <row r="1205" spans="1:18" ht="48" x14ac:dyDescent="0.2">
      <c r="A1205">
        <v>1203</v>
      </c>
      <c r="B1205" s="2" t="s">
        <v>1204</v>
      </c>
      <c r="C1205" s="2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P1205" s="10">
        <f t="shared" si="31"/>
        <v>165.34653465346534</v>
      </c>
      <c r="Q1205" s="20" t="s">
        <v>8317</v>
      </c>
      <c r="R1205" t="s">
        <v>8345</v>
      </c>
    </row>
    <row r="1206" spans="1:18" ht="48" x14ac:dyDescent="0.2">
      <c r="A1206">
        <v>1204</v>
      </c>
      <c r="B1206" s="2" t="s">
        <v>1205</v>
      </c>
      <c r="C1206" s="2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P1206" s="10">
        <f t="shared" si="31"/>
        <v>234.78947368421052</v>
      </c>
      <c r="Q1206" s="20" t="s">
        <v>8317</v>
      </c>
      <c r="R1206" t="s">
        <v>8345</v>
      </c>
    </row>
    <row r="1207" spans="1:18" ht="48" x14ac:dyDescent="0.2">
      <c r="A1207">
        <v>1205</v>
      </c>
      <c r="B1207" s="2" t="s">
        <v>1206</v>
      </c>
      <c r="C1207" s="2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P1207" s="10">
        <f t="shared" si="31"/>
        <v>211.48387096774192</v>
      </c>
      <c r="Q1207" s="20" t="s">
        <v>8317</v>
      </c>
      <c r="R1207" t="s">
        <v>8345</v>
      </c>
    </row>
    <row r="1208" spans="1:18" ht="48" x14ac:dyDescent="0.2">
      <c r="A1208">
        <v>1206</v>
      </c>
      <c r="B1208" s="2" t="s">
        <v>1207</v>
      </c>
      <c r="C1208" s="2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P1208" s="10">
        <f t="shared" si="31"/>
        <v>32.34375</v>
      </c>
      <c r="Q1208" s="20" t="s">
        <v>8317</v>
      </c>
      <c r="R1208" t="s">
        <v>8345</v>
      </c>
    </row>
    <row r="1209" spans="1:18" ht="32" x14ac:dyDescent="0.2">
      <c r="A1209">
        <v>1207</v>
      </c>
      <c r="B1209" s="2" t="s">
        <v>1208</v>
      </c>
      <c r="C1209" s="2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P1209" s="10">
        <f t="shared" si="31"/>
        <v>123.37588652482269</v>
      </c>
      <c r="Q1209" s="20" t="s">
        <v>8317</v>
      </c>
      <c r="R1209" t="s">
        <v>8345</v>
      </c>
    </row>
    <row r="1210" spans="1:18" ht="48" x14ac:dyDescent="0.2">
      <c r="A1210">
        <v>1208</v>
      </c>
      <c r="B1210" s="2" t="s">
        <v>1209</v>
      </c>
      <c r="C1210" s="2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P1210" s="10">
        <f t="shared" si="31"/>
        <v>207.06666666666666</v>
      </c>
      <c r="Q1210" s="20" t="s">
        <v>8317</v>
      </c>
      <c r="R1210" t="s">
        <v>8345</v>
      </c>
    </row>
    <row r="1211" spans="1:18" ht="48" x14ac:dyDescent="0.2">
      <c r="A1211">
        <v>1209</v>
      </c>
      <c r="B1211" s="2" t="s">
        <v>1210</v>
      </c>
      <c r="C1211" s="2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P1211" s="10">
        <f t="shared" si="31"/>
        <v>138.2608695652174</v>
      </c>
      <c r="Q1211" s="20" t="s">
        <v>8317</v>
      </c>
      <c r="R1211" t="s">
        <v>8345</v>
      </c>
    </row>
    <row r="1212" spans="1:18" ht="32" x14ac:dyDescent="0.2">
      <c r="A1212">
        <v>1210</v>
      </c>
      <c r="B1212" s="2" t="s">
        <v>1211</v>
      </c>
      <c r="C1212" s="2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P1212" s="10">
        <f t="shared" si="31"/>
        <v>493.81553398058253</v>
      </c>
      <c r="Q1212" s="20" t="s">
        <v>8317</v>
      </c>
      <c r="R1212" t="s">
        <v>8345</v>
      </c>
    </row>
    <row r="1213" spans="1:18" ht="48" x14ac:dyDescent="0.2">
      <c r="A1213">
        <v>1211</v>
      </c>
      <c r="B1213" s="2" t="s">
        <v>1212</v>
      </c>
      <c r="C1213" s="2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P1213" s="10">
        <f t="shared" si="31"/>
        <v>168.5</v>
      </c>
      <c r="Q1213" s="20" t="s">
        <v>8317</v>
      </c>
      <c r="R1213" t="s">
        <v>8345</v>
      </c>
    </row>
    <row r="1214" spans="1:18" ht="48" x14ac:dyDescent="0.2">
      <c r="A1214">
        <v>1212</v>
      </c>
      <c r="B1214" s="2" t="s">
        <v>1213</v>
      </c>
      <c r="C1214" s="2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P1214" s="10">
        <f t="shared" si="31"/>
        <v>38.867469879518069</v>
      </c>
      <c r="Q1214" s="20" t="s">
        <v>8317</v>
      </c>
      <c r="R1214" t="s">
        <v>8345</v>
      </c>
    </row>
    <row r="1215" spans="1:18" ht="48" x14ac:dyDescent="0.2">
      <c r="A1215">
        <v>1213</v>
      </c>
      <c r="B1215" s="2" t="s">
        <v>1214</v>
      </c>
      <c r="C1215" s="2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P1215" s="10">
        <f t="shared" si="31"/>
        <v>61.527777777777779</v>
      </c>
      <c r="Q1215" s="20" t="s">
        <v>8317</v>
      </c>
      <c r="R1215" t="s">
        <v>8345</v>
      </c>
    </row>
    <row r="1216" spans="1:18" ht="48" x14ac:dyDescent="0.2">
      <c r="A1216">
        <v>1214</v>
      </c>
      <c r="B1216" s="2" t="s">
        <v>1215</v>
      </c>
      <c r="C1216" s="2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P1216" s="10">
        <f t="shared" si="31"/>
        <v>105.44</v>
      </c>
      <c r="Q1216" s="20" t="s">
        <v>8317</v>
      </c>
      <c r="R1216" t="s">
        <v>8345</v>
      </c>
    </row>
    <row r="1217" spans="1:18" ht="48" x14ac:dyDescent="0.2">
      <c r="A1217">
        <v>1215</v>
      </c>
      <c r="B1217" s="2" t="s">
        <v>1216</v>
      </c>
      <c r="C1217" s="2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P1217" s="10">
        <f t="shared" si="31"/>
        <v>71.592003642987251</v>
      </c>
      <c r="Q1217" s="20" t="s">
        <v>8317</v>
      </c>
      <c r="R1217" t="s">
        <v>8345</v>
      </c>
    </row>
    <row r="1218" spans="1:18" ht="32" x14ac:dyDescent="0.2">
      <c r="A1218">
        <v>1216</v>
      </c>
      <c r="B1218" s="2" t="s">
        <v>1217</v>
      </c>
      <c r="C1218" s="2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P1218" s="10">
        <f t="shared" si="31"/>
        <v>91.882882882882882</v>
      </c>
      <c r="Q1218" s="20" t="s">
        <v>8317</v>
      </c>
      <c r="R1218" t="s">
        <v>8345</v>
      </c>
    </row>
    <row r="1219" spans="1:18" ht="48" x14ac:dyDescent="0.2">
      <c r="A1219">
        <v>1217</v>
      </c>
      <c r="B1219" s="2" t="s">
        <v>1218</v>
      </c>
      <c r="C1219" s="2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P1219" s="10">
        <f t="shared" ref="P1219:P1282" si="32">E1219/L1219</f>
        <v>148.57377049180329</v>
      </c>
      <c r="Q1219" s="20" t="s">
        <v>8317</v>
      </c>
      <c r="R1219" t="s">
        <v>8345</v>
      </c>
    </row>
    <row r="1220" spans="1:18" ht="48" x14ac:dyDescent="0.2">
      <c r="A1220">
        <v>1218</v>
      </c>
      <c r="B1220" s="2" t="s">
        <v>1219</v>
      </c>
      <c r="C1220" s="2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P1220" s="10">
        <f t="shared" si="32"/>
        <v>174.2134831460674</v>
      </c>
      <c r="Q1220" s="20" t="s">
        <v>8317</v>
      </c>
      <c r="R1220" t="s">
        <v>8345</v>
      </c>
    </row>
    <row r="1221" spans="1:18" ht="32" x14ac:dyDescent="0.2">
      <c r="A1221">
        <v>1219</v>
      </c>
      <c r="B1221" s="2" t="s">
        <v>1220</v>
      </c>
      <c r="C1221" s="2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P1221" s="10">
        <f t="shared" si="32"/>
        <v>102.86166007905139</v>
      </c>
      <c r="Q1221" s="20" t="s">
        <v>8317</v>
      </c>
      <c r="R1221" t="s">
        <v>8345</v>
      </c>
    </row>
    <row r="1222" spans="1:18" ht="48" x14ac:dyDescent="0.2">
      <c r="A1222">
        <v>1220</v>
      </c>
      <c r="B1222" s="2" t="s">
        <v>1221</v>
      </c>
      <c r="C1222" s="2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P1222" s="10">
        <f t="shared" si="32"/>
        <v>111.17857142857143</v>
      </c>
      <c r="Q1222" s="20" t="s">
        <v>8317</v>
      </c>
      <c r="R1222" t="s">
        <v>8345</v>
      </c>
    </row>
    <row r="1223" spans="1:18" ht="48" x14ac:dyDescent="0.2">
      <c r="A1223">
        <v>1221</v>
      </c>
      <c r="B1223" s="2" t="s">
        <v>1222</v>
      </c>
      <c r="C1223" s="2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P1223" s="10">
        <f t="shared" si="32"/>
        <v>23.796213592233013</v>
      </c>
      <c r="Q1223" s="20" t="s">
        <v>8317</v>
      </c>
      <c r="R1223" t="s">
        <v>8345</v>
      </c>
    </row>
    <row r="1224" spans="1:18" ht="32" x14ac:dyDescent="0.2">
      <c r="A1224">
        <v>1222</v>
      </c>
      <c r="B1224" s="2" t="s">
        <v>1223</v>
      </c>
      <c r="C1224" s="2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P1224" s="10">
        <f t="shared" si="32"/>
        <v>81.268115942028984</v>
      </c>
      <c r="Q1224" s="20" t="s">
        <v>8317</v>
      </c>
      <c r="R1224" t="s">
        <v>8345</v>
      </c>
    </row>
    <row r="1225" spans="1:18" ht="32" x14ac:dyDescent="0.2">
      <c r="A1225">
        <v>1223</v>
      </c>
      <c r="B1225" s="2" t="s">
        <v>1224</v>
      </c>
      <c r="C1225" s="2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P1225" s="10">
        <f t="shared" si="32"/>
        <v>116.21465968586388</v>
      </c>
      <c r="Q1225" s="20" t="s">
        <v>8317</v>
      </c>
      <c r="R1225" t="s">
        <v>8345</v>
      </c>
    </row>
    <row r="1226" spans="1:18" ht="32" x14ac:dyDescent="0.2">
      <c r="A1226">
        <v>1224</v>
      </c>
      <c r="B1226" s="2" t="s">
        <v>1225</v>
      </c>
      <c r="C1226" s="2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P1226" s="10">
        <f t="shared" si="32"/>
        <v>58.888888888888886</v>
      </c>
      <c r="Q1226" s="20" t="s">
        <v>8316</v>
      </c>
      <c r="R1226" t="s">
        <v>8363</v>
      </c>
    </row>
    <row r="1227" spans="1:18" ht="48" x14ac:dyDescent="0.2">
      <c r="A1227">
        <v>1225</v>
      </c>
      <c r="B1227" s="2" t="s">
        <v>1226</v>
      </c>
      <c r="C1227" s="2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P1227" s="10">
        <f t="shared" si="32"/>
        <v>44</v>
      </c>
      <c r="Q1227" s="20" t="s">
        <v>8316</v>
      </c>
      <c r="R1227" t="s">
        <v>8363</v>
      </c>
    </row>
    <row r="1228" spans="1:18" ht="48" x14ac:dyDescent="0.2">
      <c r="A1228">
        <v>1226</v>
      </c>
      <c r="B1228" s="2" t="s">
        <v>1227</v>
      </c>
      <c r="C1228" s="2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P1228" s="10">
        <f t="shared" si="32"/>
        <v>48.424999999999997</v>
      </c>
      <c r="Q1228" s="20" t="s">
        <v>8316</v>
      </c>
      <c r="R1228" t="s">
        <v>8363</v>
      </c>
    </row>
    <row r="1229" spans="1:18" ht="48" x14ac:dyDescent="0.2">
      <c r="A1229">
        <v>1227</v>
      </c>
      <c r="B1229" s="2" t="s">
        <v>1228</v>
      </c>
      <c r="C1229" s="2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P1229" s="10" t="e">
        <f t="shared" si="32"/>
        <v>#DIV/0!</v>
      </c>
      <c r="Q1229" s="20" t="s">
        <v>8316</v>
      </c>
      <c r="R1229" t="s">
        <v>8363</v>
      </c>
    </row>
    <row r="1230" spans="1:18" ht="32" x14ac:dyDescent="0.2">
      <c r="A1230">
        <v>1228</v>
      </c>
      <c r="B1230" s="2" t="s">
        <v>1229</v>
      </c>
      <c r="C1230" s="2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P1230" s="10">
        <f t="shared" si="32"/>
        <v>61.041666666666664</v>
      </c>
      <c r="Q1230" s="20" t="s">
        <v>8316</v>
      </c>
      <c r="R1230" t="s">
        <v>8363</v>
      </c>
    </row>
    <row r="1231" spans="1:18" ht="48" x14ac:dyDescent="0.2">
      <c r="A1231">
        <v>1229</v>
      </c>
      <c r="B1231" s="2" t="s">
        <v>1230</v>
      </c>
      <c r="C1231" s="2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P1231" s="10">
        <f t="shared" si="32"/>
        <v>25</v>
      </c>
      <c r="Q1231" s="20" t="s">
        <v>8316</v>
      </c>
      <c r="R1231" t="s">
        <v>8363</v>
      </c>
    </row>
    <row r="1232" spans="1:18" ht="48" x14ac:dyDescent="0.2">
      <c r="A1232">
        <v>1230</v>
      </c>
      <c r="B1232" s="2" t="s">
        <v>1231</v>
      </c>
      <c r="C1232" s="2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P1232" s="10" t="e">
        <f t="shared" si="32"/>
        <v>#DIV/0!</v>
      </c>
      <c r="Q1232" s="20" t="s">
        <v>8316</v>
      </c>
      <c r="R1232" t="s">
        <v>8363</v>
      </c>
    </row>
    <row r="1233" spans="1:18" ht="48" x14ac:dyDescent="0.2">
      <c r="A1233">
        <v>1231</v>
      </c>
      <c r="B1233" s="2" t="s">
        <v>1232</v>
      </c>
      <c r="C1233" s="2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P1233" s="10" t="e">
        <f t="shared" si="32"/>
        <v>#DIV/0!</v>
      </c>
      <c r="Q1233" s="20" t="s">
        <v>8316</v>
      </c>
      <c r="R1233" t="s">
        <v>8363</v>
      </c>
    </row>
    <row r="1234" spans="1:18" ht="48" x14ac:dyDescent="0.2">
      <c r="A1234">
        <v>1232</v>
      </c>
      <c r="B1234" s="2" t="s">
        <v>1233</v>
      </c>
      <c r="C1234" s="2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P1234" s="10">
        <f t="shared" si="32"/>
        <v>40</v>
      </c>
      <c r="Q1234" s="20" t="s">
        <v>8316</v>
      </c>
      <c r="R1234" t="s">
        <v>8363</v>
      </c>
    </row>
    <row r="1235" spans="1:18" ht="48" x14ac:dyDescent="0.2">
      <c r="A1235">
        <v>1233</v>
      </c>
      <c r="B1235" s="2" t="s">
        <v>1234</v>
      </c>
      <c r="C1235" s="2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P1235" s="10">
        <f t="shared" si="32"/>
        <v>19.333333333333332</v>
      </c>
      <c r="Q1235" s="20" t="s">
        <v>8316</v>
      </c>
      <c r="R1235" t="s">
        <v>8363</v>
      </c>
    </row>
    <row r="1236" spans="1:18" ht="48" x14ac:dyDescent="0.2">
      <c r="A1236">
        <v>1234</v>
      </c>
      <c r="B1236" s="2" t="s">
        <v>1235</v>
      </c>
      <c r="C1236" s="2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P1236" s="10" t="e">
        <f t="shared" si="32"/>
        <v>#DIV/0!</v>
      </c>
      <c r="Q1236" s="20" t="s">
        <v>8316</v>
      </c>
      <c r="R1236" t="s">
        <v>8363</v>
      </c>
    </row>
    <row r="1237" spans="1:18" ht="48" x14ac:dyDescent="0.2">
      <c r="A1237">
        <v>1235</v>
      </c>
      <c r="B1237" s="2" t="s">
        <v>1236</v>
      </c>
      <c r="C1237" s="2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P1237" s="10">
        <f t="shared" si="32"/>
        <v>35</v>
      </c>
      <c r="Q1237" s="20" t="s">
        <v>8316</v>
      </c>
      <c r="R1237" t="s">
        <v>8363</v>
      </c>
    </row>
    <row r="1238" spans="1:18" ht="16" x14ac:dyDescent="0.2">
      <c r="A1238">
        <v>1236</v>
      </c>
      <c r="B1238" s="2" t="s">
        <v>1237</v>
      </c>
      <c r="C1238" s="2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P1238" s="10" t="e">
        <f t="shared" si="32"/>
        <v>#DIV/0!</v>
      </c>
      <c r="Q1238" s="20" t="s">
        <v>8316</v>
      </c>
      <c r="R1238" t="s">
        <v>8363</v>
      </c>
    </row>
    <row r="1239" spans="1:18" ht="48" x14ac:dyDescent="0.2">
      <c r="A1239">
        <v>1237</v>
      </c>
      <c r="B1239" s="2" t="s">
        <v>1238</v>
      </c>
      <c r="C1239" s="2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P1239" s="10" t="e">
        <f t="shared" si="32"/>
        <v>#DIV/0!</v>
      </c>
      <c r="Q1239" s="20" t="s">
        <v>8316</v>
      </c>
      <c r="R1239" t="s">
        <v>8363</v>
      </c>
    </row>
    <row r="1240" spans="1:18" ht="48" x14ac:dyDescent="0.2">
      <c r="A1240">
        <v>1238</v>
      </c>
      <c r="B1240" s="2" t="s">
        <v>1239</v>
      </c>
      <c r="C1240" s="2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P1240" s="10">
        <f t="shared" si="32"/>
        <v>59.333333333333336</v>
      </c>
      <c r="Q1240" s="20" t="s">
        <v>8316</v>
      </c>
      <c r="R1240" t="s">
        <v>8363</v>
      </c>
    </row>
    <row r="1241" spans="1:18" ht="32" x14ac:dyDescent="0.2">
      <c r="A1241">
        <v>1239</v>
      </c>
      <c r="B1241" s="2" t="s">
        <v>1240</v>
      </c>
      <c r="C1241" s="2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P1241" s="10" t="e">
        <f t="shared" si="32"/>
        <v>#DIV/0!</v>
      </c>
      <c r="Q1241" s="20" t="s">
        <v>8316</v>
      </c>
      <c r="R1241" t="s">
        <v>8363</v>
      </c>
    </row>
    <row r="1242" spans="1:18" ht="32" x14ac:dyDescent="0.2">
      <c r="A1242">
        <v>1240</v>
      </c>
      <c r="B1242" s="2" t="s">
        <v>1241</v>
      </c>
      <c r="C1242" s="2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P1242" s="10">
        <f t="shared" si="32"/>
        <v>30.125</v>
      </c>
      <c r="Q1242" s="20" t="s">
        <v>8316</v>
      </c>
      <c r="R1242" t="s">
        <v>8363</v>
      </c>
    </row>
    <row r="1243" spans="1:18" ht="48" x14ac:dyDescent="0.2">
      <c r="A1243">
        <v>1241</v>
      </c>
      <c r="B1243" s="2" t="s">
        <v>1242</v>
      </c>
      <c r="C1243" s="2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P1243" s="10">
        <f t="shared" si="32"/>
        <v>74.617647058823536</v>
      </c>
      <c r="Q1243" s="20" t="s">
        <v>8316</v>
      </c>
      <c r="R1243" t="s">
        <v>8363</v>
      </c>
    </row>
    <row r="1244" spans="1:18" ht="48" x14ac:dyDescent="0.2">
      <c r="A1244">
        <v>1242</v>
      </c>
      <c r="B1244" s="2" t="s">
        <v>1243</v>
      </c>
      <c r="C1244" s="2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P1244" s="10">
        <f t="shared" si="32"/>
        <v>5</v>
      </c>
      <c r="Q1244" s="20" t="s">
        <v>8316</v>
      </c>
      <c r="R1244" t="s">
        <v>8363</v>
      </c>
    </row>
    <row r="1245" spans="1:18" ht="48" x14ac:dyDescent="0.2">
      <c r="A1245">
        <v>1243</v>
      </c>
      <c r="B1245" s="2" t="s">
        <v>1244</v>
      </c>
      <c r="C1245" s="2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P1245" s="10">
        <f t="shared" si="32"/>
        <v>44.5</v>
      </c>
      <c r="Q1245" s="20" t="s">
        <v>8316</v>
      </c>
      <c r="R1245" t="s">
        <v>8363</v>
      </c>
    </row>
    <row r="1246" spans="1:18" ht="48" x14ac:dyDescent="0.2">
      <c r="A1246">
        <v>1244</v>
      </c>
      <c r="B1246" s="2" t="s">
        <v>1245</v>
      </c>
      <c r="C1246" s="2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P1246" s="10">
        <f t="shared" si="32"/>
        <v>46.133333333333333</v>
      </c>
      <c r="Q1246" s="20" t="s">
        <v>8316</v>
      </c>
      <c r="R1246" t="s">
        <v>8351</v>
      </c>
    </row>
    <row r="1247" spans="1:18" ht="48" x14ac:dyDescent="0.2">
      <c r="A1247">
        <v>1245</v>
      </c>
      <c r="B1247" s="2" t="s">
        <v>1246</v>
      </c>
      <c r="C1247" s="2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P1247" s="10">
        <f t="shared" si="32"/>
        <v>141.47058823529412</v>
      </c>
      <c r="Q1247" s="20" t="s">
        <v>8316</v>
      </c>
      <c r="R1247" t="s">
        <v>8351</v>
      </c>
    </row>
    <row r="1248" spans="1:18" ht="48" x14ac:dyDescent="0.2">
      <c r="A1248">
        <v>1246</v>
      </c>
      <c r="B1248" s="2" t="s">
        <v>1247</v>
      </c>
      <c r="C1248" s="2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P1248" s="10">
        <f t="shared" si="32"/>
        <v>75.483870967741936</v>
      </c>
      <c r="Q1248" s="20" t="s">
        <v>8316</v>
      </c>
      <c r="R1248" t="s">
        <v>8351</v>
      </c>
    </row>
    <row r="1249" spans="1:18" ht="32" x14ac:dyDescent="0.2">
      <c r="A1249">
        <v>1247</v>
      </c>
      <c r="B1249" s="2" t="s">
        <v>1248</v>
      </c>
      <c r="C1249" s="2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P1249" s="10">
        <f t="shared" si="32"/>
        <v>85.5</v>
      </c>
      <c r="Q1249" s="20" t="s">
        <v>8316</v>
      </c>
      <c r="R1249" t="s">
        <v>8351</v>
      </c>
    </row>
    <row r="1250" spans="1:18" ht="32" x14ac:dyDescent="0.2">
      <c r="A1250">
        <v>1248</v>
      </c>
      <c r="B1250" s="2" t="s">
        <v>1249</v>
      </c>
      <c r="C1250" s="2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P1250" s="10">
        <f t="shared" si="32"/>
        <v>64.254237288135599</v>
      </c>
      <c r="Q1250" s="20" t="s">
        <v>8316</v>
      </c>
      <c r="R1250" t="s">
        <v>8351</v>
      </c>
    </row>
    <row r="1251" spans="1:18" ht="48" x14ac:dyDescent="0.2">
      <c r="A1251">
        <v>1249</v>
      </c>
      <c r="B1251" s="2" t="s">
        <v>1250</v>
      </c>
      <c r="C1251" s="2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P1251" s="10">
        <f t="shared" si="32"/>
        <v>64.46913580246914</v>
      </c>
      <c r="Q1251" s="20" t="s">
        <v>8316</v>
      </c>
      <c r="R1251" t="s">
        <v>8351</v>
      </c>
    </row>
    <row r="1252" spans="1:18" ht="48" x14ac:dyDescent="0.2">
      <c r="A1252">
        <v>1250</v>
      </c>
      <c r="B1252" s="2" t="s">
        <v>1251</v>
      </c>
      <c r="C1252" s="2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P1252" s="10">
        <f t="shared" si="32"/>
        <v>118.2007874015748</v>
      </c>
      <c r="Q1252" s="20" t="s">
        <v>8316</v>
      </c>
      <c r="R1252" t="s">
        <v>8351</v>
      </c>
    </row>
    <row r="1253" spans="1:18" ht="32" x14ac:dyDescent="0.2">
      <c r="A1253">
        <v>1251</v>
      </c>
      <c r="B1253" s="2" t="s">
        <v>1252</v>
      </c>
      <c r="C1253" s="2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P1253" s="10">
        <f t="shared" si="32"/>
        <v>82.540540540540547</v>
      </c>
      <c r="Q1253" s="20" t="s">
        <v>8316</v>
      </c>
      <c r="R1253" t="s">
        <v>8351</v>
      </c>
    </row>
    <row r="1254" spans="1:18" ht="48" x14ac:dyDescent="0.2">
      <c r="A1254">
        <v>1252</v>
      </c>
      <c r="B1254" s="2" t="s">
        <v>1253</v>
      </c>
      <c r="C1254" s="2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P1254" s="10">
        <f t="shared" si="32"/>
        <v>34.170212765957444</v>
      </c>
      <c r="Q1254" s="20" t="s">
        <v>8316</v>
      </c>
      <c r="R1254" t="s">
        <v>8351</v>
      </c>
    </row>
    <row r="1255" spans="1:18" ht="48" x14ac:dyDescent="0.2">
      <c r="A1255">
        <v>1253</v>
      </c>
      <c r="B1255" s="2" t="s">
        <v>1254</v>
      </c>
      <c r="C1255" s="2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P1255" s="10">
        <f t="shared" si="32"/>
        <v>42.73322081575246</v>
      </c>
      <c r="Q1255" s="20" t="s">
        <v>8316</v>
      </c>
      <c r="R1255" t="s">
        <v>8351</v>
      </c>
    </row>
    <row r="1256" spans="1:18" ht="48" x14ac:dyDescent="0.2">
      <c r="A1256">
        <v>1254</v>
      </c>
      <c r="B1256" s="2" t="s">
        <v>1255</v>
      </c>
      <c r="C1256" s="2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P1256" s="10">
        <f t="shared" si="32"/>
        <v>94.489361702127653</v>
      </c>
      <c r="Q1256" s="20" t="s">
        <v>8316</v>
      </c>
      <c r="R1256" t="s">
        <v>8351</v>
      </c>
    </row>
    <row r="1257" spans="1:18" ht="48" x14ac:dyDescent="0.2">
      <c r="A1257">
        <v>1255</v>
      </c>
      <c r="B1257" s="2" t="s">
        <v>1256</v>
      </c>
      <c r="C1257" s="2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P1257" s="10">
        <f t="shared" si="32"/>
        <v>55.697247706422019</v>
      </c>
      <c r="Q1257" s="20" t="s">
        <v>8316</v>
      </c>
      <c r="R1257" t="s">
        <v>8351</v>
      </c>
    </row>
    <row r="1258" spans="1:18" ht="48" x14ac:dyDescent="0.2">
      <c r="A1258">
        <v>1256</v>
      </c>
      <c r="B1258" s="2" t="s">
        <v>1257</v>
      </c>
      <c r="C1258" s="2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P1258" s="10">
        <f t="shared" si="32"/>
        <v>98.030831024930734</v>
      </c>
      <c r="Q1258" s="20" t="s">
        <v>8316</v>
      </c>
      <c r="R1258" t="s">
        <v>8351</v>
      </c>
    </row>
    <row r="1259" spans="1:18" ht="48" x14ac:dyDescent="0.2">
      <c r="A1259">
        <v>1257</v>
      </c>
      <c r="B1259" s="2" t="s">
        <v>1258</v>
      </c>
      <c r="C1259" s="2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P1259" s="10">
        <f t="shared" si="32"/>
        <v>92.102272727272734</v>
      </c>
      <c r="Q1259" s="20" t="s">
        <v>8316</v>
      </c>
      <c r="R1259" t="s">
        <v>8351</v>
      </c>
    </row>
    <row r="1260" spans="1:18" ht="48" x14ac:dyDescent="0.2">
      <c r="A1260">
        <v>1258</v>
      </c>
      <c r="B1260" s="2" t="s">
        <v>1259</v>
      </c>
      <c r="C1260" s="2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P1260" s="10">
        <f t="shared" si="32"/>
        <v>38.175462686567165</v>
      </c>
      <c r="Q1260" s="20" t="s">
        <v>8316</v>
      </c>
      <c r="R1260" t="s">
        <v>8351</v>
      </c>
    </row>
    <row r="1261" spans="1:18" ht="32" x14ac:dyDescent="0.2">
      <c r="A1261">
        <v>1259</v>
      </c>
      <c r="B1261" s="2" t="s">
        <v>1260</v>
      </c>
      <c r="C1261" s="2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P1261" s="10">
        <f t="shared" si="32"/>
        <v>27.145833333333332</v>
      </c>
      <c r="Q1261" s="20" t="s">
        <v>8316</v>
      </c>
      <c r="R1261" t="s">
        <v>8351</v>
      </c>
    </row>
    <row r="1262" spans="1:18" ht="48" x14ac:dyDescent="0.2">
      <c r="A1262">
        <v>1260</v>
      </c>
      <c r="B1262" s="2" t="s">
        <v>1261</v>
      </c>
      <c r="C1262" s="2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P1262" s="10">
        <f t="shared" si="32"/>
        <v>50.689189189189186</v>
      </c>
      <c r="Q1262" s="20" t="s">
        <v>8316</v>
      </c>
      <c r="R1262" t="s">
        <v>8351</v>
      </c>
    </row>
    <row r="1263" spans="1:18" ht="32" x14ac:dyDescent="0.2">
      <c r="A1263">
        <v>1261</v>
      </c>
      <c r="B1263" s="2" t="s">
        <v>1262</v>
      </c>
      <c r="C1263" s="2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P1263" s="10">
        <f t="shared" si="32"/>
        <v>38.942307692307693</v>
      </c>
      <c r="Q1263" s="20" t="s">
        <v>8316</v>
      </c>
      <c r="R1263" t="s">
        <v>8351</v>
      </c>
    </row>
    <row r="1264" spans="1:18" ht="48" x14ac:dyDescent="0.2">
      <c r="A1264">
        <v>1262</v>
      </c>
      <c r="B1264" s="2" t="s">
        <v>1263</v>
      </c>
      <c r="C1264" s="2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P1264" s="10">
        <f t="shared" si="32"/>
        <v>77.638095238095232</v>
      </c>
      <c r="Q1264" s="20" t="s">
        <v>8316</v>
      </c>
      <c r="R1264" t="s">
        <v>8351</v>
      </c>
    </row>
    <row r="1265" spans="1:18" ht="32" x14ac:dyDescent="0.2">
      <c r="A1265">
        <v>1263</v>
      </c>
      <c r="B1265" s="2" t="s">
        <v>1264</v>
      </c>
      <c r="C1265" s="2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P1265" s="10">
        <f t="shared" si="32"/>
        <v>43.536585365853661</v>
      </c>
      <c r="Q1265" s="20" t="s">
        <v>8316</v>
      </c>
      <c r="R1265" t="s">
        <v>8351</v>
      </c>
    </row>
    <row r="1266" spans="1:18" ht="48" x14ac:dyDescent="0.2">
      <c r="A1266">
        <v>1264</v>
      </c>
      <c r="B1266" s="2" t="s">
        <v>1265</v>
      </c>
      <c r="C1266" s="2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P1266" s="10">
        <f t="shared" si="32"/>
        <v>31.823529411764707</v>
      </c>
      <c r="Q1266" s="20" t="s">
        <v>8316</v>
      </c>
      <c r="R1266" t="s">
        <v>8351</v>
      </c>
    </row>
    <row r="1267" spans="1:18" ht="64" x14ac:dyDescent="0.2">
      <c r="A1267">
        <v>1265</v>
      </c>
      <c r="B1267" s="2" t="s">
        <v>1266</v>
      </c>
      <c r="C1267" s="2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P1267" s="10">
        <f t="shared" si="32"/>
        <v>63.184393939393942</v>
      </c>
      <c r="Q1267" s="20" t="s">
        <v>8316</v>
      </c>
      <c r="R1267" t="s">
        <v>8351</v>
      </c>
    </row>
    <row r="1268" spans="1:18" ht="32" x14ac:dyDescent="0.2">
      <c r="A1268">
        <v>1266</v>
      </c>
      <c r="B1268" s="2" t="s">
        <v>1267</v>
      </c>
      <c r="C1268" s="2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P1268" s="10">
        <f t="shared" si="32"/>
        <v>190.9</v>
      </c>
      <c r="Q1268" s="20" t="s">
        <v>8316</v>
      </c>
      <c r="R1268" t="s">
        <v>8351</v>
      </c>
    </row>
    <row r="1269" spans="1:18" ht="48" x14ac:dyDescent="0.2">
      <c r="A1269">
        <v>1267</v>
      </c>
      <c r="B1269" s="2" t="s">
        <v>1268</v>
      </c>
      <c r="C1269" s="2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P1269" s="10">
        <f t="shared" si="32"/>
        <v>140.85534591194968</v>
      </c>
      <c r="Q1269" s="20" t="s">
        <v>8316</v>
      </c>
      <c r="R1269" t="s">
        <v>8351</v>
      </c>
    </row>
    <row r="1270" spans="1:18" ht="32" x14ac:dyDescent="0.2">
      <c r="A1270">
        <v>1268</v>
      </c>
      <c r="B1270" s="2" t="s">
        <v>1269</v>
      </c>
      <c r="C1270" s="2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P1270" s="10">
        <f t="shared" si="32"/>
        <v>76.92307692307692</v>
      </c>
      <c r="Q1270" s="20" t="s">
        <v>8316</v>
      </c>
      <c r="R1270" t="s">
        <v>8351</v>
      </c>
    </row>
    <row r="1271" spans="1:18" ht="48" x14ac:dyDescent="0.2">
      <c r="A1271">
        <v>1269</v>
      </c>
      <c r="B1271" s="2" t="s">
        <v>1270</v>
      </c>
      <c r="C1271" s="2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P1271" s="10">
        <f t="shared" si="32"/>
        <v>99.15533980582525</v>
      </c>
      <c r="Q1271" s="20" t="s">
        <v>8316</v>
      </c>
      <c r="R1271" t="s">
        <v>8351</v>
      </c>
    </row>
    <row r="1272" spans="1:18" ht="32" x14ac:dyDescent="0.2">
      <c r="A1272">
        <v>1270</v>
      </c>
      <c r="B1272" s="2" t="s">
        <v>1271</v>
      </c>
      <c r="C1272" s="2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P1272" s="10">
        <f t="shared" si="32"/>
        <v>67.881656804733723</v>
      </c>
      <c r="Q1272" s="20" t="s">
        <v>8316</v>
      </c>
      <c r="R1272" t="s">
        <v>8351</v>
      </c>
    </row>
    <row r="1273" spans="1:18" ht="48" x14ac:dyDescent="0.2">
      <c r="A1273">
        <v>1271</v>
      </c>
      <c r="B1273" s="2" t="s">
        <v>1272</v>
      </c>
      <c r="C1273" s="2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P1273" s="10">
        <f t="shared" si="32"/>
        <v>246.29032258064515</v>
      </c>
      <c r="Q1273" s="20" t="s">
        <v>8316</v>
      </c>
      <c r="R1273" t="s">
        <v>8351</v>
      </c>
    </row>
    <row r="1274" spans="1:18" ht="48" x14ac:dyDescent="0.2">
      <c r="A1274">
        <v>1272</v>
      </c>
      <c r="B1274" s="2" t="s">
        <v>1273</v>
      </c>
      <c r="C1274" s="2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P1274" s="10">
        <f t="shared" si="32"/>
        <v>189.28571428571428</v>
      </c>
      <c r="Q1274" s="20" t="s">
        <v>8316</v>
      </c>
      <c r="R1274" t="s">
        <v>8351</v>
      </c>
    </row>
    <row r="1275" spans="1:18" ht="32" x14ac:dyDescent="0.2">
      <c r="A1275">
        <v>1273</v>
      </c>
      <c r="B1275" s="2" t="s">
        <v>1274</v>
      </c>
      <c r="C1275" s="2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P1275" s="10">
        <f t="shared" si="32"/>
        <v>76.666666666666671</v>
      </c>
      <c r="Q1275" s="20" t="s">
        <v>8316</v>
      </c>
      <c r="R1275" t="s">
        <v>8351</v>
      </c>
    </row>
    <row r="1276" spans="1:18" ht="48" x14ac:dyDescent="0.2">
      <c r="A1276">
        <v>1274</v>
      </c>
      <c r="B1276" s="2" t="s">
        <v>1275</v>
      </c>
      <c r="C1276" s="2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P1276" s="10">
        <f t="shared" si="32"/>
        <v>82.963254817987149</v>
      </c>
      <c r="Q1276" s="20" t="s">
        <v>8316</v>
      </c>
      <c r="R1276" t="s">
        <v>8351</v>
      </c>
    </row>
    <row r="1277" spans="1:18" ht="48" x14ac:dyDescent="0.2">
      <c r="A1277">
        <v>1275</v>
      </c>
      <c r="B1277" s="2" t="s">
        <v>1276</v>
      </c>
      <c r="C1277" s="2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P1277" s="10">
        <f t="shared" si="32"/>
        <v>62.522107969151669</v>
      </c>
      <c r="Q1277" s="20" t="s">
        <v>8316</v>
      </c>
      <c r="R1277" t="s">
        <v>8351</v>
      </c>
    </row>
    <row r="1278" spans="1:18" ht="32" x14ac:dyDescent="0.2">
      <c r="A1278">
        <v>1276</v>
      </c>
      <c r="B1278" s="2" t="s">
        <v>1277</v>
      </c>
      <c r="C1278" s="2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P1278" s="10">
        <f t="shared" si="32"/>
        <v>46.06808823529412</v>
      </c>
      <c r="Q1278" s="20" t="s">
        <v>8316</v>
      </c>
      <c r="R1278" t="s">
        <v>8351</v>
      </c>
    </row>
    <row r="1279" spans="1:18" ht="48" x14ac:dyDescent="0.2">
      <c r="A1279">
        <v>1277</v>
      </c>
      <c r="B1279" s="2" t="s">
        <v>1278</v>
      </c>
      <c r="C1279" s="2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P1279" s="10">
        <f t="shared" si="32"/>
        <v>38.543946731234868</v>
      </c>
      <c r="Q1279" s="20" t="s">
        <v>8316</v>
      </c>
      <c r="R1279" t="s">
        <v>8351</v>
      </c>
    </row>
    <row r="1280" spans="1:18" ht="48" x14ac:dyDescent="0.2">
      <c r="A1280">
        <v>1278</v>
      </c>
      <c r="B1280" s="2" t="s">
        <v>1279</v>
      </c>
      <c r="C1280" s="2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P1280" s="10">
        <f t="shared" si="32"/>
        <v>53.005263157894738</v>
      </c>
      <c r="Q1280" s="20" t="s">
        <v>8316</v>
      </c>
      <c r="R1280" t="s">
        <v>8351</v>
      </c>
    </row>
    <row r="1281" spans="1:18" ht="48" x14ac:dyDescent="0.2">
      <c r="A1281">
        <v>1279</v>
      </c>
      <c r="B1281" s="2" t="s">
        <v>1280</v>
      </c>
      <c r="C1281" s="2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P1281" s="10">
        <f t="shared" si="32"/>
        <v>73.355396825396824</v>
      </c>
      <c r="Q1281" s="20" t="s">
        <v>8316</v>
      </c>
      <c r="R1281" t="s">
        <v>8351</v>
      </c>
    </row>
    <row r="1282" spans="1:18" ht="48" x14ac:dyDescent="0.2">
      <c r="A1282">
        <v>1280</v>
      </c>
      <c r="B1282" s="2" t="s">
        <v>1281</v>
      </c>
      <c r="C1282" s="2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P1282" s="10">
        <f t="shared" si="32"/>
        <v>127.97523076923076</v>
      </c>
      <c r="Q1282" s="20" t="s">
        <v>8316</v>
      </c>
      <c r="R1282" t="s">
        <v>8351</v>
      </c>
    </row>
    <row r="1283" spans="1:18" ht="48" x14ac:dyDescent="0.2">
      <c r="A1283">
        <v>1281</v>
      </c>
      <c r="B1283" s="2" t="s">
        <v>1282</v>
      </c>
      <c r="C1283" s="2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P1283" s="10">
        <f t="shared" ref="P1283:P1346" si="33">E1283/L1283</f>
        <v>104.72972972972973</v>
      </c>
      <c r="Q1283" s="20" t="s">
        <v>8316</v>
      </c>
      <c r="R1283" t="s">
        <v>8351</v>
      </c>
    </row>
    <row r="1284" spans="1:18" ht="48" x14ac:dyDescent="0.2">
      <c r="A1284">
        <v>1282</v>
      </c>
      <c r="B1284" s="2" t="s">
        <v>1283</v>
      </c>
      <c r="C1284" s="2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P1284" s="10">
        <f t="shared" si="33"/>
        <v>67.671532846715323</v>
      </c>
      <c r="Q1284" s="20" t="s">
        <v>8316</v>
      </c>
      <c r="R1284" t="s">
        <v>8351</v>
      </c>
    </row>
    <row r="1285" spans="1:18" ht="48" x14ac:dyDescent="0.2">
      <c r="A1285">
        <v>1283</v>
      </c>
      <c r="B1285" s="2" t="s">
        <v>1284</v>
      </c>
      <c r="C1285" s="2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P1285" s="10">
        <f t="shared" si="33"/>
        <v>95.931818181818187</v>
      </c>
      <c r="Q1285" s="20" t="s">
        <v>8316</v>
      </c>
      <c r="R1285" t="s">
        <v>8351</v>
      </c>
    </row>
    <row r="1286" spans="1:18" ht="48" x14ac:dyDescent="0.2">
      <c r="A1286">
        <v>1284</v>
      </c>
      <c r="B1286" s="2" t="s">
        <v>1285</v>
      </c>
      <c r="C1286" s="2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P1286" s="10">
        <f t="shared" si="33"/>
        <v>65.161290322580641</v>
      </c>
      <c r="Q1286" s="20" t="s">
        <v>8320</v>
      </c>
      <c r="R1286" t="s">
        <v>8347</v>
      </c>
    </row>
    <row r="1287" spans="1:18" ht="48" x14ac:dyDescent="0.2">
      <c r="A1287">
        <v>1285</v>
      </c>
      <c r="B1287" s="2" t="s">
        <v>1286</v>
      </c>
      <c r="C1287" s="2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P1287" s="10">
        <f t="shared" si="33"/>
        <v>32.269841269841272</v>
      </c>
      <c r="Q1287" s="20" t="s">
        <v>8320</v>
      </c>
      <c r="R1287" t="s">
        <v>8347</v>
      </c>
    </row>
    <row r="1288" spans="1:18" ht="48" x14ac:dyDescent="0.2">
      <c r="A1288">
        <v>1286</v>
      </c>
      <c r="B1288" s="2" t="s">
        <v>1287</v>
      </c>
      <c r="C1288" s="2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P1288" s="10">
        <f t="shared" si="33"/>
        <v>81.25</v>
      </c>
      <c r="Q1288" s="20" t="s">
        <v>8320</v>
      </c>
      <c r="R1288" t="s">
        <v>8347</v>
      </c>
    </row>
    <row r="1289" spans="1:18" ht="64" x14ac:dyDescent="0.2">
      <c r="A1289">
        <v>1287</v>
      </c>
      <c r="B1289" s="2" t="s">
        <v>1288</v>
      </c>
      <c r="C1289" s="2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P1289" s="10">
        <f t="shared" si="33"/>
        <v>24.2</v>
      </c>
      <c r="Q1289" s="20" t="s">
        <v>8320</v>
      </c>
      <c r="R1289" t="s">
        <v>8347</v>
      </c>
    </row>
    <row r="1290" spans="1:18" ht="48" x14ac:dyDescent="0.2">
      <c r="A1290">
        <v>1288</v>
      </c>
      <c r="B1290" s="2" t="s">
        <v>1289</v>
      </c>
      <c r="C1290" s="2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P1290" s="10">
        <f t="shared" si="33"/>
        <v>65.868852459016395</v>
      </c>
      <c r="Q1290" s="20" t="s">
        <v>8320</v>
      </c>
      <c r="R1290" t="s">
        <v>8347</v>
      </c>
    </row>
    <row r="1291" spans="1:18" ht="48" x14ac:dyDescent="0.2">
      <c r="A1291">
        <v>1289</v>
      </c>
      <c r="B1291" s="2" t="s">
        <v>1290</v>
      </c>
      <c r="C1291" s="2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P1291" s="10">
        <f t="shared" si="33"/>
        <v>36.07692307692308</v>
      </c>
      <c r="Q1291" s="20" t="s">
        <v>8320</v>
      </c>
      <c r="R1291" t="s">
        <v>8347</v>
      </c>
    </row>
    <row r="1292" spans="1:18" ht="32" x14ac:dyDescent="0.2">
      <c r="A1292">
        <v>1290</v>
      </c>
      <c r="B1292" s="2" t="s">
        <v>1291</v>
      </c>
      <c r="C1292" s="2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P1292" s="10">
        <f t="shared" si="33"/>
        <v>44.186046511627907</v>
      </c>
      <c r="Q1292" s="20" t="s">
        <v>8320</v>
      </c>
      <c r="R1292" t="s">
        <v>8347</v>
      </c>
    </row>
    <row r="1293" spans="1:18" ht="48" x14ac:dyDescent="0.2">
      <c r="A1293">
        <v>1291</v>
      </c>
      <c r="B1293" s="2" t="s">
        <v>1292</v>
      </c>
      <c r="C1293" s="2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P1293" s="10">
        <f t="shared" si="33"/>
        <v>104.07142857142857</v>
      </c>
      <c r="Q1293" s="20" t="s">
        <v>8320</v>
      </c>
      <c r="R1293" t="s">
        <v>8347</v>
      </c>
    </row>
    <row r="1294" spans="1:18" ht="48" x14ac:dyDescent="0.2">
      <c r="A1294">
        <v>1292</v>
      </c>
      <c r="B1294" s="2" t="s">
        <v>1293</v>
      </c>
      <c r="C1294" s="2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P1294" s="10">
        <f t="shared" si="33"/>
        <v>35.96153846153846</v>
      </c>
      <c r="Q1294" s="20" t="s">
        <v>8320</v>
      </c>
      <c r="R1294" t="s">
        <v>8347</v>
      </c>
    </row>
    <row r="1295" spans="1:18" ht="48" x14ac:dyDescent="0.2">
      <c r="A1295">
        <v>1293</v>
      </c>
      <c r="B1295" s="2" t="s">
        <v>1294</v>
      </c>
      <c r="C1295" s="2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P1295" s="10">
        <f t="shared" si="33"/>
        <v>127.79166666666667</v>
      </c>
      <c r="Q1295" s="20" t="s">
        <v>8320</v>
      </c>
      <c r="R1295" t="s">
        <v>8347</v>
      </c>
    </row>
    <row r="1296" spans="1:18" ht="48" x14ac:dyDescent="0.2">
      <c r="A1296">
        <v>1294</v>
      </c>
      <c r="B1296" s="2" t="s">
        <v>1295</v>
      </c>
      <c r="C1296" s="2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P1296" s="10">
        <f t="shared" si="33"/>
        <v>27.727272727272727</v>
      </c>
      <c r="Q1296" s="20" t="s">
        <v>8320</v>
      </c>
      <c r="R1296" t="s">
        <v>8347</v>
      </c>
    </row>
    <row r="1297" spans="1:18" ht="48" x14ac:dyDescent="0.2">
      <c r="A1297">
        <v>1295</v>
      </c>
      <c r="B1297" s="2" t="s">
        <v>1296</v>
      </c>
      <c r="C1297" s="2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P1297" s="10">
        <f t="shared" si="33"/>
        <v>39.828125</v>
      </c>
      <c r="Q1297" s="20" t="s">
        <v>8320</v>
      </c>
      <c r="R1297" t="s">
        <v>8347</v>
      </c>
    </row>
    <row r="1298" spans="1:18" ht="48" x14ac:dyDescent="0.2">
      <c r="A1298">
        <v>1296</v>
      </c>
      <c r="B1298" s="2" t="s">
        <v>1297</v>
      </c>
      <c r="C1298" s="2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P1298" s="10">
        <f t="shared" si="33"/>
        <v>52.173913043478258</v>
      </c>
      <c r="Q1298" s="20" t="s">
        <v>8320</v>
      </c>
      <c r="R1298" t="s">
        <v>8347</v>
      </c>
    </row>
    <row r="1299" spans="1:18" ht="48" x14ac:dyDescent="0.2">
      <c r="A1299">
        <v>1297</v>
      </c>
      <c r="B1299" s="2" t="s">
        <v>1298</v>
      </c>
      <c r="C1299" s="2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P1299" s="10">
        <f t="shared" si="33"/>
        <v>92.037815126050418</v>
      </c>
      <c r="Q1299" s="20" t="s">
        <v>8320</v>
      </c>
      <c r="R1299" t="s">
        <v>8347</v>
      </c>
    </row>
    <row r="1300" spans="1:18" ht="48" x14ac:dyDescent="0.2">
      <c r="A1300">
        <v>1298</v>
      </c>
      <c r="B1300" s="2" t="s">
        <v>1299</v>
      </c>
      <c r="C1300" s="2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P1300" s="10">
        <f t="shared" si="33"/>
        <v>63.424242424242422</v>
      </c>
      <c r="Q1300" s="20" t="s">
        <v>8320</v>
      </c>
      <c r="R1300" t="s">
        <v>8347</v>
      </c>
    </row>
    <row r="1301" spans="1:18" ht="48" x14ac:dyDescent="0.2">
      <c r="A1301">
        <v>1299</v>
      </c>
      <c r="B1301" s="2" t="s">
        <v>1300</v>
      </c>
      <c r="C1301" s="2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P1301" s="10">
        <f t="shared" si="33"/>
        <v>135.625</v>
      </c>
      <c r="Q1301" s="20" t="s">
        <v>8320</v>
      </c>
      <c r="R1301" t="s">
        <v>8347</v>
      </c>
    </row>
    <row r="1302" spans="1:18" ht="48" x14ac:dyDescent="0.2">
      <c r="A1302">
        <v>1300</v>
      </c>
      <c r="B1302" s="2" t="s">
        <v>1301</v>
      </c>
      <c r="C1302" s="2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P1302" s="10">
        <f t="shared" si="33"/>
        <v>168.75</v>
      </c>
      <c r="Q1302" s="20" t="s">
        <v>8320</v>
      </c>
      <c r="R1302" t="s">
        <v>8347</v>
      </c>
    </row>
    <row r="1303" spans="1:18" ht="48" x14ac:dyDescent="0.2">
      <c r="A1303">
        <v>1301</v>
      </c>
      <c r="B1303" s="2" t="s">
        <v>1302</v>
      </c>
      <c r="C1303" s="2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P1303" s="10">
        <f t="shared" si="33"/>
        <v>70.862068965517238</v>
      </c>
      <c r="Q1303" s="20" t="s">
        <v>8320</v>
      </c>
      <c r="R1303" t="s">
        <v>8347</v>
      </c>
    </row>
    <row r="1304" spans="1:18" ht="48" x14ac:dyDescent="0.2">
      <c r="A1304">
        <v>1302</v>
      </c>
      <c r="B1304" s="2" t="s">
        <v>1303</v>
      </c>
      <c r="C1304" s="2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P1304" s="10">
        <f t="shared" si="33"/>
        <v>50</v>
      </c>
      <c r="Q1304" s="20" t="s">
        <v>8320</v>
      </c>
      <c r="R1304" t="s">
        <v>8347</v>
      </c>
    </row>
    <row r="1305" spans="1:18" ht="32" x14ac:dyDescent="0.2">
      <c r="A1305">
        <v>1303</v>
      </c>
      <c r="B1305" s="2" t="s">
        <v>1304</v>
      </c>
      <c r="C1305" s="2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P1305" s="10">
        <f t="shared" si="33"/>
        <v>42.214166666666671</v>
      </c>
      <c r="Q1305" s="20" t="s">
        <v>8320</v>
      </c>
      <c r="R1305" t="s">
        <v>8347</v>
      </c>
    </row>
    <row r="1306" spans="1:18" ht="48" x14ac:dyDescent="0.2">
      <c r="A1306">
        <v>1304</v>
      </c>
      <c r="B1306" s="2" t="s">
        <v>1305</v>
      </c>
      <c r="C1306" s="2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P1306" s="10">
        <f t="shared" si="33"/>
        <v>152.41346153846155</v>
      </c>
      <c r="Q1306" s="20" t="s">
        <v>8319</v>
      </c>
      <c r="R1306" t="s">
        <v>8361</v>
      </c>
    </row>
    <row r="1307" spans="1:18" ht="48" x14ac:dyDescent="0.2">
      <c r="A1307">
        <v>1305</v>
      </c>
      <c r="B1307" s="2" t="s">
        <v>1306</v>
      </c>
      <c r="C1307" s="2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P1307" s="10">
        <f t="shared" si="33"/>
        <v>90.616279069767444</v>
      </c>
      <c r="Q1307" s="20" t="s">
        <v>8319</v>
      </c>
      <c r="R1307" t="s">
        <v>8361</v>
      </c>
    </row>
    <row r="1308" spans="1:18" ht="64" x14ac:dyDescent="0.2">
      <c r="A1308">
        <v>1306</v>
      </c>
      <c r="B1308" s="2" t="s">
        <v>1307</v>
      </c>
      <c r="C1308" s="2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P1308" s="10">
        <f t="shared" si="33"/>
        <v>201.60393258426967</v>
      </c>
      <c r="Q1308" s="20" t="s">
        <v>8319</v>
      </c>
      <c r="R1308" t="s">
        <v>8361</v>
      </c>
    </row>
    <row r="1309" spans="1:18" ht="32" x14ac:dyDescent="0.2">
      <c r="A1309">
        <v>1307</v>
      </c>
      <c r="B1309" s="2" t="s">
        <v>1308</v>
      </c>
      <c r="C1309" s="2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P1309" s="10">
        <f t="shared" si="33"/>
        <v>127.93333333333334</v>
      </c>
      <c r="Q1309" s="20" t="s">
        <v>8319</v>
      </c>
      <c r="R1309" t="s">
        <v>8361</v>
      </c>
    </row>
    <row r="1310" spans="1:18" ht="32" x14ac:dyDescent="0.2">
      <c r="A1310">
        <v>1308</v>
      </c>
      <c r="B1310" s="2" t="s">
        <v>1309</v>
      </c>
      <c r="C1310" s="2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P1310" s="10">
        <f t="shared" si="33"/>
        <v>29.894736842105264</v>
      </c>
      <c r="Q1310" s="20" t="s">
        <v>8319</v>
      </c>
      <c r="R1310" t="s">
        <v>8361</v>
      </c>
    </row>
    <row r="1311" spans="1:18" ht="32" x14ac:dyDescent="0.2">
      <c r="A1311">
        <v>1309</v>
      </c>
      <c r="B1311" s="2" t="s">
        <v>1310</v>
      </c>
      <c r="C1311" s="2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P1311" s="10">
        <f t="shared" si="33"/>
        <v>367.97142857142859</v>
      </c>
      <c r="Q1311" s="20" t="s">
        <v>8319</v>
      </c>
      <c r="R1311" t="s">
        <v>8361</v>
      </c>
    </row>
    <row r="1312" spans="1:18" ht="32" x14ac:dyDescent="0.2">
      <c r="A1312">
        <v>1310</v>
      </c>
      <c r="B1312" s="2" t="s">
        <v>1311</v>
      </c>
      <c r="C1312" s="2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P1312" s="10">
        <f t="shared" si="33"/>
        <v>129.16666666666666</v>
      </c>
      <c r="Q1312" s="20" t="s">
        <v>8319</v>
      </c>
      <c r="R1312" t="s">
        <v>8361</v>
      </c>
    </row>
    <row r="1313" spans="1:18" ht="48" x14ac:dyDescent="0.2">
      <c r="A1313">
        <v>1311</v>
      </c>
      <c r="B1313" s="2" t="s">
        <v>1312</v>
      </c>
      <c r="C1313" s="2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P1313" s="10">
        <f t="shared" si="33"/>
        <v>800.7</v>
      </c>
      <c r="Q1313" s="20" t="s">
        <v>8319</v>
      </c>
      <c r="R1313" t="s">
        <v>8361</v>
      </c>
    </row>
    <row r="1314" spans="1:18" ht="48" x14ac:dyDescent="0.2">
      <c r="A1314">
        <v>1312</v>
      </c>
      <c r="B1314" s="2" t="s">
        <v>1313</v>
      </c>
      <c r="C1314" s="2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P1314" s="10">
        <f t="shared" si="33"/>
        <v>28</v>
      </c>
      <c r="Q1314" s="20" t="s">
        <v>8319</v>
      </c>
      <c r="R1314" t="s">
        <v>8361</v>
      </c>
    </row>
    <row r="1315" spans="1:18" ht="48" x14ac:dyDescent="0.2">
      <c r="A1315">
        <v>1313</v>
      </c>
      <c r="B1315" s="2" t="s">
        <v>1314</v>
      </c>
      <c r="C1315" s="2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P1315" s="10">
        <f t="shared" si="33"/>
        <v>102.01639344262296</v>
      </c>
      <c r="Q1315" s="20" t="s">
        <v>8319</v>
      </c>
      <c r="R1315" t="s">
        <v>8361</v>
      </c>
    </row>
    <row r="1316" spans="1:18" ht="48" x14ac:dyDescent="0.2">
      <c r="A1316">
        <v>1314</v>
      </c>
      <c r="B1316" s="2" t="s">
        <v>1315</v>
      </c>
      <c r="C1316" s="2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P1316" s="10">
        <f t="shared" si="33"/>
        <v>184.36363636363637</v>
      </c>
      <c r="Q1316" s="20" t="s">
        <v>8319</v>
      </c>
      <c r="R1316" t="s">
        <v>8361</v>
      </c>
    </row>
    <row r="1317" spans="1:18" ht="32" x14ac:dyDescent="0.2">
      <c r="A1317">
        <v>1315</v>
      </c>
      <c r="B1317" s="2" t="s">
        <v>1316</v>
      </c>
      <c r="C1317" s="2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P1317" s="10">
        <f t="shared" si="33"/>
        <v>162.91935483870967</v>
      </c>
      <c r="Q1317" s="20" t="s">
        <v>8319</v>
      </c>
      <c r="R1317" t="s">
        <v>8361</v>
      </c>
    </row>
    <row r="1318" spans="1:18" ht="48" x14ac:dyDescent="0.2">
      <c r="A1318">
        <v>1316</v>
      </c>
      <c r="B1318" s="2" t="s">
        <v>1317</v>
      </c>
      <c r="C1318" s="2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P1318" s="10">
        <f t="shared" si="33"/>
        <v>1</v>
      </c>
      <c r="Q1318" s="20" t="s">
        <v>8319</v>
      </c>
      <c r="R1318" t="s">
        <v>8361</v>
      </c>
    </row>
    <row r="1319" spans="1:18" ht="48" x14ac:dyDescent="0.2">
      <c r="A1319">
        <v>1317</v>
      </c>
      <c r="B1319" s="2" t="s">
        <v>1318</v>
      </c>
      <c r="C1319" s="2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P1319" s="10">
        <f t="shared" si="33"/>
        <v>603.52631578947364</v>
      </c>
      <c r="Q1319" s="20" t="s">
        <v>8319</v>
      </c>
      <c r="R1319" t="s">
        <v>8361</v>
      </c>
    </row>
    <row r="1320" spans="1:18" ht="48" x14ac:dyDescent="0.2">
      <c r="A1320">
        <v>1318</v>
      </c>
      <c r="B1320" s="2" t="s">
        <v>1319</v>
      </c>
      <c r="C1320" s="2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P1320" s="10">
        <f t="shared" si="33"/>
        <v>45.407407407407405</v>
      </c>
      <c r="Q1320" s="20" t="s">
        <v>8319</v>
      </c>
      <c r="R1320" t="s">
        <v>8361</v>
      </c>
    </row>
    <row r="1321" spans="1:18" ht="48" x14ac:dyDescent="0.2">
      <c r="A1321">
        <v>1319</v>
      </c>
      <c r="B1321" s="2" t="s">
        <v>1320</v>
      </c>
      <c r="C1321" s="2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P1321" s="10">
        <f t="shared" si="33"/>
        <v>97.333333333333329</v>
      </c>
      <c r="Q1321" s="20" t="s">
        <v>8319</v>
      </c>
      <c r="R1321" t="s">
        <v>8361</v>
      </c>
    </row>
    <row r="1322" spans="1:18" ht="48" x14ac:dyDescent="0.2">
      <c r="A1322">
        <v>1320</v>
      </c>
      <c r="B1322" s="2" t="s">
        <v>1321</v>
      </c>
      <c r="C1322" s="2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P1322" s="10">
        <f t="shared" si="33"/>
        <v>167.66666666666666</v>
      </c>
      <c r="Q1322" s="20" t="s">
        <v>8319</v>
      </c>
      <c r="R1322" t="s">
        <v>8361</v>
      </c>
    </row>
    <row r="1323" spans="1:18" ht="48" x14ac:dyDescent="0.2">
      <c r="A1323">
        <v>1321</v>
      </c>
      <c r="B1323" s="2" t="s">
        <v>1322</v>
      </c>
      <c r="C1323" s="2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P1323" s="10">
        <f t="shared" si="33"/>
        <v>859.85714285714289</v>
      </c>
      <c r="Q1323" s="20" t="s">
        <v>8319</v>
      </c>
      <c r="R1323" t="s">
        <v>8361</v>
      </c>
    </row>
    <row r="1324" spans="1:18" ht="48" x14ac:dyDescent="0.2">
      <c r="A1324">
        <v>1322</v>
      </c>
      <c r="B1324" s="2" t="s">
        <v>1323</v>
      </c>
      <c r="C1324" s="2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P1324" s="10">
        <f t="shared" si="33"/>
        <v>26.5</v>
      </c>
      <c r="Q1324" s="20" t="s">
        <v>8319</v>
      </c>
      <c r="R1324" t="s">
        <v>8361</v>
      </c>
    </row>
    <row r="1325" spans="1:18" ht="48" x14ac:dyDescent="0.2">
      <c r="A1325">
        <v>1323</v>
      </c>
      <c r="B1325" s="2" t="s">
        <v>1324</v>
      </c>
      <c r="C1325" s="2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P1325" s="10">
        <f t="shared" si="33"/>
        <v>30.272727272727273</v>
      </c>
      <c r="Q1325" s="20" t="s">
        <v>8319</v>
      </c>
      <c r="R1325" t="s">
        <v>8361</v>
      </c>
    </row>
    <row r="1326" spans="1:18" ht="48" x14ac:dyDescent="0.2">
      <c r="A1326">
        <v>1324</v>
      </c>
      <c r="B1326" s="2" t="s">
        <v>1325</v>
      </c>
      <c r="C1326" s="2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P1326" s="10">
        <f t="shared" si="33"/>
        <v>54.666666666666664</v>
      </c>
      <c r="Q1326" s="20" t="s">
        <v>8319</v>
      </c>
      <c r="R1326" t="s">
        <v>8361</v>
      </c>
    </row>
    <row r="1327" spans="1:18" ht="48" x14ac:dyDescent="0.2">
      <c r="A1327">
        <v>1325</v>
      </c>
      <c r="B1327" s="2" t="s">
        <v>1326</v>
      </c>
      <c r="C1327" s="2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P1327" s="10">
        <f t="shared" si="33"/>
        <v>60.75</v>
      </c>
      <c r="Q1327" s="20" t="s">
        <v>8319</v>
      </c>
      <c r="R1327" t="s">
        <v>8361</v>
      </c>
    </row>
    <row r="1328" spans="1:18" ht="48" x14ac:dyDescent="0.2">
      <c r="A1328">
        <v>1326</v>
      </c>
      <c r="B1328" s="2" t="s">
        <v>1327</v>
      </c>
      <c r="C1328" s="2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P1328" s="10">
        <f t="shared" si="33"/>
        <v>102.72727272727273</v>
      </c>
      <c r="Q1328" s="20" t="s">
        <v>8319</v>
      </c>
      <c r="R1328" t="s">
        <v>8361</v>
      </c>
    </row>
    <row r="1329" spans="1:18" ht="48" x14ac:dyDescent="0.2">
      <c r="A1329">
        <v>1327</v>
      </c>
      <c r="B1329" s="2" t="s">
        <v>1328</v>
      </c>
      <c r="C1329" s="2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P1329" s="10">
        <f t="shared" si="33"/>
        <v>41.585365853658537</v>
      </c>
      <c r="Q1329" s="20" t="s">
        <v>8319</v>
      </c>
      <c r="R1329" t="s">
        <v>8361</v>
      </c>
    </row>
    <row r="1330" spans="1:18" ht="48" x14ac:dyDescent="0.2">
      <c r="A1330">
        <v>1328</v>
      </c>
      <c r="B1330" s="2" t="s">
        <v>1329</v>
      </c>
      <c r="C1330" s="2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P1330" s="10">
        <f t="shared" si="33"/>
        <v>116.53333333333333</v>
      </c>
      <c r="Q1330" s="20" t="s">
        <v>8319</v>
      </c>
      <c r="R1330" t="s">
        <v>8361</v>
      </c>
    </row>
    <row r="1331" spans="1:18" ht="48" x14ac:dyDescent="0.2">
      <c r="A1331">
        <v>1329</v>
      </c>
      <c r="B1331" s="2" t="s">
        <v>1330</v>
      </c>
      <c r="C1331" s="2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P1331" s="10">
        <f t="shared" si="33"/>
        <v>45.333333333333336</v>
      </c>
      <c r="Q1331" s="20" t="s">
        <v>8319</v>
      </c>
      <c r="R1331" t="s">
        <v>8361</v>
      </c>
    </row>
    <row r="1332" spans="1:18" ht="48" x14ac:dyDescent="0.2">
      <c r="A1332">
        <v>1330</v>
      </c>
      <c r="B1332" s="2" t="s">
        <v>1331</v>
      </c>
      <c r="C1332" s="2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P1332" s="10">
        <f t="shared" si="33"/>
        <v>157.46</v>
      </c>
      <c r="Q1332" s="20" t="s">
        <v>8319</v>
      </c>
      <c r="R1332" t="s">
        <v>8361</v>
      </c>
    </row>
    <row r="1333" spans="1:18" ht="48" x14ac:dyDescent="0.2">
      <c r="A1333">
        <v>1331</v>
      </c>
      <c r="B1333" s="2" t="s">
        <v>1332</v>
      </c>
      <c r="C1333" s="2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P1333" s="10">
        <f t="shared" si="33"/>
        <v>100.5</v>
      </c>
      <c r="Q1333" s="20" t="s">
        <v>8319</v>
      </c>
      <c r="R1333" t="s">
        <v>8361</v>
      </c>
    </row>
    <row r="1334" spans="1:18" ht="48" x14ac:dyDescent="0.2">
      <c r="A1334">
        <v>1332</v>
      </c>
      <c r="B1334" s="2" t="s">
        <v>1333</v>
      </c>
      <c r="C1334" s="2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P1334" s="10" t="e">
        <f t="shared" si="33"/>
        <v>#DIV/0!</v>
      </c>
      <c r="Q1334" s="20" t="s">
        <v>8319</v>
      </c>
      <c r="R1334" t="s">
        <v>8361</v>
      </c>
    </row>
    <row r="1335" spans="1:18" ht="48" x14ac:dyDescent="0.2">
      <c r="A1335">
        <v>1333</v>
      </c>
      <c r="B1335" s="2" t="s">
        <v>1334</v>
      </c>
      <c r="C1335" s="2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P1335" s="10" t="e">
        <f t="shared" si="33"/>
        <v>#DIV/0!</v>
      </c>
      <c r="Q1335" s="20" t="s">
        <v>8319</v>
      </c>
      <c r="R1335" t="s">
        <v>8361</v>
      </c>
    </row>
    <row r="1336" spans="1:18" ht="48" x14ac:dyDescent="0.2">
      <c r="A1336">
        <v>1334</v>
      </c>
      <c r="B1336" s="2" t="s">
        <v>1335</v>
      </c>
      <c r="C1336" s="2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P1336" s="10">
        <f t="shared" si="33"/>
        <v>51.822463768115945</v>
      </c>
      <c r="Q1336" s="20" t="s">
        <v>8319</v>
      </c>
      <c r="R1336" t="s">
        <v>8361</v>
      </c>
    </row>
    <row r="1337" spans="1:18" ht="48" x14ac:dyDescent="0.2">
      <c r="A1337">
        <v>1335</v>
      </c>
      <c r="B1337" s="2" t="s">
        <v>1336</v>
      </c>
      <c r="C1337" s="2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P1337" s="10">
        <f t="shared" si="33"/>
        <v>308.75</v>
      </c>
      <c r="Q1337" s="20" t="s">
        <v>8319</v>
      </c>
      <c r="R1337" t="s">
        <v>8361</v>
      </c>
    </row>
    <row r="1338" spans="1:18" ht="48" x14ac:dyDescent="0.2">
      <c r="A1338">
        <v>1336</v>
      </c>
      <c r="B1338" s="2" t="s">
        <v>1337</v>
      </c>
      <c r="C1338" s="2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P1338" s="10">
        <f t="shared" si="33"/>
        <v>379.22767857142856</v>
      </c>
      <c r="Q1338" s="20" t="s">
        <v>8319</v>
      </c>
      <c r="R1338" t="s">
        <v>8361</v>
      </c>
    </row>
    <row r="1339" spans="1:18" ht="48" x14ac:dyDescent="0.2">
      <c r="A1339">
        <v>1337</v>
      </c>
      <c r="B1339" s="2" t="s">
        <v>1338</v>
      </c>
      <c r="C1339" s="2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P1339" s="10">
        <f t="shared" si="33"/>
        <v>176.36428571428573</v>
      </c>
      <c r="Q1339" s="20" t="s">
        <v>8319</v>
      </c>
      <c r="R1339" t="s">
        <v>8361</v>
      </c>
    </row>
    <row r="1340" spans="1:18" ht="48" x14ac:dyDescent="0.2">
      <c r="A1340">
        <v>1338</v>
      </c>
      <c r="B1340" s="2" t="s">
        <v>1339</v>
      </c>
      <c r="C1340" s="2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P1340" s="10">
        <f t="shared" si="33"/>
        <v>66.066666666666663</v>
      </c>
      <c r="Q1340" s="20" t="s">
        <v>8319</v>
      </c>
      <c r="R1340" t="s">
        <v>8361</v>
      </c>
    </row>
    <row r="1341" spans="1:18" ht="32" x14ac:dyDescent="0.2">
      <c r="A1341">
        <v>1339</v>
      </c>
      <c r="B1341" s="2" t="s">
        <v>1340</v>
      </c>
      <c r="C1341" s="2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P1341" s="10">
        <f t="shared" si="33"/>
        <v>89.648648648648646</v>
      </c>
      <c r="Q1341" s="20" t="s">
        <v>8319</v>
      </c>
      <c r="R1341" t="s">
        <v>8361</v>
      </c>
    </row>
    <row r="1342" spans="1:18" ht="48" x14ac:dyDescent="0.2">
      <c r="A1342">
        <v>1340</v>
      </c>
      <c r="B1342" s="2" t="s">
        <v>1341</v>
      </c>
      <c r="C1342" s="2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P1342" s="10" t="e">
        <f t="shared" si="33"/>
        <v>#DIV/0!</v>
      </c>
      <c r="Q1342" s="20" t="s">
        <v>8319</v>
      </c>
      <c r="R1342" t="s">
        <v>8361</v>
      </c>
    </row>
    <row r="1343" spans="1:18" ht="48" x14ac:dyDescent="0.2">
      <c r="A1343">
        <v>1341</v>
      </c>
      <c r="B1343" s="2" t="s">
        <v>1342</v>
      </c>
      <c r="C1343" s="2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P1343" s="10">
        <f t="shared" si="33"/>
        <v>382.39130434782606</v>
      </c>
      <c r="Q1343" s="20" t="s">
        <v>8319</v>
      </c>
      <c r="R1343" t="s">
        <v>8361</v>
      </c>
    </row>
    <row r="1344" spans="1:18" ht="48" x14ac:dyDescent="0.2">
      <c r="A1344">
        <v>1342</v>
      </c>
      <c r="B1344" s="2" t="s">
        <v>1343</v>
      </c>
      <c r="C1344" s="2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P1344" s="10">
        <f t="shared" si="33"/>
        <v>100</v>
      </c>
      <c r="Q1344" s="20" t="s">
        <v>8319</v>
      </c>
      <c r="R1344" t="s">
        <v>8361</v>
      </c>
    </row>
    <row r="1345" spans="1:18" ht="48" x14ac:dyDescent="0.2">
      <c r="A1345">
        <v>1343</v>
      </c>
      <c r="B1345" s="2" t="s">
        <v>1344</v>
      </c>
      <c r="C1345" s="2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P1345" s="10">
        <f t="shared" si="33"/>
        <v>158.35603715170279</v>
      </c>
      <c r="Q1345" s="20" t="s">
        <v>8319</v>
      </c>
      <c r="R1345" t="s">
        <v>8361</v>
      </c>
    </row>
    <row r="1346" spans="1:18" ht="48" x14ac:dyDescent="0.2">
      <c r="A1346">
        <v>1344</v>
      </c>
      <c r="B1346" s="2" t="s">
        <v>1345</v>
      </c>
      <c r="C1346" s="2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P1346" s="10">
        <f t="shared" si="33"/>
        <v>40.762589928057551</v>
      </c>
      <c r="Q1346" s="20" t="s">
        <v>8318</v>
      </c>
      <c r="R1346" t="s">
        <v>8343</v>
      </c>
    </row>
    <row r="1347" spans="1:18" ht="48" x14ac:dyDescent="0.2">
      <c r="A1347">
        <v>1345</v>
      </c>
      <c r="B1347" s="2" t="s">
        <v>1346</v>
      </c>
      <c r="C1347" s="2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P1347" s="10">
        <f t="shared" ref="P1347:P1410" si="34">E1347/L1347</f>
        <v>53.571428571428569</v>
      </c>
      <c r="Q1347" s="20" t="s">
        <v>8318</v>
      </c>
      <c r="R1347" t="s">
        <v>8343</v>
      </c>
    </row>
    <row r="1348" spans="1:18" ht="48" x14ac:dyDescent="0.2">
      <c r="A1348">
        <v>1346</v>
      </c>
      <c r="B1348" s="2" t="s">
        <v>1347</v>
      </c>
      <c r="C1348" s="2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P1348" s="10">
        <f t="shared" si="34"/>
        <v>48.449664429530202</v>
      </c>
      <c r="Q1348" s="20" t="s">
        <v>8318</v>
      </c>
      <c r="R1348" t="s">
        <v>8343</v>
      </c>
    </row>
    <row r="1349" spans="1:18" ht="48" x14ac:dyDescent="0.2">
      <c r="A1349">
        <v>1347</v>
      </c>
      <c r="B1349" s="2" t="s">
        <v>1348</v>
      </c>
      <c r="C1349" s="2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P1349" s="10">
        <f t="shared" si="34"/>
        <v>82.41935483870968</v>
      </c>
      <c r="Q1349" s="20" t="s">
        <v>8318</v>
      </c>
      <c r="R1349" t="s">
        <v>8343</v>
      </c>
    </row>
    <row r="1350" spans="1:18" ht="48" x14ac:dyDescent="0.2">
      <c r="A1350">
        <v>1348</v>
      </c>
      <c r="B1350" s="2" t="s">
        <v>1349</v>
      </c>
      <c r="C1350" s="2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P1350" s="10">
        <f t="shared" si="34"/>
        <v>230.19230769230768</v>
      </c>
      <c r="Q1350" s="20" t="s">
        <v>8318</v>
      </c>
      <c r="R1350" t="s">
        <v>8343</v>
      </c>
    </row>
    <row r="1351" spans="1:18" ht="48" x14ac:dyDescent="0.2">
      <c r="A1351">
        <v>1349</v>
      </c>
      <c r="B1351" s="2" t="s">
        <v>1350</v>
      </c>
      <c r="C1351" s="2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P1351" s="10">
        <f t="shared" si="34"/>
        <v>59.360465116279073</v>
      </c>
      <c r="Q1351" s="20" t="s">
        <v>8318</v>
      </c>
      <c r="R1351" t="s">
        <v>8343</v>
      </c>
    </row>
    <row r="1352" spans="1:18" ht="48" x14ac:dyDescent="0.2">
      <c r="A1352">
        <v>1350</v>
      </c>
      <c r="B1352" s="2" t="s">
        <v>1351</v>
      </c>
      <c r="C1352" s="2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P1352" s="10">
        <f t="shared" si="34"/>
        <v>66.698717948717942</v>
      </c>
      <c r="Q1352" s="20" t="s">
        <v>8318</v>
      </c>
      <c r="R1352" t="s">
        <v>8343</v>
      </c>
    </row>
    <row r="1353" spans="1:18" ht="32" x14ac:dyDescent="0.2">
      <c r="A1353">
        <v>1351</v>
      </c>
      <c r="B1353" s="2" t="s">
        <v>1352</v>
      </c>
      <c r="C1353" s="2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P1353" s="10">
        <f t="shared" si="34"/>
        <v>168.77500000000001</v>
      </c>
      <c r="Q1353" s="20" t="s">
        <v>8318</v>
      </c>
      <c r="R1353" t="s">
        <v>8343</v>
      </c>
    </row>
    <row r="1354" spans="1:18" ht="48" x14ac:dyDescent="0.2">
      <c r="A1354">
        <v>1352</v>
      </c>
      <c r="B1354" s="2" t="s">
        <v>1353</v>
      </c>
      <c r="C1354" s="2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P1354" s="10">
        <f t="shared" si="34"/>
        <v>59.973568281938327</v>
      </c>
      <c r="Q1354" s="20" t="s">
        <v>8318</v>
      </c>
      <c r="R1354" t="s">
        <v>8343</v>
      </c>
    </row>
    <row r="1355" spans="1:18" ht="32" x14ac:dyDescent="0.2">
      <c r="A1355">
        <v>1353</v>
      </c>
      <c r="B1355" s="2" t="s">
        <v>1354</v>
      </c>
      <c r="C1355" s="2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P1355" s="10">
        <f t="shared" si="34"/>
        <v>31.80952380952381</v>
      </c>
      <c r="Q1355" s="20" t="s">
        <v>8318</v>
      </c>
      <c r="R1355" t="s">
        <v>8343</v>
      </c>
    </row>
    <row r="1356" spans="1:18" ht="48" x14ac:dyDescent="0.2">
      <c r="A1356">
        <v>1354</v>
      </c>
      <c r="B1356" s="2" t="s">
        <v>1355</v>
      </c>
      <c r="C1356" s="2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P1356" s="10">
        <f t="shared" si="34"/>
        <v>24.421875</v>
      </c>
      <c r="Q1356" s="20" t="s">
        <v>8318</v>
      </c>
      <c r="R1356" t="s">
        <v>8343</v>
      </c>
    </row>
    <row r="1357" spans="1:18" ht="48" x14ac:dyDescent="0.2">
      <c r="A1357">
        <v>1355</v>
      </c>
      <c r="B1357" s="2" t="s">
        <v>1356</v>
      </c>
      <c r="C1357" s="2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P1357" s="10">
        <f t="shared" si="34"/>
        <v>25.347107438016529</v>
      </c>
      <c r="Q1357" s="20" t="s">
        <v>8318</v>
      </c>
      <c r="R1357" t="s">
        <v>8343</v>
      </c>
    </row>
    <row r="1358" spans="1:18" ht="48" x14ac:dyDescent="0.2">
      <c r="A1358">
        <v>1356</v>
      </c>
      <c r="B1358" s="2" t="s">
        <v>1357</v>
      </c>
      <c r="C1358" s="2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P1358" s="10">
        <f t="shared" si="34"/>
        <v>71.443218390804603</v>
      </c>
      <c r="Q1358" s="20" t="s">
        <v>8318</v>
      </c>
      <c r="R1358" t="s">
        <v>8343</v>
      </c>
    </row>
    <row r="1359" spans="1:18" ht="48" x14ac:dyDescent="0.2">
      <c r="A1359">
        <v>1357</v>
      </c>
      <c r="B1359" s="2" t="s">
        <v>1358</v>
      </c>
      <c r="C1359" s="2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P1359" s="10">
        <f t="shared" si="34"/>
        <v>38.553846153846152</v>
      </c>
      <c r="Q1359" s="20" t="s">
        <v>8318</v>
      </c>
      <c r="R1359" t="s">
        <v>8343</v>
      </c>
    </row>
    <row r="1360" spans="1:18" ht="48" x14ac:dyDescent="0.2">
      <c r="A1360">
        <v>1358</v>
      </c>
      <c r="B1360" s="2" t="s">
        <v>1359</v>
      </c>
      <c r="C1360" s="2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P1360" s="10">
        <f t="shared" si="34"/>
        <v>68.367346938775512</v>
      </c>
      <c r="Q1360" s="20" t="s">
        <v>8318</v>
      </c>
      <c r="R1360" t="s">
        <v>8343</v>
      </c>
    </row>
    <row r="1361" spans="1:18" ht="48" x14ac:dyDescent="0.2">
      <c r="A1361">
        <v>1359</v>
      </c>
      <c r="B1361" s="2" t="s">
        <v>1360</v>
      </c>
      <c r="C1361" s="2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P1361" s="10">
        <f t="shared" si="34"/>
        <v>40.210526315789473</v>
      </c>
      <c r="Q1361" s="20" t="s">
        <v>8318</v>
      </c>
      <c r="R1361" t="s">
        <v>8343</v>
      </c>
    </row>
    <row r="1362" spans="1:18" ht="32" x14ac:dyDescent="0.2">
      <c r="A1362">
        <v>1360</v>
      </c>
      <c r="B1362" s="2" t="s">
        <v>1361</v>
      </c>
      <c r="C1362" s="2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P1362" s="10">
        <f t="shared" si="34"/>
        <v>32.074074074074076</v>
      </c>
      <c r="Q1362" s="20" t="s">
        <v>8318</v>
      </c>
      <c r="R1362" t="s">
        <v>8343</v>
      </c>
    </row>
    <row r="1363" spans="1:18" ht="48" x14ac:dyDescent="0.2">
      <c r="A1363">
        <v>1361</v>
      </c>
      <c r="B1363" s="2" t="s">
        <v>1362</v>
      </c>
      <c r="C1363" s="2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P1363" s="10">
        <f t="shared" si="34"/>
        <v>28.632575757575758</v>
      </c>
      <c r="Q1363" s="20" t="s">
        <v>8318</v>
      </c>
      <c r="R1363" t="s">
        <v>8343</v>
      </c>
    </row>
    <row r="1364" spans="1:18" ht="32" x14ac:dyDescent="0.2">
      <c r="A1364">
        <v>1362</v>
      </c>
      <c r="B1364" s="2" t="s">
        <v>1363</v>
      </c>
      <c r="C1364" s="2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P1364" s="10">
        <f t="shared" si="34"/>
        <v>43.64</v>
      </c>
      <c r="Q1364" s="20" t="s">
        <v>8318</v>
      </c>
      <c r="R1364" t="s">
        <v>8343</v>
      </c>
    </row>
    <row r="1365" spans="1:18" ht="48" x14ac:dyDescent="0.2">
      <c r="A1365">
        <v>1363</v>
      </c>
      <c r="B1365" s="2" t="s">
        <v>1364</v>
      </c>
      <c r="C1365" s="2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P1365" s="10">
        <f t="shared" si="34"/>
        <v>40</v>
      </c>
      <c r="Q1365" s="20" t="s">
        <v>8318</v>
      </c>
      <c r="R1365" t="s">
        <v>8343</v>
      </c>
    </row>
    <row r="1366" spans="1:18" ht="48" x14ac:dyDescent="0.2">
      <c r="A1366">
        <v>1364</v>
      </c>
      <c r="B1366" s="2" t="s">
        <v>1365</v>
      </c>
      <c r="C1366" s="2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P1366" s="10">
        <f t="shared" si="34"/>
        <v>346.04166666666669</v>
      </c>
      <c r="Q1366" s="20" t="s">
        <v>8316</v>
      </c>
      <c r="R1366" t="s">
        <v>8351</v>
      </c>
    </row>
    <row r="1367" spans="1:18" ht="48" x14ac:dyDescent="0.2">
      <c r="A1367">
        <v>1365</v>
      </c>
      <c r="B1367" s="2" t="s">
        <v>1366</v>
      </c>
      <c r="C1367" s="2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P1367" s="10">
        <f t="shared" si="34"/>
        <v>81.739130434782609</v>
      </c>
      <c r="Q1367" s="20" t="s">
        <v>8316</v>
      </c>
      <c r="R1367" t="s">
        <v>8351</v>
      </c>
    </row>
    <row r="1368" spans="1:18" ht="16" x14ac:dyDescent="0.2">
      <c r="A1368">
        <v>1366</v>
      </c>
      <c r="B1368" s="2" t="s">
        <v>1367</v>
      </c>
      <c r="C1368" s="2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P1368" s="10">
        <f t="shared" si="34"/>
        <v>64.535306122448986</v>
      </c>
      <c r="Q1368" s="20" t="s">
        <v>8316</v>
      </c>
      <c r="R1368" t="s">
        <v>8351</v>
      </c>
    </row>
    <row r="1369" spans="1:18" ht="48" x14ac:dyDescent="0.2">
      <c r="A1369">
        <v>1367</v>
      </c>
      <c r="B1369" s="2" t="s">
        <v>1368</v>
      </c>
      <c r="C1369" s="2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P1369" s="10">
        <f t="shared" si="34"/>
        <v>63.477777777777774</v>
      </c>
      <c r="Q1369" s="20" t="s">
        <v>8316</v>
      </c>
      <c r="R1369" t="s">
        <v>8351</v>
      </c>
    </row>
    <row r="1370" spans="1:18" ht="48" x14ac:dyDescent="0.2">
      <c r="A1370">
        <v>1368</v>
      </c>
      <c r="B1370" s="2" t="s">
        <v>1369</v>
      </c>
      <c r="C1370" s="2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P1370" s="10">
        <f t="shared" si="34"/>
        <v>63.620689655172413</v>
      </c>
      <c r="Q1370" s="20" t="s">
        <v>8316</v>
      </c>
      <c r="R1370" t="s">
        <v>8351</v>
      </c>
    </row>
    <row r="1371" spans="1:18" ht="48" x14ac:dyDescent="0.2">
      <c r="A1371">
        <v>1369</v>
      </c>
      <c r="B1371" s="2" t="s">
        <v>1370</v>
      </c>
      <c r="C1371" s="2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P1371" s="10">
        <f t="shared" si="34"/>
        <v>83.967068965517228</v>
      </c>
      <c r="Q1371" s="20" t="s">
        <v>8316</v>
      </c>
      <c r="R1371" t="s">
        <v>8351</v>
      </c>
    </row>
    <row r="1372" spans="1:18" ht="32" x14ac:dyDescent="0.2">
      <c r="A1372">
        <v>1370</v>
      </c>
      <c r="B1372" s="2" t="s">
        <v>1371</v>
      </c>
      <c r="C1372" s="2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P1372" s="10">
        <f t="shared" si="34"/>
        <v>77.75</v>
      </c>
      <c r="Q1372" s="20" t="s">
        <v>8316</v>
      </c>
      <c r="R1372" t="s">
        <v>8351</v>
      </c>
    </row>
    <row r="1373" spans="1:18" ht="48" x14ac:dyDescent="0.2">
      <c r="A1373">
        <v>1371</v>
      </c>
      <c r="B1373" s="2" t="s">
        <v>1372</v>
      </c>
      <c r="C1373" s="2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P1373" s="10">
        <f t="shared" si="34"/>
        <v>107.07142857142857</v>
      </c>
      <c r="Q1373" s="20" t="s">
        <v>8316</v>
      </c>
      <c r="R1373" t="s">
        <v>8351</v>
      </c>
    </row>
    <row r="1374" spans="1:18" ht="16" x14ac:dyDescent="0.2">
      <c r="A1374">
        <v>1372</v>
      </c>
      <c r="B1374" s="2" t="s">
        <v>1373</v>
      </c>
      <c r="C1374" s="2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P1374" s="10">
        <f t="shared" si="34"/>
        <v>38.75</v>
      </c>
      <c r="Q1374" s="20" t="s">
        <v>8316</v>
      </c>
      <c r="R1374" t="s">
        <v>8351</v>
      </c>
    </row>
    <row r="1375" spans="1:18" ht="32" x14ac:dyDescent="0.2">
      <c r="A1375">
        <v>1373</v>
      </c>
      <c r="B1375" s="2" t="s">
        <v>1374</v>
      </c>
      <c r="C1375" s="2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P1375" s="10">
        <f t="shared" si="34"/>
        <v>201.94230769230768</v>
      </c>
      <c r="Q1375" s="20" t="s">
        <v>8316</v>
      </c>
      <c r="R1375" t="s">
        <v>8351</v>
      </c>
    </row>
    <row r="1376" spans="1:18" ht="48" x14ac:dyDescent="0.2">
      <c r="A1376">
        <v>1374</v>
      </c>
      <c r="B1376" s="2" t="s">
        <v>1375</v>
      </c>
      <c r="C1376" s="2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P1376" s="10">
        <f t="shared" si="34"/>
        <v>43.060606060606062</v>
      </c>
      <c r="Q1376" s="20" t="s">
        <v>8316</v>
      </c>
      <c r="R1376" t="s">
        <v>8351</v>
      </c>
    </row>
    <row r="1377" spans="1:18" ht="48" x14ac:dyDescent="0.2">
      <c r="A1377">
        <v>1375</v>
      </c>
      <c r="B1377" s="2" t="s">
        <v>1376</v>
      </c>
      <c r="C1377" s="2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P1377" s="10">
        <f t="shared" si="34"/>
        <v>62.871559633027523</v>
      </c>
      <c r="Q1377" s="20" t="s">
        <v>8316</v>
      </c>
      <c r="R1377" t="s">
        <v>8351</v>
      </c>
    </row>
    <row r="1378" spans="1:18" ht="32" x14ac:dyDescent="0.2">
      <c r="A1378">
        <v>1376</v>
      </c>
      <c r="B1378" s="2" t="s">
        <v>1377</v>
      </c>
      <c r="C1378" s="2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P1378" s="10">
        <f t="shared" si="34"/>
        <v>55.607142857142854</v>
      </c>
      <c r="Q1378" s="20" t="s">
        <v>8316</v>
      </c>
      <c r="R1378" t="s">
        <v>8351</v>
      </c>
    </row>
    <row r="1379" spans="1:18" ht="48" x14ac:dyDescent="0.2">
      <c r="A1379">
        <v>1377</v>
      </c>
      <c r="B1379" s="2" t="s">
        <v>1378</v>
      </c>
      <c r="C1379" s="2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P1379" s="10">
        <f t="shared" si="34"/>
        <v>48.70967741935484</v>
      </c>
      <c r="Q1379" s="20" t="s">
        <v>8316</v>
      </c>
      <c r="R1379" t="s">
        <v>8351</v>
      </c>
    </row>
    <row r="1380" spans="1:18" ht="16" x14ac:dyDescent="0.2">
      <c r="A1380">
        <v>1378</v>
      </c>
      <c r="B1380" s="2" t="s">
        <v>1379</v>
      </c>
      <c r="C1380" s="2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P1380" s="10">
        <f t="shared" si="34"/>
        <v>30.578947368421051</v>
      </c>
      <c r="Q1380" s="20" t="s">
        <v>8316</v>
      </c>
      <c r="R1380" t="s">
        <v>8351</v>
      </c>
    </row>
    <row r="1381" spans="1:18" ht="32" x14ac:dyDescent="0.2">
      <c r="A1381">
        <v>1379</v>
      </c>
      <c r="B1381" s="2" t="s">
        <v>1380</v>
      </c>
      <c r="C1381" s="2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P1381" s="10">
        <f t="shared" si="34"/>
        <v>73.907284768211923</v>
      </c>
      <c r="Q1381" s="20" t="s">
        <v>8316</v>
      </c>
      <c r="R1381" t="s">
        <v>8351</v>
      </c>
    </row>
    <row r="1382" spans="1:18" ht="32" x14ac:dyDescent="0.2">
      <c r="A1382">
        <v>1380</v>
      </c>
      <c r="B1382" s="2" t="s">
        <v>1381</v>
      </c>
      <c r="C1382" s="2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P1382" s="10">
        <f t="shared" si="34"/>
        <v>21.2</v>
      </c>
      <c r="Q1382" s="20" t="s">
        <v>8316</v>
      </c>
      <c r="R1382" t="s">
        <v>8351</v>
      </c>
    </row>
    <row r="1383" spans="1:18" ht="48" x14ac:dyDescent="0.2">
      <c r="A1383">
        <v>1381</v>
      </c>
      <c r="B1383" s="2" t="s">
        <v>1382</v>
      </c>
      <c r="C1383" s="2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P1383" s="10">
        <f t="shared" si="34"/>
        <v>73.356164383561648</v>
      </c>
      <c r="Q1383" s="20" t="s">
        <v>8316</v>
      </c>
      <c r="R1383" t="s">
        <v>8351</v>
      </c>
    </row>
    <row r="1384" spans="1:18" ht="48" x14ac:dyDescent="0.2">
      <c r="A1384">
        <v>1382</v>
      </c>
      <c r="B1384" s="2" t="s">
        <v>1383</v>
      </c>
      <c r="C1384" s="2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P1384" s="10">
        <f t="shared" si="34"/>
        <v>56.412162162162161</v>
      </c>
      <c r="Q1384" s="20" t="s">
        <v>8316</v>
      </c>
      <c r="R1384" t="s">
        <v>8351</v>
      </c>
    </row>
    <row r="1385" spans="1:18" ht="48" x14ac:dyDescent="0.2">
      <c r="A1385">
        <v>1383</v>
      </c>
      <c r="B1385" s="2" t="s">
        <v>1384</v>
      </c>
      <c r="C1385" s="2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P1385" s="10">
        <f t="shared" si="34"/>
        <v>50.247311827956992</v>
      </c>
      <c r="Q1385" s="20" t="s">
        <v>8316</v>
      </c>
      <c r="R1385" t="s">
        <v>8351</v>
      </c>
    </row>
    <row r="1386" spans="1:18" ht="48" x14ac:dyDescent="0.2">
      <c r="A1386">
        <v>1384</v>
      </c>
      <c r="B1386" s="2" t="s">
        <v>1385</v>
      </c>
      <c r="C1386" s="2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P1386" s="10">
        <f t="shared" si="34"/>
        <v>68.936507936507937</v>
      </c>
      <c r="Q1386" s="20" t="s">
        <v>8316</v>
      </c>
      <c r="R1386" t="s">
        <v>8351</v>
      </c>
    </row>
    <row r="1387" spans="1:18" ht="48" x14ac:dyDescent="0.2">
      <c r="A1387">
        <v>1385</v>
      </c>
      <c r="B1387" s="2" t="s">
        <v>1386</v>
      </c>
      <c r="C1387" s="2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P1387" s="10">
        <f t="shared" si="34"/>
        <v>65.914104477611943</v>
      </c>
      <c r="Q1387" s="20" t="s">
        <v>8316</v>
      </c>
      <c r="R1387" t="s">
        <v>8351</v>
      </c>
    </row>
    <row r="1388" spans="1:18" ht="32" x14ac:dyDescent="0.2">
      <c r="A1388">
        <v>1386</v>
      </c>
      <c r="B1388" s="2" t="s">
        <v>1387</v>
      </c>
      <c r="C1388" s="2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P1388" s="10">
        <f t="shared" si="34"/>
        <v>62.5</v>
      </c>
      <c r="Q1388" s="20" t="s">
        <v>8316</v>
      </c>
      <c r="R1388" t="s">
        <v>8351</v>
      </c>
    </row>
    <row r="1389" spans="1:18" ht="48" x14ac:dyDescent="0.2">
      <c r="A1389">
        <v>1387</v>
      </c>
      <c r="B1389" s="2" t="s">
        <v>1388</v>
      </c>
      <c r="C1389" s="2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P1389" s="10">
        <f t="shared" si="34"/>
        <v>70.064102564102569</v>
      </c>
      <c r="Q1389" s="20" t="s">
        <v>8316</v>
      </c>
      <c r="R1389" t="s">
        <v>8351</v>
      </c>
    </row>
    <row r="1390" spans="1:18" ht="48" x14ac:dyDescent="0.2">
      <c r="A1390">
        <v>1388</v>
      </c>
      <c r="B1390" s="2" t="s">
        <v>1389</v>
      </c>
      <c r="C1390" s="2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P1390" s="10">
        <f t="shared" si="34"/>
        <v>60.181874999999998</v>
      </c>
      <c r="Q1390" s="20" t="s">
        <v>8316</v>
      </c>
      <c r="R1390" t="s">
        <v>8351</v>
      </c>
    </row>
    <row r="1391" spans="1:18" ht="32" x14ac:dyDescent="0.2">
      <c r="A1391">
        <v>1389</v>
      </c>
      <c r="B1391" s="2" t="s">
        <v>1390</v>
      </c>
      <c r="C1391" s="2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P1391" s="10">
        <f t="shared" si="34"/>
        <v>21.382352941176471</v>
      </c>
      <c r="Q1391" s="20" t="s">
        <v>8316</v>
      </c>
      <c r="R1391" t="s">
        <v>8351</v>
      </c>
    </row>
    <row r="1392" spans="1:18" ht="48" x14ac:dyDescent="0.2">
      <c r="A1392">
        <v>1390</v>
      </c>
      <c r="B1392" s="2" t="s">
        <v>1391</v>
      </c>
      <c r="C1392" s="2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P1392" s="10">
        <f t="shared" si="34"/>
        <v>160.78947368421052</v>
      </c>
      <c r="Q1392" s="20" t="s">
        <v>8316</v>
      </c>
      <c r="R1392" t="s">
        <v>8351</v>
      </c>
    </row>
    <row r="1393" spans="1:18" ht="48" x14ac:dyDescent="0.2">
      <c r="A1393">
        <v>1391</v>
      </c>
      <c r="B1393" s="2" t="s">
        <v>1392</v>
      </c>
      <c r="C1393" s="2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P1393" s="10">
        <f t="shared" si="34"/>
        <v>42.384615384615387</v>
      </c>
      <c r="Q1393" s="20" t="s">
        <v>8316</v>
      </c>
      <c r="R1393" t="s">
        <v>8351</v>
      </c>
    </row>
    <row r="1394" spans="1:18" ht="48" x14ac:dyDescent="0.2">
      <c r="A1394">
        <v>1392</v>
      </c>
      <c r="B1394" s="2" t="s">
        <v>1393</v>
      </c>
      <c r="C1394" s="2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P1394" s="10">
        <f t="shared" si="34"/>
        <v>27.317307692307693</v>
      </c>
      <c r="Q1394" s="20" t="s">
        <v>8316</v>
      </c>
      <c r="R1394" t="s">
        <v>8351</v>
      </c>
    </row>
    <row r="1395" spans="1:18" ht="16" x14ac:dyDescent="0.2">
      <c r="A1395">
        <v>1393</v>
      </c>
      <c r="B1395" s="2" t="s">
        <v>1394</v>
      </c>
      <c r="C1395" s="2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P1395" s="10">
        <f t="shared" si="34"/>
        <v>196.82692307692307</v>
      </c>
      <c r="Q1395" s="20" t="s">
        <v>8316</v>
      </c>
      <c r="R1395" t="s">
        <v>8351</v>
      </c>
    </row>
    <row r="1396" spans="1:18" ht="48" x14ac:dyDescent="0.2">
      <c r="A1396">
        <v>1394</v>
      </c>
      <c r="B1396" s="2" t="s">
        <v>1395</v>
      </c>
      <c r="C1396" s="2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P1396" s="10">
        <f t="shared" si="34"/>
        <v>53.882352941176471</v>
      </c>
      <c r="Q1396" s="20" t="s">
        <v>8316</v>
      </c>
      <c r="R1396" t="s">
        <v>8351</v>
      </c>
    </row>
    <row r="1397" spans="1:18" ht="16" x14ac:dyDescent="0.2">
      <c r="A1397">
        <v>1395</v>
      </c>
      <c r="B1397" s="2" t="s">
        <v>1396</v>
      </c>
      <c r="C1397" s="2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P1397" s="10">
        <f t="shared" si="34"/>
        <v>47.756097560975611</v>
      </c>
      <c r="Q1397" s="20" t="s">
        <v>8316</v>
      </c>
      <c r="R1397" t="s">
        <v>8351</v>
      </c>
    </row>
    <row r="1398" spans="1:18" ht="48" x14ac:dyDescent="0.2">
      <c r="A1398">
        <v>1396</v>
      </c>
      <c r="B1398" s="2" t="s">
        <v>1397</v>
      </c>
      <c r="C1398" s="2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P1398" s="10">
        <f t="shared" si="34"/>
        <v>88.191780821917803</v>
      </c>
      <c r="Q1398" s="20" t="s">
        <v>8316</v>
      </c>
      <c r="R1398" t="s">
        <v>8351</v>
      </c>
    </row>
    <row r="1399" spans="1:18" ht="48" x14ac:dyDescent="0.2">
      <c r="A1399">
        <v>1397</v>
      </c>
      <c r="B1399" s="2" t="s">
        <v>1398</v>
      </c>
      <c r="C1399" s="2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P1399" s="10">
        <f t="shared" si="34"/>
        <v>72.056962025316452</v>
      </c>
      <c r="Q1399" s="20" t="s">
        <v>8316</v>
      </c>
      <c r="R1399" t="s">
        <v>8351</v>
      </c>
    </row>
    <row r="1400" spans="1:18" ht="48" x14ac:dyDescent="0.2">
      <c r="A1400">
        <v>1398</v>
      </c>
      <c r="B1400" s="2" t="s">
        <v>1399</v>
      </c>
      <c r="C1400" s="2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P1400" s="10">
        <f t="shared" si="34"/>
        <v>74.246153846153845</v>
      </c>
      <c r="Q1400" s="20" t="s">
        <v>8316</v>
      </c>
      <c r="R1400" t="s">
        <v>8351</v>
      </c>
    </row>
    <row r="1401" spans="1:18" ht="48" x14ac:dyDescent="0.2">
      <c r="A1401">
        <v>1399</v>
      </c>
      <c r="B1401" s="2" t="s">
        <v>1400</v>
      </c>
      <c r="C1401" s="2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P1401" s="10">
        <f t="shared" si="34"/>
        <v>61.701086956521742</v>
      </c>
      <c r="Q1401" s="20" t="s">
        <v>8316</v>
      </c>
      <c r="R1401" t="s">
        <v>8351</v>
      </c>
    </row>
    <row r="1402" spans="1:18" ht="48" x14ac:dyDescent="0.2">
      <c r="A1402">
        <v>1400</v>
      </c>
      <c r="B1402" s="2" t="s">
        <v>1401</v>
      </c>
      <c r="C1402" s="2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P1402" s="10">
        <f t="shared" si="34"/>
        <v>17.235294117647058</v>
      </c>
      <c r="Q1402" s="20" t="s">
        <v>8316</v>
      </c>
      <c r="R1402" t="s">
        <v>8351</v>
      </c>
    </row>
    <row r="1403" spans="1:18" ht="48" x14ac:dyDescent="0.2">
      <c r="A1403">
        <v>1401</v>
      </c>
      <c r="B1403" s="2" t="s">
        <v>1402</v>
      </c>
      <c r="C1403" s="2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P1403" s="10">
        <f t="shared" si="34"/>
        <v>51.720833333333331</v>
      </c>
      <c r="Q1403" s="20" t="s">
        <v>8316</v>
      </c>
      <c r="R1403" t="s">
        <v>8351</v>
      </c>
    </row>
    <row r="1404" spans="1:18" ht="48" x14ac:dyDescent="0.2">
      <c r="A1404">
        <v>1402</v>
      </c>
      <c r="B1404" s="2" t="s">
        <v>1403</v>
      </c>
      <c r="C1404" s="2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P1404" s="10">
        <f t="shared" si="34"/>
        <v>24.150442477876105</v>
      </c>
      <c r="Q1404" s="20" t="s">
        <v>8316</v>
      </c>
      <c r="R1404" t="s">
        <v>8351</v>
      </c>
    </row>
    <row r="1405" spans="1:18" ht="48" x14ac:dyDescent="0.2">
      <c r="A1405">
        <v>1403</v>
      </c>
      <c r="B1405" s="2" t="s">
        <v>1404</v>
      </c>
      <c r="C1405" s="2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P1405" s="10">
        <f t="shared" si="34"/>
        <v>62.166666666666664</v>
      </c>
      <c r="Q1405" s="20" t="s">
        <v>8316</v>
      </c>
      <c r="R1405" t="s">
        <v>8351</v>
      </c>
    </row>
    <row r="1406" spans="1:18" ht="48" x14ac:dyDescent="0.2">
      <c r="A1406">
        <v>1404</v>
      </c>
      <c r="B1406" s="2" t="s">
        <v>1405</v>
      </c>
      <c r="C1406" s="2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P1406" s="10">
        <f t="shared" si="34"/>
        <v>48.2</v>
      </c>
      <c r="Q1406" s="20" t="s">
        <v>8318</v>
      </c>
      <c r="R1406" t="s">
        <v>8359</v>
      </c>
    </row>
    <row r="1407" spans="1:18" ht="32" x14ac:dyDescent="0.2">
      <c r="A1407">
        <v>1405</v>
      </c>
      <c r="B1407" s="2" t="s">
        <v>1406</v>
      </c>
      <c r="C1407" s="2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P1407" s="10">
        <f t="shared" si="34"/>
        <v>6.1764705882352944</v>
      </c>
      <c r="Q1407" s="20" t="s">
        <v>8318</v>
      </c>
      <c r="R1407" t="s">
        <v>8359</v>
      </c>
    </row>
    <row r="1408" spans="1:18" ht="16" x14ac:dyDescent="0.2">
      <c r="A1408">
        <v>1406</v>
      </c>
      <c r="B1408" s="2" t="s">
        <v>1407</v>
      </c>
      <c r="C1408" s="2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P1408" s="10">
        <f t="shared" si="34"/>
        <v>5</v>
      </c>
      <c r="Q1408" s="20" t="s">
        <v>8318</v>
      </c>
      <c r="R1408" t="s">
        <v>8359</v>
      </c>
    </row>
    <row r="1409" spans="1:18" ht="48" x14ac:dyDescent="0.2">
      <c r="A1409">
        <v>1407</v>
      </c>
      <c r="B1409" s="2" t="s">
        <v>1408</v>
      </c>
      <c r="C1409" s="2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P1409" s="10">
        <f t="shared" si="34"/>
        <v>7.5</v>
      </c>
      <c r="Q1409" s="20" t="s">
        <v>8318</v>
      </c>
      <c r="R1409" t="s">
        <v>8359</v>
      </c>
    </row>
    <row r="1410" spans="1:18" ht="48" x14ac:dyDescent="0.2">
      <c r="A1410">
        <v>1408</v>
      </c>
      <c r="B1410" s="2" t="s">
        <v>1409</v>
      </c>
      <c r="C1410" s="2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P1410" s="10">
        <f t="shared" si="34"/>
        <v>12</v>
      </c>
      <c r="Q1410" s="20" t="s">
        <v>8318</v>
      </c>
      <c r="R1410" t="s">
        <v>8359</v>
      </c>
    </row>
    <row r="1411" spans="1:18" ht="48" x14ac:dyDescent="0.2">
      <c r="A1411">
        <v>1409</v>
      </c>
      <c r="B1411" s="2" t="s">
        <v>1410</v>
      </c>
      <c r="C1411" s="2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P1411" s="10" t="e">
        <f t="shared" ref="P1411:P1474" si="35">E1411/L1411</f>
        <v>#DIV/0!</v>
      </c>
      <c r="Q1411" s="20" t="s">
        <v>8318</v>
      </c>
      <c r="R1411" t="s">
        <v>8359</v>
      </c>
    </row>
    <row r="1412" spans="1:18" ht="48" x14ac:dyDescent="0.2">
      <c r="A1412">
        <v>1410</v>
      </c>
      <c r="B1412" s="2" t="s">
        <v>1411</v>
      </c>
      <c r="C1412" s="2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P1412" s="10">
        <f t="shared" si="35"/>
        <v>1</v>
      </c>
      <c r="Q1412" s="20" t="s">
        <v>8318</v>
      </c>
      <c r="R1412" t="s">
        <v>8359</v>
      </c>
    </row>
    <row r="1413" spans="1:18" ht="48" x14ac:dyDescent="0.2">
      <c r="A1413">
        <v>1411</v>
      </c>
      <c r="B1413" s="2" t="s">
        <v>1412</v>
      </c>
      <c r="C1413" s="2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P1413" s="10">
        <f t="shared" si="35"/>
        <v>2.3333333333333335</v>
      </c>
      <c r="Q1413" s="20" t="s">
        <v>8318</v>
      </c>
      <c r="R1413" t="s">
        <v>8359</v>
      </c>
    </row>
    <row r="1414" spans="1:18" ht="32" x14ac:dyDescent="0.2">
      <c r="A1414">
        <v>1412</v>
      </c>
      <c r="B1414" s="2" t="s">
        <v>1413</v>
      </c>
      <c r="C1414" s="2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P1414" s="10">
        <f t="shared" si="35"/>
        <v>24.615384615384617</v>
      </c>
      <c r="Q1414" s="20" t="s">
        <v>8318</v>
      </c>
      <c r="R1414" t="s">
        <v>8359</v>
      </c>
    </row>
    <row r="1415" spans="1:18" ht="48" x14ac:dyDescent="0.2">
      <c r="A1415">
        <v>1413</v>
      </c>
      <c r="B1415" s="2" t="s">
        <v>1414</v>
      </c>
      <c r="C1415" s="2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P1415" s="10">
        <f t="shared" si="35"/>
        <v>100</v>
      </c>
      <c r="Q1415" s="20" t="s">
        <v>8318</v>
      </c>
      <c r="R1415" t="s">
        <v>8359</v>
      </c>
    </row>
    <row r="1416" spans="1:18" ht="48" x14ac:dyDescent="0.2">
      <c r="A1416">
        <v>1414</v>
      </c>
      <c r="B1416" s="2" t="s">
        <v>1415</v>
      </c>
      <c r="C1416" s="2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P1416" s="10">
        <f t="shared" si="35"/>
        <v>1</v>
      </c>
      <c r="Q1416" s="20" t="s">
        <v>8318</v>
      </c>
      <c r="R1416" t="s">
        <v>8359</v>
      </c>
    </row>
    <row r="1417" spans="1:18" ht="48" x14ac:dyDescent="0.2">
      <c r="A1417">
        <v>1415</v>
      </c>
      <c r="B1417" s="2" t="s">
        <v>1416</v>
      </c>
      <c r="C1417" s="2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P1417" s="10">
        <f t="shared" si="35"/>
        <v>88.888888888888886</v>
      </c>
      <c r="Q1417" s="20" t="s">
        <v>8318</v>
      </c>
      <c r="R1417" t="s">
        <v>8359</v>
      </c>
    </row>
    <row r="1418" spans="1:18" ht="48" x14ac:dyDescent="0.2">
      <c r="A1418">
        <v>1416</v>
      </c>
      <c r="B1418" s="2" t="s">
        <v>1417</v>
      </c>
      <c r="C1418" s="2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P1418" s="10" t="e">
        <f t="shared" si="35"/>
        <v>#DIV/0!</v>
      </c>
      <c r="Q1418" s="20" t="s">
        <v>8318</v>
      </c>
      <c r="R1418" t="s">
        <v>8359</v>
      </c>
    </row>
    <row r="1419" spans="1:18" ht="48" x14ac:dyDescent="0.2">
      <c r="A1419">
        <v>1417</v>
      </c>
      <c r="B1419" s="2" t="s">
        <v>1418</v>
      </c>
      <c r="C1419" s="2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P1419" s="10">
        <f t="shared" si="35"/>
        <v>27.5</v>
      </c>
      <c r="Q1419" s="20" t="s">
        <v>8318</v>
      </c>
      <c r="R1419" t="s">
        <v>8359</v>
      </c>
    </row>
    <row r="1420" spans="1:18" ht="64" x14ac:dyDescent="0.2">
      <c r="A1420">
        <v>1418</v>
      </c>
      <c r="B1420" s="2" t="s">
        <v>1419</v>
      </c>
      <c r="C1420" s="2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P1420" s="10">
        <f t="shared" si="35"/>
        <v>6</v>
      </c>
      <c r="Q1420" s="20" t="s">
        <v>8318</v>
      </c>
      <c r="R1420" t="s">
        <v>8359</v>
      </c>
    </row>
    <row r="1421" spans="1:18" ht="48" x14ac:dyDescent="0.2">
      <c r="A1421">
        <v>1419</v>
      </c>
      <c r="B1421" s="2" t="s">
        <v>1420</v>
      </c>
      <c r="C1421" s="2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P1421" s="10">
        <f t="shared" si="35"/>
        <v>44.5</v>
      </c>
      <c r="Q1421" s="20" t="s">
        <v>8318</v>
      </c>
      <c r="R1421" t="s">
        <v>8359</v>
      </c>
    </row>
    <row r="1422" spans="1:18" ht="16" x14ac:dyDescent="0.2">
      <c r="A1422">
        <v>1420</v>
      </c>
      <c r="B1422" s="2" t="s">
        <v>1421</v>
      </c>
      <c r="C1422" s="2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P1422" s="10">
        <f t="shared" si="35"/>
        <v>1</v>
      </c>
      <c r="Q1422" s="20" t="s">
        <v>8318</v>
      </c>
      <c r="R1422" t="s">
        <v>8359</v>
      </c>
    </row>
    <row r="1423" spans="1:18" ht="48" x14ac:dyDescent="0.2">
      <c r="A1423">
        <v>1421</v>
      </c>
      <c r="B1423" s="2" t="s">
        <v>1422</v>
      </c>
      <c r="C1423" s="2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P1423" s="10">
        <f t="shared" si="35"/>
        <v>100</v>
      </c>
      <c r="Q1423" s="20" t="s">
        <v>8318</v>
      </c>
      <c r="R1423" t="s">
        <v>8359</v>
      </c>
    </row>
    <row r="1424" spans="1:18" ht="48" x14ac:dyDescent="0.2">
      <c r="A1424">
        <v>1422</v>
      </c>
      <c r="B1424" s="2" t="s">
        <v>1423</v>
      </c>
      <c r="C1424" s="2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P1424" s="10">
        <f t="shared" si="35"/>
        <v>13</v>
      </c>
      <c r="Q1424" s="20" t="s">
        <v>8318</v>
      </c>
      <c r="R1424" t="s">
        <v>8359</v>
      </c>
    </row>
    <row r="1425" spans="1:18" ht="48" x14ac:dyDescent="0.2">
      <c r="A1425">
        <v>1423</v>
      </c>
      <c r="B1425" s="2" t="s">
        <v>1424</v>
      </c>
      <c r="C1425" s="2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P1425" s="10">
        <f t="shared" si="35"/>
        <v>100</v>
      </c>
      <c r="Q1425" s="20" t="s">
        <v>8318</v>
      </c>
      <c r="R1425" t="s">
        <v>8359</v>
      </c>
    </row>
    <row r="1426" spans="1:18" ht="48" x14ac:dyDescent="0.2">
      <c r="A1426">
        <v>1424</v>
      </c>
      <c r="B1426" s="2" t="s">
        <v>1425</v>
      </c>
      <c r="C1426" s="2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P1426" s="10">
        <f t="shared" si="35"/>
        <v>109.07142857142857</v>
      </c>
      <c r="Q1426" s="20" t="s">
        <v>8318</v>
      </c>
      <c r="R1426" t="s">
        <v>8359</v>
      </c>
    </row>
    <row r="1427" spans="1:18" ht="48" x14ac:dyDescent="0.2">
      <c r="A1427">
        <v>1425</v>
      </c>
      <c r="B1427" s="2" t="s">
        <v>1426</v>
      </c>
      <c r="C1427" s="2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P1427" s="10" t="e">
        <f t="shared" si="35"/>
        <v>#DIV/0!</v>
      </c>
      <c r="Q1427" s="20" t="s">
        <v>8318</v>
      </c>
      <c r="R1427" t="s">
        <v>8359</v>
      </c>
    </row>
    <row r="1428" spans="1:18" ht="48" x14ac:dyDescent="0.2">
      <c r="A1428">
        <v>1426</v>
      </c>
      <c r="B1428" s="2" t="s">
        <v>1427</v>
      </c>
      <c r="C1428" s="2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P1428" s="10" t="e">
        <f t="shared" si="35"/>
        <v>#DIV/0!</v>
      </c>
      <c r="Q1428" s="20" t="s">
        <v>8318</v>
      </c>
      <c r="R1428" t="s">
        <v>8359</v>
      </c>
    </row>
    <row r="1429" spans="1:18" ht="48" x14ac:dyDescent="0.2">
      <c r="A1429">
        <v>1427</v>
      </c>
      <c r="B1429" s="2" t="s">
        <v>1428</v>
      </c>
      <c r="C1429" s="2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P1429" s="10">
        <f t="shared" si="35"/>
        <v>104.75</v>
      </c>
      <c r="Q1429" s="20" t="s">
        <v>8318</v>
      </c>
      <c r="R1429" t="s">
        <v>8359</v>
      </c>
    </row>
    <row r="1430" spans="1:18" ht="48" x14ac:dyDescent="0.2">
      <c r="A1430">
        <v>1428</v>
      </c>
      <c r="B1430" s="2" t="s">
        <v>1429</v>
      </c>
      <c r="C1430" s="2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P1430" s="10">
        <f t="shared" si="35"/>
        <v>15</v>
      </c>
      <c r="Q1430" s="20" t="s">
        <v>8318</v>
      </c>
      <c r="R1430" t="s">
        <v>8359</v>
      </c>
    </row>
    <row r="1431" spans="1:18" ht="32" x14ac:dyDescent="0.2">
      <c r="A1431">
        <v>1429</v>
      </c>
      <c r="B1431" s="2" t="s">
        <v>1430</v>
      </c>
      <c r="C1431" s="2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P1431" s="10" t="e">
        <f t="shared" si="35"/>
        <v>#DIV/0!</v>
      </c>
      <c r="Q1431" s="20" t="s">
        <v>8318</v>
      </c>
      <c r="R1431" t="s">
        <v>8359</v>
      </c>
    </row>
    <row r="1432" spans="1:18" ht="48" x14ac:dyDescent="0.2">
      <c r="A1432">
        <v>1430</v>
      </c>
      <c r="B1432" s="2" t="s">
        <v>1431</v>
      </c>
      <c r="C1432" s="2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P1432" s="10">
        <f t="shared" si="35"/>
        <v>80.599999999999994</v>
      </c>
      <c r="Q1432" s="20" t="s">
        <v>8318</v>
      </c>
      <c r="R1432" t="s">
        <v>8359</v>
      </c>
    </row>
    <row r="1433" spans="1:18" ht="48" x14ac:dyDescent="0.2">
      <c r="A1433">
        <v>1431</v>
      </c>
      <c r="B1433" s="2" t="s">
        <v>1432</v>
      </c>
      <c r="C1433" s="2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P1433" s="10">
        <f t="shared" si="35"/>
        <v>115.55319148936171</v>
      </c>
      <c r="Q1433" s="20" t="s">
        <v>8318</v>
      </c>
      <c r="R1433" t="s">
        <v>8359</v>
      </c>
    </row>
    <row r="1434" spans="1:18" ht="48" x14ac:dyDescent="0.2">
      <c r="A1434">
        <v>1432</v>
      </c>
      <c r="B1434" s="2" t="s">
        <v>1433</v>
      </c>
      <c r="C1434" s="2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P1434" s="10" t="e">
        <f t="shared" si="35"/>
        <v>#DIV/0!</v>
      </c>
      <c r="Q1434" s="20" t="s">
        <v>8318</v>
      </c>
      <c r="R1434" t="s">
        <v>8359</v>
      </c>
    </row>
    <row r="1435" spans="1:18" ht="48" x14ac:dyDescent="0.2">
      <c r="A1435">
        <v>1433</v>
      </c>
      <c r="B1435" s="2" t="s">
        <v>1434</v>
      </c>
      <c r="C1435" s="2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P1435" s="10">
        <f t="shared" si="35"/>
        <v>80.5</v>
      </c>
      <c r="Q1435" s="20" t="s">
        <v>8318</v>
      </c>
      <c r="R1435" t="s">
        <v>8359</v>
      </c>
    </row>
    <row r="1436" spans="1:18" ht="48" x14ac:dyDescent="0.2">
      <c r="A1436">
        <v>1434</v>
      </c>
      <c r="B1436" s="2" t="s">
        <v>1435</v>
      </c>
      <c r="C1436" s="2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P1436" s="10">
        <f t="shared" si="35"/>
        <v>744.5454545454545</v>
      </c>
      <c r="Q1436" s="20" t="s">
        <v>8318</v>
      </c>
      <c r="R1436" t="s">
        <v>8359</v>
      </c>
    </row>
    <row r="1437" spans="1:18" ht="32" x14ac:dyDescent="0.2">
      <c r="A1437">
        <v>1435</v>
      </c>
      <c r="B1437" s="2" t="s">
        <v>1436</v>
      </c>
      <c r="C1437" s="2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P1437" s="10">
        <f t="shared" si="35"/>
        <v>7.5</v>
      </c>
      <c r="Q1437" s="20" t="s">
        <v>8318</v>
      </c>
      <c r="R1437" t="s">
        <v>8359</v>
      </c>
    </row>
    <row r="1438" spans="1:18" ht="48" x14ac:dyDescent="0.2">
      <c r="A1438">
        <v>1436</v>
      </c>
      <c r="B1438" s="2" t="s">
        <v>1437</v>
      </c>
      <c r="C1438" s="2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P1438" s="10">
        <f t="shared" si="35"/>
        <v>38.5</v>
      </c>
      <c r="Q1438" s="20" t="s">
        <v>8318</v>
      </c>
      <c r="R1438" t="s">
        <v>8359</v>
      </c>
    </row>
    <row r="1439" spans="1:18" ht="48" x14ac:dyDescent="0.2">
      <c r="A1439">
        <v>1437</v>
      </c>
      <c r="B1439" s="2" t="s">
        <v>1438</v>
      </c>
      <c r="C1439" s="2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P1439" s="10">
        <f t="shared" si="35"/>
        <v>36.68181818181818</v>
      </c>
      <c r="Q1439" s="20" t="s">
        <v>8318</v>
      </c>
      <c r="R1439" t="s">
        <v>8359</v>
      </c>
    </row>
    <row r="1440" spans="1:18" ht="48" x14ac:dyDescent="0.2">
      <c r="A1440">
        <v>1438</v>
      </c>
      <c r="B1440" s="2" t="s">
        <v>1439</v>
      </c>
      <c r="C1440" s="2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P1440" s="10">
        <f t="shared" si="35"/>
        <v>75</v>
      </c>
      <c r="Q1440" s="20" t="s">
        <v>8318</v>
      </c>
      <c r="R1440" t="s">
        <v>8359</v>
      </c>
    </row>
    <row r="1441" spans="1:18" ht="48" x14ac:dyDescent="0.2">
      <c r="A1441">
        <v>1439</v>
      </c>
      <c r="B1441" s="2" t="s">
        <v>1440</v>
      </c>
      <c r="C1441" s="2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P1441" s="10">
        <f t="shared" si="35"/>
        <v>30</v>
      </c>
      <c r="Q1441" s="20" t="s">
        <v>8318</v>
      </c>
      <c r="R1441" t="s">
        <v>8359</v>
      </c>
    </row>
    <row r="1442" spans="1:18" ht="48" x14ac:dyDescent="0.2">
      <c r="A1442">
        <v>1440</v>
      </c>
      <c r="B1442" s="2" t="s">
        <v>1441</v>
      </c>
      <c r="C1442" s="2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P1442" s="10">
        <f t="shared" si="35"/>
        <v>1</v>
      </c>
      <c r="Q1442" s="20" t="s">
        <v>8318</v>
      </c>
      <c r="R1442" t="s">
        <v>8359</v>
      </c>
    </row>
    <row r="1443" spans="1:18" ht="48" x14ac:dyDescent="0.2">
      <c r="A1443">
        <v>1441</v>
      </c>
      <c r="B1443" s="2" t="s">
        <v>1442</v>
      </c>
      <c r="C1443" s="2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P1443" s="10">
        <f t="shared" si="35"/>
        <v>673.33333333333337</v>
      </c>
      <c r="Q1443" s="20" t="s">
        <v>8318</v>
      </c>
      <c r="R1443" t="s">
        <v>8359</v>
      </c>
    </row>
    <row r="1444" spans="1:18" ht="48" x14ac:dyDescent="0.2">
      <c r="A1444">
        <v>1442</v>
      </c>
      <c r="B1444" s="2" t="s">
        <v>1443</v>
      </c>
      <c r="C1444" s="2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P1444" s="10" t="e">
        <f t="shared" si="35"/>
        <v>#DIV/0!</v>
      </c>
      <c r="Q1444" s="20" t="s">
        <v>8318</v>
      </c>
      <c r="R1444" t="s">
        <v>8359</v>
      </c>
    </row>
    <row r="1445" spans="1:18" ht="48" x14ac:dyDescent="0.2">
      <c r="A1445">
        <v>1443</v>
      </c>
      <c r="B1445" s="2" t="s">
        <v>1444</v>
      </c>
      <c r="C1445" s="2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P1445" s="10" t="e">
        <f t="shared" si="35"/>
        <v>#DIV/0!</v>
      </c>
      <c r="Q1445" s="20" t="s">
        <v>8318</v>
      </c>
      <c r="R1445" t="s">
        <v>8359</v>
      </c>
    </row>
    <row r="1446" spans="1:18" ht="32" x14ac:dyDescent="0.2">
      <c r="A1446">
        <v>1444</v>
      </c>
      <c r="B1446" s="2" t="s">
        <v>1445</v>
      </c>
      <c r="C1446" s="2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P1446" s="10" t="e">
        <f t="shared" si="35"/>
        <v>#DIV/0!</v>
      </c>
      <c r="Q1446" s="20" t="s">
        <v>8318</v>
      </c>
      <c r="R1446" t="s">
        <v>8359</v>
      </c>
    </row>
    <row r="1447" spans="1:18" ht="48" x14ac:dyDescent="0.2">
      <c r="A1447">
        <v>1445</v>
      </c>
      <c r="B1447" s="2" t="s">
        <v>1446</v>
      </c>
      <c r="C1447" s="2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P1447" s="10" t="e">
        <f t="shared" si="35"/>
        <v>#DIV/0!</v>
      </c>
      <c r="Q1447" s="20" t="s">
        <v>8318</v>
      </c>
      <c r="R1447" t="s">
        <v>8359</v>
      </c>
    </row>
    <row r="1448" spans="1:18" ht="48" x14ac:dyDescent="0.2">
      <c r="A1448">
        <v>1446</v>
      </c>
      <c r="B1448" s="2" t="s">
        <v>1447</v>
      </c>
      <c r="C1448" s="2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P1448" s="10" t="e">
        <f t="shared" si="35"/>
        <v>#DIV/0!</v>
      </c>
      <c r="Q1448" s="20" t="s">
        <v>8318</v>
      </c>
      <c r="R1448" t="s">
        <v>8359</v>
      </c>
    </row>
    <row r="1449" spans="1:18" ht="32" x14ac:dyDescent="0.2">
      <c r="A1449">
        <v>1447</v>
      </c>
      <c r="B1449" s="2" t="s">
        <v>1448</v>
      </c>
      <c r="C1449" s="2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P1449" s="10">
        <f t="shared" si="35"/>
        <v>25</v>
      </c>
      <c r="Q1449" s="20" t="s">
        <v>8318</v>
      </c>
      <c r="R1449" t="s">
        <v>8359</v>
      </c>
    </row>
    <row r="1450" spans="1:18" ht="48" x14ac:dyDescent="0.2">
      <c r="A1450">
        <v>1448</v>
      </c>
      <c r="B1450" s="2" t="s">
        <v>1449</v>
      </c>
      <c r="C1450" s="2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P1450" s="10" t="e">
        <f t="shared" si="35"/>
        <v>#DIV/0!</v>
      </c>
      <c r="Q1450" s="20" t="s">
        <v>8318</v>
      </c>
      <c r="R1450" t="s">
        <v>8359</v>
      </c>
    </row>
    <row r="1451" spans="1:18" ht="48" x14ac:dyDescent="0.2">
      <c r="A1451">
        <v>1449</v>
      </c>
      <c r="B1451" s="2" t="s">
        <v>1450</v>
      </c>
      <c r="C1451" s="2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P1451" s="10" t="e">
        <f t="shared" si="35"/>
        <v>#DIV/0!</v>
      </c>
      <c r="Q1451" s="20" t="s">
        <v>8318</v>
      </c>
      <c r="R1451" t="s">
        <v>8359</v>
      </c>
    </row>
    <row r="1452" spans="1:18" ht="48" x14ac:dyDescent="0.2">
      <c r="A1452">
        <v>1450</v>
      </c>
      <c r="B1452" s="2" t="s">
        <v>1451</v>
      </c>
      <c r="C1452" s="2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P1452" s="10">
        <f t="shared" si="35"/>
        <v>1</v>
      </c>
      <c r="Q1452" s="20" t="s">
        <v>8318</v>
      </c>
      <c r="R1452" t="s">
        <v>8359</v>
      </c>
    </row>
    <row r="1453" spans="1:18" ht="32" x14ac:dyDescent="0.2">
      <c r="A1453">
        <v>1451</v>
      </c>
      <c r="B1453" s="2" t="s">
        <v>1452</v>
      </c>
      <c r="C1453" s="2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P1453" s="10">
        <f t="shared" si="35"/>
        <v>1</v>
      </c>
      <c r="Q1453" s="20" t="s">
        <v>8318</v>
      </c>
      <c r="R1453" t="s">
        <v>8359</v>
      </c>
    </row>
    <row r="1454" spans="1:18" ht="32" x14ac:dyDescent="0.2">
      <c r="A1454">
        <v>1452</v>
      </c>
      <c r="B1454" s="2" t="s">
        <v>1453</v>
      </c>
      <c r="C1454" s="2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P1454" s="10" t="e">
        <f t="shared" si="35"/>
        <v>#DIV/0!</v>
      </c>
      <c r="Q1454" s="20" t="s">
        <v>8318</v>
      </c>
      <c r="R1454" t="s">
        <v>8359</v>
      </c>
    </row>
    <row r="1455" spans="1:18" ht="48" x14ac:dyDescent="0.2">
      <c r="A1455">
        <v>1453</v>
      </c>
      <c r="B1455" s="2" t="s">
        <v>1454</v>
      </c>
      <c r="C1455" s="2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P1455" s="10" t="e">
        <f t="shared" si="35"/>
        <v>#DIV/0!</v>
      </c>
      <c r="Q1455" s="20" t="s">
        <v>8318</v>
      </c>
      <c r="R1455" t="s">
        <v>8359</v>
      </c>
    </row>
    <row r="1456" spans="1:18" ht="48" x14ac:dyDescent="0.2">
      <c r="A1456">
        <v>1454</v>
      </c>
      <c r="B1456" s="2" t="s">
        <v>1455</v>
      </c>
      <c r="C1456" s="2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P1456" s="10">
        <f t="shared" si="35"/>
        <v>15</v>
      </c>
      <c r="Q1456" s="20" t="s">
        <v>8318</v>
      </c>
      <c r="R1456" t="s">
        <v>8359</v>
      </c>
    </row>
    <row r="1457" spans="1:18" ht="48" x14ac:dyDescent="0.2">
      <c r="A1457">
        <v>1455</v>
      </c>
      <c r="B1457" s="2" t="s">
        <v>1456</v>
      </c>
      <c r="C1457" s="2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P1457" s="10">
        <f t="shared" si="35"/>
        <v>225</v>
      </c>
      <c r="Q1457" s="20" t="s">
        <v>8318</v>
      </c>
      <c r="R1457" t="s">
        <v>8359</v>
      </c>
    </row>
    <row r="1458" spans="1:18" ht="16" x14ac:dyDescent="0.2">
      <c r="A1458">
        <v>1456</v>
      </c>
      <c r="B1458" s="2" t="s">
        <v>1457</v>
      </c>
      <c r="C1458" s="2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P1458" s="10">
        <f t="shared" si="35"/>
        <v>48.333333333333336</v>
      </c>
      <c r="Q1458" s="20" t="s">
        <v>8318</v>
      </c>
      <c r="R1458" t="s">
        <v>8359</v>
      </c>
    </row>
    <row r="1459" spans="1:18" ht="32" x14ac:dyDescent="0.2">
      <c r="A1459">
        <v>1457</v>
      </c>
      <c r="B1459" s="2" t="s">
        <v>1458</v>
      </c>
      <c r="C1459" s="2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P1459" s="10" t="e">
        <f t="shared" si="35"/>
        <v>#DIV/0!</v>
      </c>
      <c r="Q1459" s="20" t="s">
        <v>8318</v>
      </c>
      <c r="R1459" t="s">
        <v>8359</v>
      </c>
    </row>
    <row r="1460" spans="1:18" ht="48" x14ac:dyDescent="0.2">
      <c r="A1460">
        <v>1458</v>
      </c>
      <c r="B1460" s="2" t="s">
        <v>1459</v>
      </c>
      <c r="C1460" s="2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P1460" s="10" t="e">
        <f t="shared" si="35"/>
        <v>#DIV/0!</v>
      </c>
      <c r="Q1460" s="20" t="s">
        <v>8318</v>
      </c>
      <c r="R1460" t="s">
        <v>8359</v>
      </c>
    </row>
    <row r="1461" spans="1:18" ht="48" x14ac:dyDescent="0.2">
      <c r="A1461">
        <v>1459</v>
      </c>
      <c r="B1461" s="2" t="s">
        <v>1460</v>
      </c>
      <c r="C1461" s="2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P1461" s="10" t="e">
        <f t="shared" si="35"/>
        <v>#DIV/0!</v>
      </c>
      <c r="Q1461" s="20" t="s">
        <v>8318</v>
      </c>
      <c r="R1461" t="s">
        <v>8359</v>
      </c>
    </row>
    <row r="1462" spans="1:18" ht="48" x14ac:dyDescent="0.2">
      <c r="A1462">
        <v>1460</v>
      </c>
      <c r="B1462" s="2" t="s">
        <v>1461</v>
      </c>
      <c r="C1462" s="2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P1462" s="10" t="e">
        <f t="shared" si="35"/>
        <v>#DIV/0!</v>
      </c>
      <c r="Q1462" s="20" t="s">
        <v>8318</v>
      </c>
      <c r="R1462" t="s">
        <v>8359</v>
      </c>
    </row>
    <row r="1463" spans="1:18" ht="32" x14ac:dyDescent="0.2">
      <c r="A1463">
        <v>1461</v>
      </c>
      <c r="B1463" s="2" t="s">
        <v>1462</v>
      </c>
      <c r="C1463" s="2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P1463" s="10">
        <f t="shared" si="35"/>
        <v>44.66673529411765</v>
      </c>
      <c r="Q1463" s="20" t="s">
        <v>8318</v>
      </c>
      <c r="R1463" t="s">
        <v>8349</v>
      </c>
    </row>
    <row r="1464" spans="1:18" ht="32" x14ac:dyDescent="0.2">
      <c r="A1464">
        <v>1462</v>
      </c>
      <c r="B1464" s="2" t="s">
        <v>1463</v>
      </c>
      <c r="C1464" s="2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P1464" s="10">
        <f t="shared" si="35"/>
        <v>28.937999999999999</v>
      </c>
      <c r="Q1464" s="20" t="s">
        <v>8318</v>
      </c>
      <c r="R1464" t="s">
        <v>8349</v>
      </c>
    </row>
    <row r="1465" spans="1:18" ht="48" x14ac:dyDescent="0.2">
      <c r="A1465">
        <v>1463</v>
      </c>
      <c r="B1465" s="2" t="s">
        <v>1464</v>
      </c>
      <c r="C1465" s="2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P1465" s="10">
        <f t="shared" si="35"/>
        <v>35.44</v>
      </c>
      <c r="Q1465" s="20" t="s">
        <v>8318</v>
      </c>
      <c r="R1465" t="s">
        <v>8349</v>
      </c>
    </row>
    <row r="1466" spans="1:18" ht="16" x14ac:dyDescent="0.2">
      <c r="A1466">
        <v>1464</v>
      </c>
      <c r="B1466" s="2" t="s">
        <v>1465</v>
      </c>
      <c r="C1466" s="2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P1466" s="10">
        <f t="shared" si="35"/>
        <v>34.871794871794869</v>
      </c>
      <c r="Q1466" s="20" t="s">
        <v>8318</v>
      </c>
      <c r="R1466" t="s">
        <v>8349</v>
      </c>
    </row>
    <row r="1467" spans="1:18" ht="48" x14ac:dyDescent="0.2">
      <c r="A1467">
        <v>1465</v>
      </c>
      <c r="B1467" s="2" t="s">
        <v>1466</v>
      </c>
      <c r="C1467" s="2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P1467" s="10">
        <f t="shared" si="35"/>
        <v>52.622732513451197</v>
      </c>
      <c r="Q1467" s="20" t="s">
        <v>8318</v>
      </c>
      <c r="R1467" t="s">
        <v>8349</v>
      </c>
    </row>
    <row r="1468" spans="1:18" ht="48" x14ac:dyDescent="0.2">
      <c r="A1468">
        <v>1466</v>
      </c>
      <c r="B1468" s="2" t="s">
        <v>1467</v>
      </c>
      <c r="C1468" s="2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P1468" s="10">
        <f t="shared" si="35"/>
        <v>69.598266129032254</v>
      </c>
      <c r="Q1468" s="20" t="s">
        <v>8318</v>
      </c>
      <c r="R1468" t="s">
        <v>8349</v>
      </c>
    </row>
    <row r="1469" spans="1:18" ht="32" x14ac:dyDescent="0.2">
      <c r="A1469">
        <v>1467</v>
      </c>
      <c r="B1469" s="2" t="s">
        <v>1468</v>
      </c>
      <c r="C1469" s="2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P1469" s="10">
        <f t="shared" si="35"/>
        <v>76.72</v>
      </c>
      <c r="Q1469" s="20" t="s">
        <v>8318</v>
      </c>
      <c r="R1469" t="s">
        <v>8349</v>
      </c>
    </row>
    <row r="1470" spans="1:18" ht="48" x14ac:dyDescent="0.2">
      <c r="A1470">
        <v>1468</v>
      </c>
      <c r="B1470" s="2" t="s">
        <v>1469</v>
      </c>
      <c r="C1470" s="2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P1470" s="10">
        <f t="shared" si="35"/>
        <v>33.191126279863482</v>
      </c>
      <c r="Q1470" s="20" t="s">
        <v>8318</v>
      </c>
      <c r="R1470" t="s">
        <v>8349</v>
      </c>
    </row>
    <row r="1471" spans="1:18" ht="32" x14ac:dyDescent="0.2">
      <c r="A1471">
        <v>1469</v>
      </c>
      <c r="B1471" s="2" t="s">
        <v>1470</v>
      </c>
      <c r="C1471" s="2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P1471" s="10">
        <f t="shared" si="35"/>
        <v>149.46417445482865</v>
      </c>
      <c r="Q1471" s="20" t="s">
        <v>8318</v>
      </c>
      <c r="R1471" t="s">
        <v>8349</v>
      </c>
    </row>
    <row r="1472" spans="1:18" ht="48" x14ac:dyDescent="0.2">
      <c r="A1472">
        <v>1470</v>
      </c>
      <c r="B1472" s="2" t="s">
        <v>1471</v>
      </c>
      <c r="C1472" s="2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P1472" s="10">
        <f t="shared" si="35"/>
        <v>23.172839506172838</v>
      </c>
      <c r="Q1472" s="20" t="s">
        <v>8318</v>
      </c>
      <c r="R1472" t="s">
        <v>8349</v>
      </c>
    </row>
    <row r="1473" spans="1:18" ht="48" x14ac:dyDescent="0.2">
      <c r="A1473">
        <v>1471</v>
      </c>
      <c r="B1473" s="2" t="s">
        <v>1472</v>
      </c>
      <c r="C1473" s="2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P1473" s="10">
        <f t="shared" si="35"/>
        <v>96.877551020408163</v>
      </c>
      <c r="Q1473" s="20" t="s">
        <v>8318</v>
      </c>
      <c r="R1473" t="s">
        <v>8349</v>
      </c>
    </row>
    <row r="1474" spans="1:18" ht="48" x14ac:dyDescent="0.2">
      <c r="A1474">
        <v>1472</v>
      </c>
      <c r="B1474" s="2" t="s">
        <v>1473</v>
      </c>
      <c r="C1474" s="2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P1474" s="10">
        <f t="shared" si="35"/>
        <v>103.20238095238095</v>
      </c>
      <c r="Q1474" s="20" t="s">
        <v>8318</v>
      </c>
      <c r="R1474" t="s">
        <v>8349</v>
      </c>
    </row>
    <row r="1475" spans="1:18" ht="16" x14ac:dyDescent="0.2">
      <c r="A1475">
        <v>1473</v>
      </c>
      <c r="B1475" s="2" t="s">
        <v>1474</v>
      </c>
      <c r="C1475" s="2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P1475" s="10">
        <f t="shared" ref="P1475:P1538" si="36">E1475/L1475</f>
        <v>38.462553191489363</v>
      </c>
      <c r="Q1475" s="20" t="s">
        <v>8318</v>
      </c>
      <c r="R1475" t="s">
        <v>8349</v>
      </c>
    </row>
    <row r="1476" spans="1:18" ht="48" x14ac:dyDescent="0.2">
      <c r="A1476">
        <v>1474</v>
      </c>
      <c r="B1476" s="2" t="s">
        <v>1475</v>
      </c>
      <c r="C1476" s="2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P1476" s="10">
        <f t="shared" si="36"/>
        <v>44.315789473684212</v>
      </c>
      <c r="Q1476" s="20" t="s">
        <v>8318</v>
      </c>
      <c r="R1476" t="s">
        <v>8349</v>
      </c>
    </row>
    <row r="1477" spans="1:18" ht="48" x14ac:dyDescent="0.2">
      <c r="A1477">
        <v>1475</v>
      </c>
      <c r="B1477" s="2" t="s">
        <v>1476</v>
      </c>
      <c r="C1477" s="2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P1477" s="10">
        <f t="shared" si="36"/>
        <v>64.173356009070289</v>
      </c>
      <c r="Q1477" s="20" t="s">
        <v>8318</v>
      </c>
      <c r="R1477" t="s">
        <v>8349</v>
      </c>
    </row>
    <row r="1478" spans="1:18" ht="32" x14ac:dyDescent="0.2">
      <c r="A1478">
        <v>1476</v>
      </c>
      <c r="B1478" s="2" t="s">
        <v>1477</v>
      </c>
      <c r="C1478" s="2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P1478" s="10">
        <f t="shared" si="36"/>
        <v>43.333275109170302</v>
      </c>
      <c r="Q1478" s="20" t="s">
        <v>8318</v>
      </c>
      <c r="R1478" t="s">
        <v>8349</v>
      </c>
    </row>
    <row r="1479" spans="1:18" ht="48" x14ac:dyDescent="0.2">
      <c r="A1479">
        <v>1477</v>
      </c>
      <c r="B1479" s="2" t="s">
        <v>1478</v>
      </c>
      <c r="C1479" s="2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P1479" s="10">
        <f t="shared" si="36"/>
        <v>90.495934959349597</v>
      </c>
      <c r="Q1479" s="20" t="s">
        <v>8318</v>
      </c>
      <c r="R1479" t="s">
        <v>8349</v>
      </c>
    </row>
    <row r="1480" spans="1:18" ht="48" x14ac:dyDescent="0.2">
      <c r="A1480">
        <v>1478</v>
      </c>
      <c r="B1480" s="2" t="s">
        <v>1479</v>
      </c>
      <c r="C1480" s="2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P1480" s="10">
        <f t="shared" si="36"/>
        <v>29.187190495010373</v>
      </c>
      <c r="Q1480" s="20" t="s">
        <v>8318</v>
      </c>
      <c r="R1480" t="s">
        <v>8349</v>
      </c>
    </row>
    <row r="1481" spans="1:18" ht="48" x14ac:dyDescent="0.2">
      <c r="A1481">
        <v>1479</v>
      </c>
      <c r="B1481" s="2" t="s">
        <v>1480</v>
      </c>
      <c r="C1481" s="2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P1481" s="10">
        <f t="shared" si="36"/>
        <v>30.95774647887324</v>
      </c>
      <c r="Q1481" s="20" t="s">
        <v>8318</v>
      </c>
      <c r="R1481" t="s">
        <v>8349</v>
      </c>
    </row>
    <row r="1482" spans="1:18" ht="48" x14ac:dyDescent="0.2">
      <c r="A1482">
        <v>1480</v>
      </c>
      <c r="B1482" s="2" t="s">
        <v>1481</v>
      </c>
      <c r="C1482" s="2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P1482" s="10">
        <f t="shared" si="36"/>
        <v>92.157795275590544</v>
      </c>
      <c r="Q1482" s="20" t="s">
        <v>8318</v>
      </c>
      <c r="R1482" t="s">
        <v>8349</v>
      </c>
    </row>
    <row r="1483" spans="1:18" ht="48" x14ac:dyDescent="0.2">
      <c r="A1483">
        <v>1481</v>
      </c>
      <c r="B1483" s="2" t="s">
        <v>1482</v>
      </c>
      <c r="C1483" s="2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P1483" s="10">
        <f t="shared" si="36"/>
        <v>17.5</v>
      </c>
      <c r="Q1483" s="20" t="s">
        <v>8318</v>
      </c>
      <c r="R1483" t="s">
        <v>8332</v>
      </c>
    </row>
    <row r="1484" spans="1:18" ht="48" x14ac:dyDescent="0.2">
      <c r="A1484">
        <v>1482</v>
      </c>
      <c r="B1484" s="2" t="s">
        <v>1483</v>
      </c>
      <c r="C1484" s="2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P1484" s="10">
        <f t="shared" si="36"/>
        <v>5</v>
      </c>
      <c r="Q1484" s="20" t="s">
        <v>8318</v>
      </c>
      <c r="R1484" t="s">
        <v>8332</v>
      </c>
    </row>
    <row r="1485" spans="1:18" ht="48" x14ac:dyDescent="0.2">
      <c r="A1485">
        <v>1483</v>
      </c>
      <c r="B1485" s="2" t="s">
        <v>1484</v>
      </c>
      <c r="C1485" s="2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P1485" s="10">
        <f t="shared" si="36"/>
        <v>25</v>
      </c>
      <c r="Q1485" s="20" t="s">
        <v>8318</v>
      </c>
      <c r="R1485" t="s">
        <v>8332</v>
      </c>
    </row>
    <row r="1486" spans="1:18" ht="16" x14ac:dyDescent="0.2">
      <c r="A1486">
        <v>1484</v>
      </c>
      <c r="B1486" s="2" t="s">
        <v>1485</v>
      </c>
      <c r="C1486" s="2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P1486" s="10" t="e">
        <f t="shared" si="36"/>
        <v>#DIV/0!</v>
      </c>
      <c r="Q1486" s="20" t="s">
        <v>8318</v>
      </c>
      <c r="R1486" t="s">
        <v>8332</v>
      </c>
    </row>
    <row r="1487" spans="1:18" ht="48" x14ac:dyDescent="0.2">
      <c r="A1487">
        <v>1485</v>
      </c>
      <c r="B1487" s="2" t="s">
        <v>1486</v>
      </c>
      <c r="C1487" s="2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P1487" s="10">
        <f t="shared" si="36"/>
        <v>50</v>
      </c>
      <c r="Q1487" s="20" t="s">
        <v>8318</v>
      </c>
      <c r="R1487" t="s">
        <v>8332</v>
      </c>
    </row>
    <row r="1488" spans="1:18" ht="48" x14ac:dyDescent="0.2">
      <c r="A1488">
        <v>1486</v>
      </c>
      <c r="B1488" s="2" t="s">
        <v>1487</v>
      </c>
      <c r="C1488" s="2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P1488" s="10">
        <f t="shared" si="36"/>
        <v>16</v>
      </c>
      <c r="Q1488" s="20" t="s">
        <v>8318</v>
      </c>
      <c r="R1488" t="s">
        <v>8332</v>
      </c>
    </row>
    <row r="1489" spans="1:18" ht="48" x14ac:dyDescent="0.2">
      <c r="A1489">
        <v>1487</v>
      </c>
      <c r="B1489" s="2" t="s">
        <v>1488</v>
      </c>
      <c r="C1489" s="2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P1489" s="10" t="e">
        <f t="shared" si="36"/>
        <v>#DIV/0!</v>
      </c>
      <c r="Q1489" s="20" t="s">
        <v>8318</v>
      </c>
      <c r="R1489" t="s">
        <v>8332</v>
      </c>
    </row>
    <row r="1490" spans="1:18" ht="48" x14ac:dyDescent="0.2">
      <c r="A1490">
        <v>1488</v>
      </c>
      <c r="B1490" s="2" t="s">
        <v>1489</v>
      </c>
      <c r="C1490" s="2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P1490" s="10">
        <f t="shared" si="36"/>
        <v>60</v>
      </c>
      <c r="Q1490" s="20" t="s">
        <v>8318</v>
      </c>
      <c r="R1490" t="s">
        <v>8332</v>
      </c>
    </row>
    <row r="1491" spans="1:18" ht="48" x14ac:dyDescent="0.2">
      <c r="A1491">
        <v>1489</v>
      </c>
      <c r="B1491" s="2" t="s">
        <v>1490</v>
      </c>
      <c r="C1491" s="2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P1491" s="10" t="e">
        <f t="shared" si="36"/>
        <v>#DIV/0!</v>
      </c>
      <c r="Q1491" s="20" t="s">
        <v>8318</v>
      </c>
      <c r="R1491" t="s">
        <v>8332</v>
      </c>
    </row>
    <row r="1492" spans="1:18" ht="48" x14ac:dyDescent="0.2">
      <c r="A1492">
        <v>1490</v>
      </c>
      <c r="B1492" s="2" t="s">
        <v>1491</v>
      </c>
      <c r="C1492" s="2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P1492" s="10">
        <f t="shared" si="36"/>
        <v>47.10526315789474</v>
      </c>
      <c r="Q1492" s="20" t="s">
        <v>8318</v>
      </c>
      <c r="R1492" t="s">
        <v>8332</v>
      </c>
    </row>
    <row r="1493" spans="1:18" ht="32" x14ac:dyDescent="0.2">
      <c r="A1493">
        <v>1491</v>
      </c>
      <c r="B1493" s="2" t="s">
        <v>1492</v>
      </c>
      <c r="C1493" s="2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P1493" s="10">
        <f t="shared" si="36"/>
        <v>100</v>
      </c>
      <c r="Q1493" s="20" t="s">
        <v>8318</v>
      </c>
      <c r="R1493" t="s">
        <v>8332</v>
      </c>
    </row>
    <row r="1494" spans="1:18" ht="48" x14ac:dyDescent="0.2">
      <c r="A1494">
        <v>1492</v>
      </c>
      <c r="B1494" s="2" t="s">
        <v>1493</v>
      </c>
      <c r="C1494" s="2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P1494" s="10">
        <f t="shared" si="36"/>
        <v>15</v>
      </c>
      <c r="Q1494" s="20" t="s">
        <v>8318</v>
      </c>
      <c r="R1494" t="s">
        <v>8332</v>
      </c>
    </row>
    <row r="1495" spans="1:18" ht="32" x14ac:dyDescent="0.2">
      <c r="A1495">
        <v>1493</v>
      </c>
      <c r="B1495" s="2" t="s">
        <v>1494</v>
      </c>
      <c r="C1495" s="2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P1495" s="10" t="e">
        <f t="shared" si="36"/>
        <v>#DIV/0!</v>
      </c>
      <c r="Q1495" s="20" t="s">
        <v>8318</v>
      </c>
      <c r="R1495" t="s">
        <v>8332</v>
      </c>
    </row>
    <row r="1496" spans="1:18" ht="48" x14ac:dyDescent="0.2">
      <c r="A1496">
        <v>1494</v>
      </c>
      <c r="B1496" s="2" t="s">
        <v>1495</v>
      </c>
      <c r="C1496" s="2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P1496" s="10">
        <f t="shared" si="36"/>
        <v>40.454545454545453</v>
      </c>
      <c r="Q1496" s="20" t="s">
        <v>8318</v>
      </c>
      <c r="R1496" t="s">
        <v>8332</v>
      </c>
    </row>
    <row r="1497" spans="1:18" ht="32" x14ac:dyDescent="0.2">
      <c r="A1497">
        <v>1495</v>
      </c>
      <c r="B1497" s="2" t="s">
        <v>1496</v>
      </c>
      <c r="C1497" s="2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P1497" s="10" t="e">
        <f t="shared" si="36"/>
        <v>#DIV/0!</v>
      </c>
      <c r="Q1497" s="20" t="s">
        <v>8318</v>
      </c>
      <c r="R1497" t="s">
        <v>8332</v>
      </c>
    </row>
    <row r="1498" spans="1:18" ht="48" x14ac:dyDescent="0.2">
      <c r="A1498">
        <v>1496</v>
      </c>
      <c r="B1498" s="2" t="s">
        <v>1497</v>
      </c>
      <c r="C1498" s="2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P1498" s="10" t="e">
        <f t="shared" si="36"/>
        <v>#DIV/0!</v>
      </c>
      <c r="Q1498" s="20" t="s">
        <v>8318</v>
      </c>
      <c r="R1498" t="s">
        <v>8332</v>
      </c>
    </row>
    <row r="1499" spans="1:18" ht="48" x14ac:dyDescent="0.2">
      <c r="A1499">
        <v>1497</v>
      </c>
      <c r="B1499" s="2" t="s">
        <v>1498</v>
      </c>
      <c r="C1499" s="2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P1499" s="10">
        <f t="shared" si="36"/>
        <v>1</v>
      </c>
      <c r="Q1499" s="20" t="s">
        <v>8318</v>
      </c>
      <c r="R1499" t="s">
        <v>8332</v>
      </c>
    </row>
    <row r="1500" spans="1:18" ht="48" x14ac:dyDescent="0.2">
      <c r="A1500">
        <v>1498</v>
      </c>
      <c r="B1500" s="2" t="s">
        <v>1499</v>
      </c>
      <c r="C1500" s="2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P1500" s="10">
        <f t="shared" si="36"/>
        <v>19</v>
      </c>
      <c r="Q1500" s="20" t="s">
        <v>8318</v>
      </c>
      <c r="R1500" t="s">
        <v>8332</v>
      </c>
    </row>
    <row r="1501" spans="1:18" ht="48" x14ac:dyDescent="0.2">
      <c r="A1501">
        <v>1499</v>
      </c>
      <c r="B1501" s="2" t="s">
        <v>1500</v>
      </c>
      <c r="C1501" s="2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P1501" s="10">
        <f t="shared" si="36"/>
        <v>5</v>
      </c>
      <c r="Q1501" s="20" t="s">
        <v>8318</v>
      </c>
      <c r="R1501" t="s">
        <v>8332</v>
      </c>
    </row>
    <row r="1502" spans="1:18" ht="48" x14ac:dyDescent="0.2">
      <c r="A1502">
        <v>1500</v>
      </c>
      <c r="B1502" s="2" t="s">
        <v>1501</v>
      </c>
      <c r="C1502" s="2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P1502" s="10">
        <f t="shared" si="36"/>
        <v>46.733333333333334</v>
      </c>
      <c r="Q1502" s="20" t="s">
        <v>8318</v>
      </c>
      <c r="R1502" t="s">
        <v>8332</v>
      </c>
    </row>
    <row r="1503" spans="1:18" ht="32" x14ac:dyDescent="0.2">
      <c r="A1503">
        <v>1501</v>
      </c>
      <c r="B1503" s="2" t="s">
        <v>1502</v>
      </c>
      <c r="C1503" s="2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P1503" s="10">
        <f t="shared" si="36"/>
        <v>97.731073446327684</v>
      </c>
      <c r="Q1503" s="20" t="s">
        <v>8317</v>
      </c>
      <c r="R1503" t="s">
        <v>8345</v>
      </c>
    </row>
    <row r="1504" spans="1:18" ht="48" x14ac:dyDescent="0.2">
      <c r="A1504">
        <v>1502</v>
      </c>
      <c r="B1504" s="2" t="s">
        <v>1503</v>
      </c>
      <c r="C1504" s="2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P1504" s="10">
        <f t="shared" si="36"/>
        <v>67.835866261398181</v>
      </c>
      <c r="Q1504" s="20" t="s">
        <v>8317</v>
      </c>
      <c r="R1504" t="s">
        <v>8345</v>
      </c>
    </row>
    <row r="1505" spans="1:18" ht="48" x14ac:dyDescent="0.2">
      <c r="A1505">
        <v>1503</v>
      </c>
      <c r="B1505" s="2" t="s">
        <v>1504</v>
      </c>
      <c r="C1505" s="2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P1505" s="10">
        <f t="shared" si="36"/>
        <v>56.98492957746479</v>
      </c>
      <c r="Q1505" s="20" t="s">
        <v>8317</v>
      </c>
      <c r="R1505" t="s">
        <v>8345</v>
      </c>
    </row>
    <row r="1506" spans="1:18" ht="32" x14ac:dyDescent="0.2">
      <c r="A1506">
        <v>1504</v>
      </c>
      <c r="B1506" s="2" t="s">
        <v>1505</v>
      </c>
      <c r="C1506" s="2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P1506" s="10">
        <f t="shared" si="36"/>
        <v>67.159851301115239</v>
      </c>
      <c r="Q1506" s="20" t="s">
        <v>8317</v>
      </c>
      <c r="R1506" t="s">
        <v>8345</v>
      </c>
    </row>
    <row r="1507" spans="1:18" ht="48" x14ac:dyDescent="0.2">
      <c r="A1507">
        <v>1505</v>
      </c>
      <c r="B1507" s="2" t="s">
        <v>1506</v>
      </c>
      <c r="C1507" s="2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P1507" s="10">
        <f t="shared" si="36"/>
        <v>48.037681159420288</v>
      </c>
      <c r="Q1507" s="20" t="s">
        <v>8317</v>
      </c>
      <c r="R1507" t="s">
        <v>8345</v>
      </c>
    </row>
    <row r="1508" spans="1:18" ht="48" x14ac:dyDescent="0.2">
      <c r="A1508">
        <v>1506</v>
      </c>
      <c r="B1508" s="2" t="s">
        <v>1507</v>
      </c>
      <c r="C1508" s="2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P1508" s="10">
        <f t="shared" si="36"/>
        <v>38.860465116279073</v>
      </c>
      <c r="Q1508" s="20" t="s">
        <v>8317</v>
      </c>
      <c r="R1508" t="s">
        <v>8345</v>
      </c>
    </row>
    <row r="1509" spans="1:18" ht="48" x14ac:dyDescent="0.2">
      <c r="A1509">
        <v>1507</v>
      </c>
      <c r="B1509" s="2" t="s">
        <v>1508</v>
      </c>
      <c r="C1509" s="2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P1509" s="10">
        <f t="shared" si="36"/>
        <v>78.181818181818187</v>
      </c>
      <c r="Q1509" s="20" t="s">
        <v>8317</v>
      </c>
      <c r="R1509" t="s">
        <v>8345</v>
      </c>
    </row>
    <row r="1510" spans="1:18" ht="48" x14ac:dyDescent="0.2">
      <c r="A1510">
        <v>1508</v>
      </c>
      <c r="B1510" s="2" t="s">
        <v>1509</v>
      </c>
      <c r="C1510" s="2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P1510" s="10">
        <f t="shared" si="36"/>
        <v>97.113744075829388</v>
      </c>
      <c r="Q1510" s="20" t="s">
        <v>8317</v>
      </c>
      <c r="R1510" t="s">
        <v>8345</v>
      </c>
    </row>
    <row r="1511" spans="1:18" ht="48" x14ac:dyDescent="0.2">
      <c r="A1511">
        <v>1509</v>
      </c>
      <c r="B1511" s="2" t="s">
        <v>1510</v>
      </c>
      <c r="C1511" s="2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P1511" s="10">
        <f t="shared" si="36"/>
        <v>110.39397959183674</v>
      </c>
      <c r="Q1511" s="20" t="s">
        <v>8317</v>
      </c>
      <c r="R1511" t="s">
        <v>8345</v>
      </c>
    </row>
    <row r="1512" spans="1:18" ht="48" x14ac:dyDescent="0.2">
      <c r="A1512">
        <v>1510</v>
      </c>
      <c r="B1512" s="2" t="s">
        <v>1511</v>
      </c>
      <c r="C1512" s="2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P1512" s="10">
        <f t="shared" si="36"/>
        <v>39.91506172839506</v>
      </c>
      <c r="Q1512" s="20" t="s">
        <v>8317</v>
      </c>
      <c r="R1512" t="s">
        <v>8345</v>
      </c>
    </row>
    <row r="1513" spans="1:18" ht="48" x14ac:dyDescent="0.2">
      <c r="A1513">
        <v>1511</v>
      </c>
      <c r="B1513" s="2" t="s">
        <v>1512</v>
      </c>
      <c r="C1513" s="2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P1513" s="10">
        <f t="shared" si="36"/>
        <v>75.975728155339809</v>
      </c>
      <c r="Q1513" s="20" t="s">
        <v>8317</v>
      </c>
      <c r="R1513" t="s">
        <v>8345</v>
      </c>
    </row>
    <row r="1514" spans="1:18" ht="48" x14ac:dyDescent="0.2">
      <c r="A1514">
        <v>1512</v>
      </c>
      <c r="B1514" s="2" t="s">
        <v>1513</v>
      </c>
      <c r="C1514" s="2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P1514" s="10">
        <f t="shared" si="36"/>
        <v>58.379104477611939</v>
      </c>
      <c r="Q1514" s="20" t="s">
        <v>8317</v>
      </c>
      <c r="R1514" t="s">
        <v>8345</v>
      </c>
    </row>
    <row r="1515" spans="1:18" ht="48" x14ac:dyDescent="0.2">
      <c r="A1515">
        <v>1513</v>
      </c>
      <c r="B1515" s="2" t="s">
        <v>1514</v>
      </c>
      <c r="C1515" s="2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P1515" s="10">
        <f t="shared" si="36"/>
        <v>55.82093023255814</v>
      </c>
      <c r="Q1515" s="20" t="s">
        <v>8317</v>
      </c>
      <c r="R1515" t="s">
        <v>8345</v>
      </c>
    </row>
    <row r="1516" spans="1:18" ht="48" x14ac:dyDescent="0.2">
      <c r="A1516">
        <v>1514</v>
      </c>
      <c r="B1516" s="2" t="s">
        <v>1515</v>
      </c>
      <c r="C1516" s="2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P1516" s="10">
        <f t="shared" si="36"/>
        <v>151.24431818181819</v>
      </c>
      <c r="Q1516" s="20" t="s">
        <v>8317</v>
      </c>
      <c r="R1516" t="s">
        <v>8345</v>
      </c>
    </row>
    <row r="1517" spans="1:18" ht="48" x14ac:dyDescent="0.2">
      <c r="A1517">
        <v>1515</v>
      </c>
      <c r="B1517" s="2" t="s">
        <v>1516</v>
      </c>
      <c r="C1517" s="2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P1517" s="10">
        <f t="shared" si="36"/>
        <v>849.67027027027029</v>
      </c>
      <c r="Q1517" s="20" t="s">
        <v>8317</v>
      </c>
      <c r="R1517" t="s">
        <v>8345</v>
      </c>
    </row>
    <row r="1518" spans="1:18" ht="48" x14ac:dyDescent="0.2">
      <c r="A1518">
        <v>1516</v>
      </c>
      <c r="B1518" s="2" t="s">
        <v>1517</v>
      </c>
      <c r="C1518" s="2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P1518" s="10">
        <f t="shared" si="36"/>
        <v>159.24137931034483</v>
      </c>
      <c r="Q1518" s="20" t="s">
        <v>8317</v>
      </c>
      <c r="R1518" t="s">
        <v>8345</v>
      </c>
    </row>
    <row r="1519" spans="1:18" ht="48" x14ac:dyDescent="0.2">
      <c r="A1519">
        <v>1517</v>
      </c>
      <c r="B1519" s="2" t="s">
        <v>1518</v>
      </c>
      <c r="C1519" s="2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P1519" s="10">
        <f t="shared" si="36"/>
        <v>39.507317073170732</v>
      </c>
      <c r="Q1519" s="20" t="s">
        <v>8317</v>
      </c>
      <c r="R1519" t="s">
        <v>8345</v>
      </c>
    </row>
    <row r="1520" spans="1:18" ht="32" x14ac:dyDescent="0.2">
      <c r="A1520">
        <v>1518</v>
      </c>
      <c r="B1520" s="2" t="s">
        <v>1519</v>
      </c>
      <c r="C1520" s="2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P1520" s="10">
        <f t="shared" si="36"/>
        <v>130.52966101694915</v>
      </c>
      <c r="Q1520" s="20" t="s">
        <v>8317</v>
      </c>
      <c r="R1520" t="s">
        <v>8345</v>
      </c>
    </row>
    <row r="1521" spans="1:18" ht="48" x14ac:dyDescent="0.2">
      <c r="A1521">
        <v>1519</v>
      </c>
      <c r="B1521" s="2" t="s">
        <v>1520</v>
      </c>
      <c r="C1521" s="2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P1521" s="10">
        <f t="shared" si="36"/>
        <v>64.156896551724131</v>
      </c>
      <c r="Q1521" s="20" t="s">
        <v>8317</v>
      </c>
      <c r="R1521" t="s">
        <v>8345</v>
      </c>
    </row>
    <row r="1522" spans="1:18" ht="32" x14ac:dyDescent="0.2">
      <c r="A1522">
        <v>1520</v>
      </c>
      <c r="B1522" s="2" t="s">
        <v>1521</v>
      </c>
      <c r="C1522" s="2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P1522" s="10">
        <f t="shared" si="36"/>
        <v>111.52694610778443</v>
      </c>
      <c r="Q1522" s="20" t="s">
        <v>8317</v>
      </c>
      <c r="R1522" t="s">
        <v>8345</v>
      </c>
    </row>
    <row r="1523" spans="1:18" ht="48" x14ac:dyDescent="0.2">
      <c r="A1523">
        <v>1521</v>
      </c>
      <c r="B1523" s="2" t="s">
        <v>1522</v>
      </c>
      <c r="C1523" s="2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P1523" s="10">
        <f t="shared" si="36"/>
        <v>170.44680851063831</v>
      </c>
      <c r="Q1523" s="20" t="s">
        <v>8317</v>
      </c>
      <c r="R1523" t="s">
        <v>8345</v>
      </c>
    </row>
    <row r="1524" spans="1:18" ht="48" x14ac:dyDescent="0.2">
      <c r="A1524">
        <v>1522</v>
      </c>
      <c r="B1524" s="2" t="s">
        <v>1523</v>
      </c>
      <c r="C1524" s="2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P1524" s="10">
        <f t="shared" si="36"/>
        <v>133.7391592920354</v>
      </c>
      <c r="Q1524" s="20" t="s">
        <v>8317</v>
      </c>
      <c r="R1524" t="s">
        <v>8345</v>
      </c>
    </row>
    <row r="1525" spans="1:18" ht="48" x14ac:dyDescent="0.2">
      <c r="A1525">
        <v>1523</v>
      </c>
      <c r="B1525" s="2" t="s">
        <v>1524</v>
      </c>
      <c r="C1525" s="2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P1525" s="10">
        <f t="shared" si="36"/>
        <v>95.834024896265561</v>
      </c>
      <c r="Q1525" s="20" t="s">
        <v>8317</v>
      </c>
      <c r="R1525" t="s">
        <v>8345</v>
      </c>
    </row>
    <row r="1526" spans="1:18" ht="48" x14ac:dyDescent="0.2">
      <c r="A1526">
        <v>1524</v>
      </c>
      <c r="B1526" s="2" t="s">
        <v>1525</v>
      </c>
      <c r="C1526" s="2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P1526" s="10">
        <f t="shared" si="36"/>
        <v>221.78571428571428</v>
      </c>
      <c r="Q1526" s="20" t="s">
        <v>8317</v>
      </c>
      <c r="R1526" t="s">
        <v>8345</v>
      </c>
    </row>
    <row r="1527" spans="1:18" ht="48" x14ac:dyDescent="0.2">
      <c r="A1527">
        <v>1525</v>
      </c>
      <c r="B1527" s="2" t="s">
        <v>1526</v>
      </c>
      <c r="C1527" s="2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P1527" s="10">
        <f t="shared" si="36"/>
        <v>32.315357142857138</v>
      </c>
      <c r="Q1527" s="20" t="s">
        <v>8317</v>
      </c>
      <c r="R1527" t="s">
        <v>8345</v>
      </c>
    </row>
    <row r="1528" spans="1:18" ht="48" x14ac:dyDescent="0.2">
      <c r="A1528">
        <v>1526</v>
      </c>
      <c r="B1528" s="2" t="s">
        <v>1527</v>
      </c>
      <c r="C1528" s="2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P1528" s="10">
        <f t="shared" si="36"/>
        <v>98.839285714285708</v>
      </c>
      <c r="Q1528" s="20" t="s">
        <v>8317</v>
      </c>
      <c r="R1528" t="s">
        <v>8345</v>
      </c>
    </row>
    <row r="1529" spans="1:18" ht="32" x14ac:dyDescent="0.2">
      <c r="A1529">
        <v>1527</v>
      </c>
      <c r="B1529" s="2" t="s">
        <v>1528</v>
      </c>
      <c r="C1529" s="2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P1529" s="10">
        <f t="shared" si="36"/>
        <v>55.222142857142863</v>
      </c>
      <c r="Q1529" s="20" t="s">
        <v>8317</v>
      </c>
      <c r="R1529" t="s">
        <v>8345</v>
      </c>
    </row>
    <row r="1530" spans="1:18" ht="32" x14ac:dyDescent="0.2">
      <c r="A1530">
        <v>1528</v>
      </c>
      <c r="B1530" s="2" t="s">
        <v>1529</v>
      </c>
      <c r="C1530" s="2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P1530" s="10">
        <f t="shared" si="36"/>
        <v>52.793750000000003</v>
      </c>
      <c r="Q1530" s="20" t="s">
        <v>8317</v>
      </c>
      <c r="R1530" t="s">
        <v>8345</v>
      </c>
    </row>
    <row r="1531" spans="1:18" ht="32" x14ac:dyDescent="0.2">
      <c r="A1531">
        <v>1529</v>
      </c>
      <c r="B1531" s="2" t="s">
        <v>1530</v>
      </c>
      <c r="C1531" s="2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P1531" s="10">
        <f t="shared" si="36"/>
        <v>135.66666666666666</v>
      </c>
      <c r="Q1531" s="20" t="s">
        <v>8317</v>
      </c>
      <c r="R1531" t="s">
        <v>8345</v>
      </c>
    </row>
    <row r="1532" spans="1:18" ht="48" x14ac:dyDescent="0.2">
      <c r="A1532">
        <v>1530</v>
      </c>
      <c r="B1532" s="2" t="s">
        <v>1531</v>
      </c>
      <c r="C1532" s="2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P1532" s="10">
        <f t="shared" si="36"/>
        <v>53.991990846681922</v>
      </c>
      <c r="Q1532" s="20" t="s">
        <v>8317</v>
      </c>
      <c r="R1532" t="s">
        <v>8345</v>
      </c>
    </row>
    <row r="1533" spans="1:18" ht="48" x14ac:dyDescent="0.2">
      <c r="A1533">
        <v>1531</v>
      </c>
      <c r="B1533" s="2" t="s">
        <v>1532</v>
      </c>
      <c r="C1533" s="2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P1533" s="10">
        <f t="shared" si="36"/>
        <v>56.643835616438359</v>
      </c>
      <c r="Q1533" s="20" t="s">
        <v>8317</v>
      </c>
      <c r="R1533" t="s">
        <v>8345</v>
      </c>
    </row>
    <row r="1534" spans="1:18" ht="48" x14ac:dyDescent="0.2">
      <c r="A1534">
        <v>1532</v>
      </c>
      <c r="B1534" s="2" t="s">
        <v>1533</v>
      </c>
      <c r="C1534" s="2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P1534" s="10">
        <f t="shared" si="36"/>
        <v>82.316326530612244</v>
      </c>
      <c r="Q1534" s="20" t="s">
        <v>8317</v>
      </c>
      <c r="R1534" t="s">
        <v>8345</v>
      </c>
    </row>
    <row r="1535" spans="1:18" ht="32" x14ac:dyDescent="0.2">
      <c r="A1535">
        <v>1533</v>
      </c>
      <c r="B1535" s="2" t="s">
        <v>1534</v>
      </c>
      <c r="C1535" s="2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P1535" s="10">
        <f t="shared" si="36"/>
        <v>88.26081081081081</v>
      </c>
      <c r="Q1535" s="20" t="s">
        <v>8317</v>
      </c>
      <c r="R1535" t="s">
        <v>8345</v>
      </c>
    </row>
    <row r="1536" spans="1:18" ht="48" x14ac:dyDescent="0.2">
      <c r="A1536">
        <v>1534</v>
      </c>
      <c r="B1536" s="2" t="s">
        <v>1535</v>
      </c>
      <c r="C1536" s="2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P1536" s="10">
        <f t="shared" si="36"/>
        <v>84.905149051490511</v>
      </c>
      <c r="Q1536" s="20" t="s">
        <v>8317</v>
      </c>
      <c r="R1536" t="s">
        <v>8345</v>
      </c>
    </row>
    <row r="1537" spans="1:18" ht="48" x14ac:dyDescent="0.2">
      <c r="A1537">
        <v>1535</v>
      </c>
      <c r="B1537" s="2" t="s">
        <v>1536</v>
      </c>
      <c r="C1537" s="2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P1537" s="10">
        <f t="shared" si="36"/>
        <v>48.154545454545456</v>
      </c>
      <c r="Q1537" s="20" t="s">
        <v>8317</v>
      </c>
      <c r="R1537" t="s">
        <v>8345</v>
      </c>
    </row>
    <row r="1538" spans="1:18" ht="48" x14ac:dyDescent="0.2">
      <c r="A1538">
        <v>1536</v>
      </c>
      <c r="B1538" s="2" t="s">
        <v>1537</v>
      </c>
      <c r="C1538" s="2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P1538" s="10">
        <f t="shared" si="36"/>
        <v>66.015406593406595</v>
      </c>
      <c r="Q1538" s="20" t="s">
        <v>8317</v>
      </c>
      <c r="R1538" t="s">
        <v>8345</v>
      </c>
    </row>
    <row r="1539" spans="1:18" ht="48" x14ac:dyDescent="0.2">
      <c r="A1539">
        <v>1537</v>
      </c>
      <c r="B1539" s="2" t="s">
        <v>1538</v>
      </c>
      <c r="C1539" s="2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P1539" s="10">
        <f t="shared" ref="P1539:P1602" si="37">E1539/L1539</f>
        <v>96.375</v>
      </c>
      <c r="Q1539" s="20" t="s">
        <v>8317</v>
      </c>
      <c r="R1539" t="s">
        <v>8345</v>
      </c>
    </row>
    <row r="1540" spans="1:18" ht="48" x14ac:dyDescent="0.2">
      <c r="A1540">
        <v>1538</v>
      </c>
      <c r="B1540" s="2" t="s">
        <v>1539</v>
      </c>
      <c r="C1540" s="2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P1540" s="10">
        <f t="shared" si="37"/>
        <v>156.17391304347825</v>
      </c>
      <c r="Q1540" s="20" t="s">
        <v>8317</v>
      </c>
      <c r="R1540" t="s">
        <v>8345</v>
      </c>
    </row>
    <row r="1541" spans="1:18" ht="48" x14ac:dyDescent="0.2">
      <c r="A1541">
        <v>1539</v>
      </c>
      <c r="B1541" s="2" t="s">
        <v>1540</v>
      </c>
      <c r="C1541" s="2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P1541" s="10">
        <f t="shared" si="37"/>
        <v>95.764859154929582</v>
      </c>
      <c r="Q1541" s="20" t="s">
        <v>8317</v>
      </c>
      <c r="R1541" t="s">
        <v>8345</v>
      </c>
    </row>
    <row r="1542" spans="1:18" ht="48" x14ac:dyDescent="0.2">
      <c r="A1542">
        <v>1540</v>
      </c>
      <c r="B1542" s="2" t="s">
        <v>1541</v>
      </c>
      <c r="C1542" s="2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P1542" s="10">
        <f t="shared" si="37"/>
        <v>180.40816326530611</v>
      </c>
      <c r="Q1542" s="20" t="s">
        <v>8317</v>
      </c>
      <c r="R1542" t="s">
        <v>8345</v>
      </c>
    </row>
    <row r="1543" spans="1:18" ht="48" x14ac:dyDescent="0.2">
      <c r="A1543">
        <v>1541</v>
      </c>
      <c r="B1543" s="2" t="s">
        <v>1542</v>
      </c>
      <c r="C1543" s="2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P1543" s="10">
        <f t="shared" si="37"/>
        <v>3</v>
      </c>
      <c r="Q1543" s="20" t="s">
        <v>8317</v>
      </c>
      <c r="R1543" t="s">
        <v>8342</v>
      </c>
    </row>
    <row r="1544" spans="1:18" ht="48" x14ac:dyDescent="0.2">
      <c r="A1544">
        <v>1542</v>
      </c>
      <c r="B1544" s="2" t="s">
        <v>1543</v>
      </c>
      <c r="C1544" s="2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P1544" s="10">
        <f t="shared" si="37"/>
        <v>20</v>
      </c>
      <c r="Q1544" s="20" t="s">
        <v>8317</v>
      </c>
      <c r="R1544" t="s">
        <v>8342</v>
      </c>
    </row>
    <row r="1545" spans="1:18" ht="48" x14ac:dyDescent="0.2">
      <c r="A1545">
        <v>1543</v>
      </c>
      <c r="B1545" s="2" t="s">
        <v>1544</v>
      </c>
      <c r="C1545" s="2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P1545" s="10">
        <f t="shared" si="37"/>
        <v>10</v>
      </c>
      <c r="Q1545" s="20" t="s">
        <v>8317</v>
      </c>
      <c r="R1545" t="s">
        <v>8342</v>
      </c>
    </row>
    <row r="1546" spans="1:18" ht="48" x14ac:dyDescent="0.2">
      <c r="A1546">
        <v>1544</v>
      </c>
      <c r="B1546" s="2" t="s">
        <v>1545</v>
      </c>
      <c r="C1546" s="2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P1546" s="10" t="e">
        <f t="shared" si="37"/>
        <v>#DIV/0!</v>
      </c>
      <c r="Q1546" s="20" t="s">
        <v>8317</v>
      </c>
      <c r="R1546" t="s">
        <v>8342</v>
      </c>
    </row>
    <row r="1547" spans="1:18" ht="48" x14ac:dyDescent="0.2">
      <c r="A1547">
        <v>1545</v>
      </c>
      <c r="B1547" s="2" t="s">
        <v>1546</v>
      </c>
      <c r="C1547" s="2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P1547" s="10">
        <f t="shared" si="37"/>
        <v>1</v>
      </c>
      <c r="Q1547" s="20" t="s">
        <v>8317</v>
      </c>
      <c r="R1547" t="s">
        <v>8342</v>
      </c>
    </row>
    <row r="1548" spans="1:18" ht="48" x14ac:dyDescent="0.2">
      <c r="A1548">
        <v>1546</v>
      </c>
      <c r="B1548" s="2" t="s">
        <v>1547</v>
      </c>
      <c r="C1548" s="2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P1548" s="10">
        <f t="shared" si="37"/>
        <v>26.272727272727273</v>
      </c>
      <c r="Q1548" s="20" t="s">
        <v>8317</v>
      </c>
      <c r="R1548" t="s">
        <v>8342</v>
      </c>
    </row>
    <row r="1549" spans="1:18" ht="48" x14ac:dyDescent="0.2">
      <c r="A1549">
        <v>1547</v>
      </c>
      <c r="B1549" s="2" t="s">
        <v>1548</v>
      </c>
      <c r="C1549" s="2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P1549" s="10" t="e">
        <f t="shared" si="37"/>
        <v>#DIV/0!</v>
      </c>
      <c r="Q1549" s="20" t="s">
        <v>8317</v>
      </c>
      <c r="R1549" t="s">
        <v>8342</v>
      </c>
    </row>
    <row r="1550" spans="1:18" ht="32" x14ac:dyDescent="0.2">
      <c r="A1550">
        <v>1548</v>
      </c>
      <c r="B1550" s="2" t="s">
        <v>1549</v>
      </c>
      <c r="C1550" s="2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P1550" s="10">
        <f t="shared" si="37"/>
        <v>60</v>
      </c>
      <c r="Q1550" s="20" t="s">
        <v>8317</v>
      </c>
      <c r="R1550" t="s">
        <v>8342</v>
      </c>
    </row>
    <row r="1551" spans="1:18" ht="48" x14ac:dyDescent="0.2">
      <c r="A1551">
        <v>1549</v>
      </c>
      <c r="B1551" s="2" t="s">
        <v>1550</v>
      </c>
      <c r="C1551" s="2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P1551" s="10">
        <f t="shared" si="37"/>
        <v>28.333333333333332</v>
      </c>
      <c r="Q1551" s="20" t="s">
        <v>8317</v>
      </c>
      <c r="R1551" t="s">
        <v>8342</v>
      </c>
    </row>
    <row r="1552" spans="1:18" ht="48" x14ac:dyDescent="0.2">
      <c r="A1552">
        <v>1550</v>
      </c>
      <c r="B1552" s="2" t="s">
        <v>1551</v>
      </c>
      <c r="C1552" s="2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P1552" s="10">
        <f t="shared" si="37"/>
        <v>14.428571428571429</v>
      </c>
      <c r="Q1552" s="20" t="s">
        <v>8317</v>
      </c>
      <c r="R1552" t="s">
        <v>8342</v>
      </c>
    </row>
    <row r="1553" spans="1:18" ht="48" x14ac:dyDescent="0.2">
      <c r="A1553">
        <v>1551</v>
      </c>
      <c r="B1553" s="2" t="s">
        <v>1552</v>
      </c>
      <c r="C1553" s="2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P1553" s="10" t="e">
        <f t="shared" si="37"/>
        <v>#DIV/0!</v>
      </c>
      <c r="Q1553" s="20" t="s">
        <v>8317</v>
      </c>
      <c r="R1553" t="s">
        <v>8342</v>
      </c>
    </row>
    <row r="1554" spans="1:18" ht="48" x14ac:dyDescent="0.2">
      <c r="A1554">
        <v>1552</v>
      </c>
      <c r="B1554" s="2" t="s">
        <v>1553</v>
      </c>
      <c r="C1554" s="2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P1554" s="10">
        <f t="shared" si="37"/>
        <v>132.1875</v>
      </c>
      <c r="Q1554" s="20" t="s">
        <v>8317</v>
      </c>
      <c r="R1554" t="s">
        <v>8342</v>
      </c>
    </row>
    <row r="1555" spans="1:18" ht="48" x14ac:dyDescent="0.2">
      <c r="A1555">
        <v>1553</v>
      </c>
      <c r="B1555" s="2" t="s">
        <v>1554</v>
      </c>
      <c r="C1555" s="2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P1555" s="10" t="e">
        <f t="shared" si="37"/>
        <v>#DIV/0!</v>
      </c>
      <c r="Q1555" s="20" t="s">
        <v>8317</v>
      </c>
      <c r="R1555" t="s">
        <v>8342</v>
      </c>
    </row>
    <row r="1556" spans="1:18" ht="48" x14ac:dyDescent="0.2">
      <c r="A1556">
        <v>1554</v>
      </c>
      <c r="B1556" s="2" t="s">
        <v>1555</v>
      </c>
      <c r="C1556" s="2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P1556" s="10" t="e">
        <f t="shared" si="37"/>
        <v>#DIV/0!</v>
      </c>
      <c r="Q1556" s="20" t="s">
        <v>8317</v>
      </c>
      <c r="R1556" t="s">
        <v>8342</v>
      </c>
    </row>
    <row r="1557" spans="1:18" ht="48" x14ac:dyDescent="0.2">
      <c r="A1557">
        <v>1555</v>
      </c>
      <c r="B1557" s="2" t="s">
        <v>1556</v>
      </c>
      <c r="C1557" s="2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P1557" s="10" t="e">
        <f t="shared" si="37"/>
        <v>#DIV/0!</v>
      </c>
      <c r="Q1557" s="20" t="s">
        <v>8317</v>
      </c>
      <c r="R1557" t="s">
        <v>8342</v>
      </c>
    </row>
    <row r="1558" spans="1:18" ht="48" x14ac:dyDescent="0.2">
      <c r="A1558">
        <v>1556</v>
      </c>
      <c r="B1558" s="2" t="s">
        <v>1557</v>
      </c>
      <c r="C1558" s="2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P1558" s="10">
        <f t="shared" si="37"/>
        <v>56.416666666666664</v>
      </c>
      <c r="Q1558" s="20" t="s">
        <v>8317</v>
      </c>
      <c r="R1558" t="s">
        <v>8342</v>
      </c>
    </row>
    <row r="1559" spans="1:18" ht="48" x14ac:dyDescent="0.2">
      <c r="A1559">
        <v>1557</v>
      </c>
      <c r="B1559" s="2" t="s">
        <v>1558</v>
      </c>
      <c r="C1559" s="2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P1559" s="10">
        <f t="shared" si="37"/>
        <v>100</v>
      </c>
      <c r="Q1559" s="20" t="s">
        <v>8317</v>
      </c>
      <c r="R1559" t="s">
        <v>8342</v>
      </c>
    </row>
    <row r="1560" spans="1:18" ht="32" x14ac:dyDescent="0.2">
      <c r="A1560">
        <v>1558</v>
      </c>
      <c r="B1560" s="2" t="s">
        <v>1559</v>
      </c>
      <c r="C1560" s="2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P1560" s="10">
        <f t="shared" si="37"/>
        <v>11.666666666666666</v>
      </c>
      <c r="Q1560" s="20" t="s">
        <v>8317</v>
      </c>
      <c r="R1560" t="s">
        <v>8342</v>
      </c>
    </row>
    <row r="1561" spans="1:18" ht="32" x14ac:dyDescent="0.2">
      <c r="A1561">
        <v>1559</v>
      </c>
      <c r="B1561" s="2" t="s">
        <v>1560</v>
      </c>
      <c r="C1561" s="2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P1561" s="10">
        <f t="shared" si="37"/>
        <v>50</v>
      </c>
      <c r="Q1561" s="20" t="s">
        <v>8317</v>
      </c>
      <c r="R1561" t="s">
        <v>8342</v>
      </c>
    </row>
    <row r="1562" spans="1:18" ht="48" x14ac:dyDescent="0.2">
      <c r="A1562">
        <v>1560</v>
      </c>
      <c r="B1562" s="2" t="s">
        <v>1561</v>
      </c>
      <c r="C1562" s="2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P1562" s="10">
        <f t="shared" si="37"/>
        <v>23.5</v>
      </c>
      <c r="Q1562" s="20" t="s">
        <v>8317</v>
      </c>
      <c r="R1562" t="s">
        <v>8342</v>
      </c>
    </row>
    <row r="1563" spans="1:18" ht="48" x14ac:dyDescent="0.2">
      <c r="A1563">
        <v>1561</v>
      </c>
      <c r="B1563" s="2" t="s">
        <v>1562</v>
      </c>
      <c r="C1563" s="2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P1563" s="10">
        <f t="shared" si="37"/>
        <v>67</v>
      </c>
      <c r="Q1563" s="20" t="s">
        <v>8318</v>
      </c>
      <c r="R1563" t="s">
        <v>8324</v>
      </c>
    </row>
    <row r="1564" spans="1:18" ht="48" x14ac:dyDescent="0.2">
      <c r="A1564">
        <v>1562</v>
      </c>
      <c r="B1564" s="2" t="s">
        <v>1563</v>
      </c>
      <c r="C1564" s="2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P1564" s="10" t="e">
        <f t="shared" si="37"/>
        <v>#DIV/0!</v>
      </c>
      <c r="Q1564" s="20" t="s">
        <v>8318</v>
      </c>
      <c r="R1564" t="s">
        <v>8324</v>
      </c>
    </row>
    <row r="1565" spans="1:18" ht="48" x14ac:dyDescent="0.2">
      <c r="A1565">
        <v>1563</v>
      </c>
      <c r="B1565" s="2" t="s">
        <v>1564</v>
      </c>
      <c r="C1565" s="2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P1565" s="10">
        <f t="shared" si="37"/>
        <v>42.5</v>
      </c>
      <c r="Q1565" s="20" t="s">
        <v>8318</v>
      </c>
      <c r="R1565" t="s">
        <v>8324</v>
      </c>
    </row>
    <row r="1566" spans="1:18" ht="48" x14ac:dyDescent="0.2">
      <c r="A1566">
        <v>1564</v>
      </c>
      <c r="B1566" s="2" t="s">
        <v>1565</v>
      </c>
      <c r="C1566" s="2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P1566" s="10">
        <f t="shared" si="37"/>
        <v>10</v>
      </c>
      <c r="Q1566" s="20" t="s">
        <v>8318</v>
      </c>
      <c r="R1566" t="s">
        <v>8324</v>
      </c>
    </row>
    <row r="1567" spans="1:18" ht="48" x14ac:dyDescent="0.2">
      <c r="A1567">
        <v>1565</v>
      </c>
      <c r="B1567" s="2" t="s">
        <v>1566</v>
      </c>
      <c r="C1567" s="2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P1567" s="10">
        <f t="shared" si="37"/>
        <v>100</v>
      </c>
      <c r="Q1567" s="20" t="s">
        <v>8318</v>
      </c>
      <c r="R1567" t="s">
        <v>8324</v>
      </c>
    </row>
    <row r="1568" spans="1:18" ht="48" x14ac:dyDescent="0.2">
      <c r="A1568">
        <v>1566</v>
      </c>
      <c r="B1568" s="2" t="s">
        <v>1567</v>
      </c>
      <c r="C1568" s="2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P1568" s="10">
        <f t="shared" si="37"/>
        <v>108.05084745762711</v>
      </c>
      <c r="Q1568" s="20" t="s">
        <v>8318</v>
      </c>
      <c r="R1568" t="s">
        <v>8324</v>
      </c>
    </row>
    <row r="1569" spans="1:18" ht="48" x14ac:dyDescent="0.2">
      <c r="A1569">
        <v>1567</v>
      </c>
      <c r="B1569" s="2" t="s">
        <v>1568</v>
      </c>
      <c r="C1569" s="2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P1569" s="10">
        <f t="shared" si="37"/>
        <v>26.923076923076923</v>
      </c>
      <c r="Q1569" s="20" t="s">
        <v>8318</v>
      </c>
      <c r="R1569" t="s">
        <v>8324</v>
      </c>
    </row>
    <row r="1570" spans="1:18" ht="48" x14ac:dyDescent="0.2">
      <c r="A1570">
        <v>1568</v>
      </c>
      <c r="B1570" s="2" t="s">
        <v>1569</v>
      </c>
      <c r="C1570" s="2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P1570" s="10">
        <f t="shared" si="37"/>
        <v>155</v>
      </c>
      <c r="Q1570" s="20" t="s">
        <v>8318</v>
      </c>
      <c r="R1570" t="s">
        <v>8324</v>
      </c>
    </row>
    <row r="1571" spans="1:18" ht="16" x14ac:dyDescent="0.2">
      <c r="A1571">
        <v>1569</v>
      </c>
      <c r="B1571" s="2" t="s">
        <v>1570</v>
      </c>
      <c r="C1571" s="2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P1571" s="10" t="e">
        <f t="shared" si="37"/>
        <v>#DIV/0!</v>
      </c>
      <c r="Q1571" s="20" t="s">
        <v>8318</v>
      </c>
      <c r="R1571" t="s">
        <v>8324</v>
      </c>
    </row>
    <row r="1572" spans="1:18" ht="32" x14ac:dyDescent="0.2">
      <c r="A1572">
        <v>1570</v>
      </c>
      <c r="B1572" s="2" t="s">
        <v>1571</v>
      </c>
      <c r="C1572" s="2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P1572" s="10">
        <f t="shared" si="37"/>
        <v>47.769230769230766</v>
      </c>
      <c r="Q1572" s="20" t="s">
        <v>8318</v>
      </c>
      <c r="R1572" t="s">
        <v>8324</v>
      </c>
    </row>
    <row r="1573" spans="1:18" ht="48" x14ac:dyDescent="0.2">
      <c r="A1573">
        <v>1571</v>
      </c>
      <c r="B1573" s="2" t="s">
        <v>1572</v>
      </c>
      <c r="C1573" s="2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P1573" s="10">
        <f t="shared" si="37"/>
        <v>20</v>
      </c>
      <c r="Q1573" s="20" t="s">
        <v>8318</v>
      </c>
      <c r="R1573" t="s">
        <v>8324</v>
      </c>
    </row>
    <row r="1574" spans="1:18" ht="48" x14ac:dyDescent="0.2">
      <c r="A1574">
        <v>1572</v>
      </c>
      <c r="B1574" s="2" t="s">
        <v>1573</v>
      </c>
      <c r="C1574" s="2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P1574" s="10">
        <f t="shared" si="37"/>
        <v>41.666666666666664</v>
      </c>
      <c r="Q1574" s="20" t="s">
        <v>8318</v>
      </c>
      <c r="R1574" t="s">
        <v>8324</v>
      </c>
    </row>
    <row r="1575" spans="1:18" ht="48" x14ac:dyDescent="0.2">
      <c r="A1575">
        <v>1573</v>
      </c>
      <c r="B1575" s="2" t="s">
        <v>1574</v>
      </c>
      <c r="C1575" s="2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P1575" s="10">
        <f t="shared" si="37"/>
        <v>74.333333333333329</v>
      </c>
      <c r="Q1575" s="20" t="s">
        <v>8318</v>
      </c>
      <c r="R1575" t="s">
        <v>8324</v>
      </c>
    </row>
    <row r="1576" spans="1:18" ht="48" x14ac:dyDescent="0.2">
      <c r="A1576">
        <v>1574</v>
      </c>
      <c r="B1576" s="2" t="s">
        <v>1575</v>
      </c>
      <c r="C1576" s="2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P1576" s="10">
        <f t="shared" si="37"/>
        <v>84.333333333333329</v>
      </c>
      <c r="Q1576" s="20" t="s">
        <v>8318</v>
      </c>
      <c r="R1576" t="s">
        <v>8324</v>
      </c>
    </row>
    <row r="1577" spans="1:18" ht="48" x14ac:dyDescent="0.2">
      <c r="A1577">
        <v>1575</v>
      </c>
      <c r="B1577" s="2" t="s">
        <v>1576</v>
      </c>
      <c r="C1577" s="2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P1577" s="10">
        <f t="shared" si="37"/>
        <v>65.457142857142856</v>
      </c>
      <c r="Q1577" s="20" t="s">
        <v>8318</v>
      </c>
      <c r="R1577" t="s">
        <v>8324</v>
      </c>
    </row>
    <row r="1578" spans="1:18" ht="32" x14ac:dyDescent="0.2">
      <c r="A1578">
        <v>1576</v>
      </c>
      <c r="B1578" s="2" t="s">
        <v>1577</v>
      </c>
      <c r="C1578" s="2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P1578" s="10">
        <f t="shared" si="37"/>
        <v>65</v>
      </c>
      <c r="Q1578" s="20" t="s">
        <v>8318</v>
      </c>
      <c r="R1578" t="s">
        <v>8324</v>
      </c>
    </row>
    <row r="1579" spans="1:18" ht="48" x14ac:dyDescent="0.2">
      <c r="A1579">
        <v>1577</v>
      </c>
      <c r="B1579" s="2" t="s">
        <v>1578</v>
      </c>
      <c r="C1579" s="2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P1579" s="10">
        <f t="shared" si="37"/>
        <v>27.5</v>
      </c>
      <c r="Q1579" s="20" t="s">
        <v>8318</v>
      </c>
      <c r="R1579" t="s">
        <v>8324</v>
      </c>
    </row>
    <row r="1580" spans="1:18" ht="64" x14ac:dyDescent="0.2">
      <c r="A1580">
        <v>1578</v>
      </c>
      <c r="B1580" s="2" t="s">
        <v>1579</v>
      </c>
      <c r="C1580" s="2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P1580" s="10">
        <f t="shared" si="37"/>
        <v>51.25</v>
      </c>
      <c r="Q1580" s="20" t="s">
        <v>8318</v>
      </c>
      <c r="R1580" t="s">
        <v>8324</v>
      </c>
    </row>
    <row r="1581" spans="1:18" ht="32" x14ac:dyDescent="0.2">
      <c r="A1581">
        <v>1579</v>
      </c>
      <c r="B1581" s="2" t="s">
        <v>1580</v>
      </c>
      <c r="C1581" s="2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P1581" s="10">
        <f t="shared" si="37"/>
        <v>14</v>
      </c>
      <c r="Q1581" s="20" t="s">
        <v>8318</v>
      </c>
      <c r="R1581" t="s">
        <v>8324</v>
      </c>
    </row>
    <row r="1582" spans="1:18" ht="48" x14ac:dyDescent="0.2">
      <c r="A1582">
        <v>1580</v>
      </c>
      <c r="B1582" s="2" t="s">
        <v>1581</v>
      </c>
      <c r="C1582" s="2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P1582" s="10" t="e">
        <f t="shared" si="37"/>
        <v>#DIV/0!</v>
      </c>
      <c r="Q1582" s="20" t="s">
        <v>8318</v>
      </c>
      <c r="R1582" t="s">
        <v>8324</v>
      </c>
    </row>
    <row r="1583" spans="1:18" ht="48" x14ac:dyDescent="0.2">
      <c r="A1583">
        <v>1581</v>
      </c>
      <c r="B1583" s="2" t="s">
        <v>1582</v>
      </c>
      <c r="C1583" s="2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P1583" s="10">
        <f t="shared" si="37"/>
        <v>5</v>
      </c>
      <c r="Q1583" s="20" t="s">
        <v>8317</v>
      </c>
      <c r="R1583" t="s">
        <v>8346</v>
      </c>
    </row>
    <row r="1584" spans="1:18" ht="32" x14ac:dyDescent="0.2">
      <c r="A1584">
        <v>1582</v>
      </c>
      <c r="B1584" s="2" t="s">
        <v>1583</v>
      </c>
      <c r="C1584" s="2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P1584" s="10">
        <f t="shared" si="37"/>
        <v>31</v>
      </c>
      <c r="Q1584" s="20" t="s">
        <v>8317</v>
      </c>
      <c r="R1584" t="s">
        <v>8346</v>
      </c>
    </row>
    <row r="1585" spans="1:18" ht="48" x14ac:dyDescent="0.2">
      <c r="A1585">
        <v>1583</v>
      </c>
      <c r="B1585" s="2" t="s">
        <v>1584</v>
      </c>
      <c r="C1585" s="2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P1585" s="10">
        <f t="shared" si="37"/>
        <v>15</v>
      </c>
      <c r="Q1585" s="20" t="s">
        <v>8317</v>
      </c>
      <c r="R1585" t="s">
        <v>8346</v>
      </c>
    </row>
    <row r="1586" spans="1:18" ht="48" x14ac:dyDescent="0.2">
      <c r="A1586">
        <v>1584</v>
      </c>
      <c r="B1586" s="2" t="s">
        <v>1585</v>
      </c>
      <c r="C1586" s="2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P1586" s="10" t="e">
        <f t="shared" si="37"/>
        <v>#DIV/0!</v>
      </c>
      <c r="Q1586" s="20" t="s">
        <v>8317</v>
      </c>
      <c r="R1586" t="s">
        <v>8346</v>
      </c>
    </row>
    <row r="1587" spans="1:18" ht="48" x14ac:dyDescent="0.2">
      <c r="A1587">
        <v>1585</v>
      </c>
      <c r="B1587" s="2" t="s">
        <v>1586</v>
      </c>
      <c r="C1587" s="2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P1587" s="10">
        <f t="shared" si="37"/>
        <v>131.66666666666666</v>
      </c>
      <c r="Q1587" s="20" t="s">
        <v>8317</v>
      </c>
      <c r="R1587" t="s">
        <v>8346</v>
      </c>
    </row>
    <row r="1588" spans="1:18" ht="32" x14ac:dyDescent="0.2">
      <c r="A1588">
        <v>1586</v>
      </c>
      <c r="B1588" s="2" t="s">
        <v>1587</v>
      </c>
      <c r="C1588" s="2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P1588" s="10" t="e">
        <f t="shared" si="37"/>
        <v>#DIV/0!</v>
      </c>
      <c r="Q1588" s="20" t="s">
        <v>8317</v>
      </c>
      <c r="R1588" t="s">
        <v>8346</v>
      </c>
    </row>
    <row r="1589" spans="1:18" ht="48" x14ac:dyDescent="0.2">
      <c r="A1589">
        <v>1587</v>
      </c>
      <c r="B1589" s="2" t="s">
        <v>1588</v>
      </c>
      <c r="C1589" s="2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P1589" s="10">
        <f t="shared" si="37"/>
        <v>1</v>
      </c>
      <c r="Q1589" s="20" t="s">
        <v>8317</v>
      </c>
      <c r="R1589" t="s">
        <v>8346</v>
      </c>
    </row>
    <row r="1590" spans="1:18" ht="32" x14ac:dyDescent="0.2">
      <c r="A1590">
        <v>1588</v>
      </c>
      <c r="B1590" s="2" t="s">
        <v>1589</v>
      </c>
      <c r="C1590" s="2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P1590" s="10" t="e">
        <f t="shared" si="37"/>
        <v>#DIV/0!</v>
      </c>
      <c r="Q1590" s="20" t="s">
        <v>8317</v>
      </c>
      <c r="R1590" t="s">
        <v>8346</v>
      </c>
    </row>
    <row r="1591" spans="1:18" ht="48" x14ac:dyDescent="0.2">
      <c r="A1591">
        <v>1589</v>
      </c>
      <c r="B1591" s="2" t="s">
        <v>1590</v>
      </c>
      <c r="C1591" s="2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P1591" s="10" t="e">
        <f t="shared" si="37"/>
        <v>#DIV/0!</v>
      </c>
      <c r="Q1591" s="20" t="s">
        <v>8317</v>
      </c>
      <c r="R1591" t="s">
        <v>8346</v>
      </c>
    </row>
    <row r="1592" spans="1:18" ht="16" x14ac:dyDescent="0.2">
      <c r="A1592">
        <v>1590</v>
      </c>
      <c r="B1592" s="2" t="s">
        <v>1591</v>
      </c>
      <c r="C1592" s="2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P1592" s="10">
        <f t="shared" si="37"/>
        <v>510</v>
      </c>
      <c r="Q1592" s="20" t="s">
        <v>8317</v>
      </c>
      <c r="R1592" t="s">
        <v>8346</v>
      </c>
    </row>
    <row r="1593" spans="1:18" ht="48" x14ac:dyDescent="0.2">
      <c r="A1593">
        <v>1591</v>
      </c>
      <c r="B1593" s="2" t="s">
        <v>1592</v>
      </c>
      <c r="C1593" s="2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P1593" s="10">
        <f t="shared" si="37"/>
        <v>44.478260869565219</v>
      </c>
      <c r="Q1593" s="20" t="s">
        <v>8317</v>
      </c>
      <c r="R1593" t="s">
        <v>8346</v>
      </c>
    </row>
    <row r="1594" spans="1:18" ht="32" x14ac:dyDescent="0.2">
      <c r="A1594">
        <v>1592</v>
      </c>
      <c r="B1594" s="2" t="s">
        <v>1593</v>
      </c>
      <c r="C1594" s="2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P1594" s="10" t="e">
        <f t="shared" si="37"/>
        <v>#DIV/0!</v>
      </c>
      <c r="Q1594" s="20" t="s">
        <v>8317</v>
      </c>
      <c r="R1594" t="s">
        <v>8346</v>
      </c>
    </row>
    <row r="1595" spans="1:18" ht="32" x14ac:dyDescent="0.2">
      <c r="A1595">
        <v>1593</v>
      </c>
      <c r="B1595" s="2" t="s">
        <v>1594</v>
      </c>
      <c r="C1595" s="2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P1595" s="10">
        <f t="shared" si="37"/>
        <v>1</v>
      </c>
      <c r="Q1595" s="20" t="s">
        <v>8317</v>
      </c>
      <c r="R1595" t="s">
        <v>8346</v>
      </c>
    </row>
    <row r="1596" spans="1:18" ht="32" x14ac:dyDescent="0.2">
      <c r="A1596">
        <v>1594</v>
      </c>
      <c r="B1596" s="2" t="s">
        <v>1595</v>
      </c>
      <c r="C1596" s="2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P1596" s="10">
        <f t="shared" si="37"/>
        <v>20.5</v>
      </c>
      <c r="Q1596" s="20" t="s">
        <v>8317</v>
      </c>
      <c r="R1596" t="s">
        <v>8346</v>
      </c>
    </row>
    <row r="1597" spans="1:18" ht="48" x14ac:dyDescent="0.2">
      <c r="A1597">
        <v>1595</v>
      </c>
      <c r="B1597" s="2" t="s">
        <v>1596</v>
      </c>
      <c r="C1597" s="2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P1597" s="10">
        <f t="shared" si="37"/>
        <v>40</v>
      </c>
      <c r="Q1597" s="20" t="s">
        <v>8317</v>
      </c>
      <c r="R1597" t="s">
        <v>8346</v>
      </c>
    </row>
    <row r="1598" spans="1:18" ht="32" x14ac:dyDescent="0.2">
      <c r="A1598">
        <v>1596</v>
      </c>
      <c r="B1598" s="2" t="s">
        <v>1597</v>
      </c>
      <c r="C1598" s="2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P1598" s="10">
        <f t="shared" si="37"/>
        <v>25</v>
      </c>
      <c r="Q1598" s="20" t="s">
        <v>8317</v>
      </c>
      <c r="R1598" t="s">
        <v>8346</v>
      </c>
    </row>
    <row r="1599" spans="1:18" ht="48" x14ac:dyDescent="0.2">
      <c r="A1599">
        <v>1597</v>
      </c>
      <c r="B1599" s="2" t="s">
        <v>1598</v>
      </c>
      <c r="C1599" s="2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P1599" s="10" t="e">
        <f t="shared" si="37"/>
        <v>#DIV/0!</v>
      </c>
      <c r="Q1599" s="20" t="s">
        <v>8317</v>
      </c>
      <c r="R1599" t="s">
        <v>8346</v>
      </c>
    </row>
    <row r="1600" spans="1:18" ht="48" x14ac:dyDescent="0.2">
      <c r="A1600">
        <v>1598</v>
      </c>
      <c r="B1600" s="2" t="s">
        <v>1599</v>
      </c>
      <c r="C1600" s="2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P1600" s="10">
        <f t="shared" si="37"/>
        <v>1</v>
      </c>
      <c r="Q1600" s="20" t="s">
        <v>8317</v>
      </c>
      <c r="R1600" t="s">
        <v>8346</v>
      </c>
    </row>
    <row r="1601" spans="1:18" ht="48" x14ac:dyDescent="0.2">
      <c r="A1601">
        <v>1599</v>
      </c>
      <c r="B1601" s="2" t="s">
        <v>1600</v>
      </c>
      <c r="C1601" s="2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P1601" s="10" t="e">
        <f t="shared" si="37"/>
        <v>#DIV/0!</v>
      </c>
      <c r="Q1601" s="20" t="s">
        <v>8317</v>
      </c>
      <c r="R1601" t="s">
        <v>8346</v>
      </c>
    </row>
    <row r="1602" spans="1:18" ht="48" x14ac:dyDescent="0.2">
      <c r="A1602">
        <v>1600</v>
      </c>
      <c r="B1602" s="2" t="s">
        <v>1601</v>
      </c>
      <c r="C1602" s="2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P1602" s="10">
        <f t="shared" si="37"/>
        <v>40.777777777777779</v>
      </c>
      <c r="Q1602" s="20" t="s">
        <v>8317</v>
      </c>
      <c r="R1602" t="s">
        <v>8346</v>
      </c>
    </row>
    <row r="1603" spans="1:18" ht="48" x14ac:dyDescent="0.2">
      <c r="A1603">
        <v>1601</v>
      </c>
      <c r="B1603" s="2" t="s">
        <v>1602</v>
      </c>
      <c r="C1603" s="2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P1603" s="10">
        <f t="shared" ref="P1603:P1666" si="38">E1603/L1603</f>
        <v>48.325535714285714</v>
      </c>
      <c r="Q1603" s="20" t="s">
        <v>8316</v>
      </c>
      <c r="R1603" t="s">
        <v>8351</v>
      </c>
    </row>
    <row r="1604" spans="1:18" ht="48" x14ac:dyDescent="0.2">
      <c r="A1604">
        <v>1602</v>
      </c>
      <c r="B1604" s="2" t="s">
        <v>1603</v>
      </c>
      <c r="C1604" s="2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P1604" s="10">
        <f t="shared" si="38"/>
        <v>46.953125</v>
      </c>
      <c r="Q1604" s="20" t="s">
        <v>8316</v>
      </c>
      <c r="R1604" t="s">
        <v>8351</v>
      </c>
    </row>
    <row r="1605" spans="1:18" ht="32" x14ac:dyDescent="0.2">
      <c r="A1605">
        <v>1603</v>
      </c>
      <c r="B1605" s="2" t="s">
        <v>1604</v>
      </c>
      <c r="C1605" s="2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P1605" s="10">
        <f t="shared" si="38"/>
        <v>66.688666666666663</v>
      </c>
      <c r="Q1605" s="20" t="s">
        <v>8316</v>
      </c>
      <c r="R1605" t="s">
        <v>8351</v>
      </c>
    </row>
    <row r="1606" spans="1:18" ht="48" x14ac:dyDescent="0.2">
      <c r="A1606">
        <v>1604</v>
      </c>
      <c r="B1606" s="2" t="s">
        <v>1605</v>
      </c>
      <c r="C1606" s="2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P1606" s="10">
        <f t="shared" si="38"/>
        <v>48.842857142857142</v>
      </c>
      <c r="Q1606" s="20" t="s">
        <v>8316</v>
      </c>
      <c r="R1606" t="s">
        <v>8351</v>
      </c>
    </row>
    <row r="1607" spans="1:18" ht="48" x14ac:dyDescent="0.2">
      <c r="A1607">
        <v>1605</v>
      </c>
      <c r="B1607" s="2" t="s">
        <v>1606</v>
      </c>
      <c r="C1607" s="2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P1607" s="10">
        <f t="shared" si="38"/>
        <v>137.30909090909091</v>
      </c>
      <c r="Q1607" s="20" t="s">
        <v>8316</v>
      </c>
      <c r="R1607" t="s">
        <v>8351</v>
      </c>
    </row>
    <row r="1608" spans="1:18" ht="48" x14ac:dyDescent="0.2">
      <c r="A1608">
        <v>1606</v>
      </c>
      <c r="B1608" s="2" t="s">
        <v>1607</v>
      </c>
      <c r="C1608" s="2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P1608" s="10">
        <f t="shared" si="38"/>
        <v>87.829673913043479</v>
      </c>
      <c r="Q1608" s="20" t="s">
        <v>8316</v>
      </c>
      <c r="R1608" t="s">
        <v>8351</v>
      </c>
    </row>
    <row r="1609" spans="1:18" ht="48" x14ac:dyDescent="0.2">
      <c r="A1609">
        <v>1607</v>
      </c>
      <c r="B1609" s="2" t="s">
        <v>1608</v>
      </c>
      <c r="C1609" s="2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P1609" s="10">
        <f t="shared" si="38"/>
        <v>70.785365853658533</v>
      </c>
      <c r="Q1609" s="20" t="s">
        <v>8316</v>
      </c>
      <c r="R1609" t="s">
        <v>8351</v>
      </c>
    </row>
    <row r="1610" spans="1:18" ht="32" x14ac:dyDescent="0.2">
      <c r="A1610">
        <v>1608</v>
      </c>
      <c r="B1610" s="2" t="s">
        <v>1609</v>
      </c>
      <c r="C1610" s="2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P1610" s="10">
        <f t="shared" si="38"/>
        <v>52.826086956521742</v>
      </c>
      <c r="Q1610" s="20" t="s">
        <v>8316</v>
      </c>
      <c r="R1610" t="s">
        <v>8351</v>
      </c>
    </row>
    <row r="1611" spans="1:18" ht="48" x14ac:dyDescent="0.2">
      <c r="A1611">
        <v>1609</v>
      </c>
      <c r="B1611" s="2" t="s">
        <v>1610</v>
      </c>
      <c r="C1611" s="2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P1611" s="10">
        <f t="shared" si="38"/>
        <v>443.75</v>
      </c>
      <c r="Q1611" s="20" t="s">
        <v>8316</v>
      </c>
      <c r="R1611" t="s">
        <v>8351</v>
      </c>
    </row>
    <row r="1612" spans="1:18" ht="32" x14ac:dyDescent="0.2">
      <c r="A1612">
        <v>1610</v>
      </c>
      <c r="B1612" s="2" t="s">
        <v>1611</v>
      </c>
      <c r="C1612" s="2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P1612" s="10">
        <f t="shared" si="38"/>
        <v>48.544642857142854</v>
      </c>
      <c r="Q1612" s="20" t="s">
        <v>8316</v>
      </c>
      <c r="R1612" t="s">
        <v>8351</v>
      </c>
    </row>
    <row r="1613" spans="1:18" ht="16" x14ac:dyDescent="0.2">
      <c r="A1613">
        <v>1611</v>
      </c>
      <c r="B1613" s="2" t="s">
        <v>1612</v>
      </c>
      <c r="C1613" s="2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P1613" s="10">
        <f t="shared" si="38"/>
        <v>37.074074074074076</v>
      </c>
      <c r="Q1613" s="20" t="s">
        <v>8316</v>
      </c>
      <c r="R1613" t="s">
        <v>8351</v>
      </c>
    </row>
    <row r="1614" spans="1:18" ht="32" x14ac:dyDescent="0.2">
      <c r="A1614">
        <v>1612</v>
      </c>
      <c r="B1614" s="2" t="s">
        <v>1613</v>
      </c>
      <c r="C1614" s="2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P1614" s="10">
        <f t="shared" si="38"/>
        <v>50</v>
      </c>
      <c r="Q1614" s="20" t="s">
        <v>8316</v>
      </c>
      <c r="R1614" t="s">
        <v>8351</v>
      </c>
    </row>
    <row r="1615" spans="1:18" ht="48" x14ac:dyDescent="0.2">
      <c r="A1615">
        <v>1613</v>
      </c>
      <c r="B1615" s="2" t="s">
        <v>1614</v>
      </c>
      <c r="C1615" s="2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P1615" s="10">
        <f t="shared" si="38"/>
        <v>39.03846153846154</v>
      </c>
      <c r="Q1615" s="20" t="s">
        <v>8316</v>
      </c>
      <c r="R1615" t="s">
        <v>8351</v>
      </c>
    </row>
    <row r="1616" spans="1:18" ht="48" x14ac:dyDescent="0.2">
      <c r="A1616">
        <v>1614</v>
      </c>
      <c r="B1616" s="2" t="s">
        <v>1615</v>
      </c>
      <c r="C1616" s="2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P1616" s="10">
        <f t="shared" si="38"/>
        <v>66.688311688311686</v>
      </c>
      <c r="Q1616" s="20" t="s">
        <v>8316</v>
      </c>
      <c r="R1616" t="s">
        <v>8351</v>
      </c>
    </row>
    <row r="1617" spans="1:18" ht="48" x14ac:dyDescent="0.2">
      <c r="A1617">
        <v>1615</v>
      </c>
      <c r="B1617" s="2" t="s">
        <v>1616</v>
      </c>
      <c r="C1617" s="2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P1617" s="10">
        <f t="shared" si="38"/>
        <v>67.132352941176464</v>
      </c>
      <c r="Q1617" s="20" t="s">
        <v>8316</v>
      </c>
      <c r="R1617" t="s">
        <v>8351</v>
      </c>
    </row>
    <row r="1618" spans="1:18" ht="48" x14ac:dyDescent="0.2">
      <c r="A1618">
        <v>1616</v>
      </c>
      <c r="B1618" s="2" t="s">
        <v>1617</v>
      </c>
      <c r="C1618" s="2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P1618" s="10">
        <f t="shared" si="38"/>
        <v>66.369426751592357</v>
      </c>
      <c r="Q1618" s="20" t="s">
        <v>8316</v>
      </c>
      <c r="R1618" t="s">
        <v>8351</v>
      </c>
    </row>
    <row r="1619" spans="1:18" ht="32" x14ac:dyDescent="0.2">
      <c r="A1619">
        <v>1617</v>
      </c>
      <c r="B1619" s="2" t="s">
        <v>1618</v>
      </c>
      <c r="C1619" s="2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P1619" s="10">
        <f t="shared" si="38"/>
        <v>64.620253164556956</v>
      </c>
      <c r="Q1619" s="20" t="s">
        <v>8316</v>
      </c>
      <c r="R1619" t="s">
        <v>8351</v>
      </c>
    </row>
    <row r="1620" spans="1:18" ht="32" x14ac:dyDescent="0.2">
      <c r="A1620">
        <v>1618</v>
      </c>
      <c r="B1620" s="2" t="s">
        <v>1619</v>
      </c>
      <c r="C1620" s="2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P1620" s="10">
        <f t="shared" si="38"/>
        <v>58.370370370370374</v>
      </c>
      <c r="Q1620" s="20" t="s">
        <v>8316</v>
      </c>
      <c r="R1620" t="s">
        <v>8351</v>
      </c>
    </row>
    <row r="1621" spans="1:18" ht="48" x14ac:dyDescent="0.2">
      <c r="A1621">
        <v>1619</v>
      </c>
      <c r="B1621" s="2" t="s">
        <v>1620</v>
      </c>
      <c r="C1621" s="2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P1621" s="10">
        <f t="shared" si="38"/>
        <v>86.956521739130437</v>
      </c>
      <c r="Q1621" s="20" t="s">
        <v>8316</v>
      </c>
      <c r="R1621" t="s">
        <v>8351</v>
      </c>
    </row>
    <row r="1622" spans="1:18" ht="32" x14ac:dyDescent="0.2">
      <c r="A1622">
        <v>1620</v>
      </c>
      <c r="B1622" s="2" t="s">
        <v>1621</v>
      </c>
      <c r="C1622" s="2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P1622" s="10">
        <f t="shared" si="38"/>
        <v>66.470588235294116</v>
      </c>
      <c r="Q1622" s="20" t="s">
        <v>8316</v>
      </c>
      <c r="R1622" t="s">
        <v>8351</v>
      </c>
    </row>
    <row r="1623" spans="1:18" ht="48" x14ac:dyDescent="0.2">
      <c r="A1623">
        <v>1621</v>
      </c>
      <c r="B1623" s="2" t="s">
        <v>1622</v>
      </c>
      <c r="C1623" s="2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P1623" s="10">
        <f t="shared" si="38"/>
        <v>163.78378378378378</v>
      </c>
      <c r="Q1623" s="20" t="s">
        <v>8316</v>
      </c>
      <c r="R1623" t="s">
        <v>8351</v>
      </c>
    </row>
    <row r="1624" spans="1:18" ht="48" x14ac:dyDescent="0.2">
      <c r="A1624">
        <v>1622</v>
      </c>
      <c r="B1624" s="2" t="s">
        <v>1623</v>
      </c>
      <c r="C1624" s="2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P1624" s="10">
        <f t="shared" si="38"/>
        <v>107.98461538461538</v>
      </c>
      <c r="Q1624" s="20" t="s">
        <v>8316</v>
      </c>
      <c r="R1624" t="s">
        <v>8351</v>
      </c>
    </row>
    <row r="1625" spans="1:18" ht="48" x14ac:dyDescent="0.2">
      <c r="A1625">
        <v>1623</v>
      </c>
      <c r="B1625" s="2" t="s">
        <v>1624</v>
      </c>
      <c r="C1625" s="2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P1625" s="10">
        <f t="shared" si="38"/>
        <v>42.111111111111114</v>
      </c>
      <c r="Q1625" s="20" t="s">
        <v>8316</v>
      </c>
      <c r="R1625" t="s">
        <v>8351</v>
      </c>
    </row>
    <row r="1626" spans="1:18" ht="32" x14ac:dyDescent="0.2">
      <c r="A1626">
        <v>1624</v>
      </c>
      <c r="B1626" s="2" t="s">
        <v>1625</v>
      </c>
      <c r="C1626" s="2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P1626" s="10">
        <f t="shared" si="38"/>
        <v>47.2</v>
      </c>
      <c r="Q1626" s="20" t="s">
        <v>8316</v>
      </c>
      <c r="R1626" t="s">
        <v>8351</v>
      </c>
    </row>
    <row r="1627" spans="1:18" ht="48" x14ac:dyDescent="0.2">
      <c r="A1627">
        <v>1625</v>
      </c>
      <c r="B1627" s="2" t="s">
        <v>1626</v>
      </c>
      <c r="C1627" s="2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P1627" s="10">
        <f t="shared" si="38"/>
        <v>112.01923076923077</v>
      </c>
      <c r="Q1627" s="20" t="s">
        <v>8316</v>
      </c>
      <c r="R1627" t="s">
        <v>8351</v>
      </c>
    </row>
    <row r="1628" spans="1:18" ht="48" x14ac:dyDescent="0.2">
      <c r="A1628">
        <v>1626</v>
      </c>
      <c r="B1628" s="2" t="s">
        <v>1627</v>
      </c>
      <c r="C1628" s="2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P1628" s="10">
        <f t="shared" si="38"/>
        <v>74.953703703703709</v>
      </c>
      <c r="Q1628" s="20" t="s">
        <v>8316</v>
      </c>
      <c r="R1628" t="s">
        <v>8351</v>
      </c>
    </row>
    <row r="1629" spans="1:18" ht="48" x14ac:dyDescent="0.2">
      <c r="A1629">
        <v>1627</v>
      </c>
      <c r="B1629" s="2" t="s">
        <v>1628</v>
      </c>
      <c r="C1629" s="2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P1629" s="10">
        <f t="shared" si="38"/>
        <v>61.578947368421055</v>
      </c>
      <c r="Q1629" s="20" t="s">
        <v>8316</v>
      </c>
      <c r="R1629" t="s">
        <v>8351</v>
      </c>
    </row>
    <row r="1630" spans="1:18" ht="32" x14ac:dyDescent="0.2">
      <c r="A1630">
        <v>1628</v>
      </c>
      <c r="B1630" s="2" t="s">
        <v>1629</v>
      </c>
      <c r="C1630" s="2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P1630" s="10">
        <f t="shared" si="38"/>
        <v>45.875</v>
      </c>
      <c r="Q1630" s="20" t="s">
        <v>8316</v>
      </c>
      <c r="R1630" t="s">
        <v>8351</v>
      </c>
    </row>
    <row r="1631" spans="1:18" ht="32" x14ac:dyDescent="0.2">
      <c r="A1631">
        <v>1629</v>
      </c>
      <c r="B1631" s="2" t="s">
        <v>1630</v>
      </c>
      <c r="C1631" s="2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P1631" s="10">
        <f t="shared" si="38"/>
        <v>75.853658536585371</v>
      </c>
      <c r="Q1631" s="20" t="s">
        <v>8316</v>
      </c>
      <c r="R1631" t="s">
        <v>8351</v>
      </c>
    </row>
    <row r="1632" spans="1:18" ht="48" x14ac:dyDescent="0.2">
      <c r="A1632">
        <v>1630</v>
      </c>
      <c r="B1632" s="2" t="s">
        <v>1631</v>
      </c>
      <c r="C1632" s="2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P1632" s="10">
        <f t="shared" si="38"/>
        <v>84.206349206349202</v>
      </c>
      <c r="Q1632" s="20" t="s">
        <v>8316</v>
      </c>
      <c r="R1632" t="s">
        <v>8351</v>
      </c>
    </row>
    <row r="1633" spans="1:18" ht="48" x14ac:dyDescent="0.2">
      <c r="A1633">
        <v>1631</v>
      </c>
      <c r="B1633" s="2" t="s">
        <v>1632</v>
      </c>
      <c r="C1633" s="2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P1633" s="10">
        <f t="shared" si="38"/>
        <v>117.22556390977444</v>
      </c>
      <c r="Q1633" s="20" t="s">
        <v>8316</v>
      </c>
      <c r="R1633" t="s">
        <v>8351</v>
      </c>
    </row>
    <row r="1634" spans="1:18" ht="48" x14ac:dyDescent="0.2">
      <c r="A1634">
        <v>1632</v>
      </c>
      <c r="B1634" s="2" t="s">
        <v>1633</v>
      </c>
      <c r="C1634" s="2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P1634" s="10">
        <f t="shared" si="38"/>
        <v>86.489361702127653</v>
      </c>
      <c r="Q1634" s="20" t="s">
        <v>8316</v>
      </c>
      <c r="R1634" t="s">
        <v>8351</v>
      </c>
    </row>
    <row r="1635" spans="1:18" ht="48" x14ac:dyDescent="0.2">
      <c r="A1635">
        <v>1633</v>
      </c>
      <c r="B1635" s="2" t="s">
        <v>1634</v>
      </c>
      <c r="C1635" s="2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P1635" s="10">
        <f t="shared" si="38"/>
        <v>172.41379310344828</v>
      </c>
      <c r="Q1635" s="20" t="s">
        <v>8316</v>
      </c>
      <c r="R1635" t="s">
        <v>8351</v>
      </c>
    </row>
    <row r="1636" spans="1:18" ht="32" x14ac:dyDescent="0.2">
      <c r="A1636">
        <v>1634</v>
      </c>
      <c r="B1636" s="2" t="s">
        <v>1635</v>
      </c>
      <c r="C1636" s="2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P1636" s="10">
        <f t="shared" si="38"/>
        <v>62.8125</v>
      </c>
      <c r="Q1636" s="20" t="s">
        <v>8316</v>
      </c>
      <c r="R1636" t="s">
        <v>8351</v>
      </c>
    </row>
    <row r="1637" spans="1:18" ht="48" x14ac:dyDescent="0.2">
      <c r="A1637">
        <v>1635</v>
      </c>
      <c r="B1637" s="2" t="s">
        <v>1636</v>
      </c>
      <c r="C1637" s="2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P1637" s="10">
        <f t="shared" si="38"/>
        <v>67.729729729729726</v>
      </c>
      <c r="Q1637" s="20" t="s">
        <v>8316</v>
      </c>
      <c r="R1637" t="s">
        <v>8351</v>
      </c>
    </row>
    <row r="1638" spans="1:18" ht="48" x14ac:dyDescent="0.2">
      <c r="A1638">
        <v>1636</v>
      </c>
      <c r="B1638" s="2" t="s">
        <v>1637</v>
      </c>
      <c r="C1638" s="2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P1638" s="10">
        <f t="shared" si="38"/>
        <v>53.5632183908046</v>
      </c>
      <c r="Q1638" s="20" t="s">
        <v>8316</v>
      </c>
      <c r="R1638" t="s">
        <v>8351</v>
      </c>
    </row>
    <row r="1639" spans="1:18" ht="48" x14ac:dyDescent="0.2">
      <c r="A1639">
        <v>1637</v>
      </c>
      <c r="B1639" s="2" t="s">
        <v>1638</v>
      </c>
      <c r="C1639" s="2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P1639" s="10">
        <f t="shared" si="38"/>
        <v>34.6</v>
      </c>
      <c r="Q1639" s="20" t="s">
        <v>8316</v>
      </c>
      <c r="R1639" t="s">
        <v>8351</v>
      </c>
    </row>
    <row r="1640" spans="1:18" ht="32" x14ac:dyDescent="0.2">
      <c r="A1640">
        <v>1638</v>
      </c>
      <c r="B1640" s="2" t="s">
        <v>1639</v>
      </c>
      <c r="C1640" s="2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P1640" s="10">
        <f t="shared" si="38"/>
        <v>38.888888888888886</v>
      </c>
      <c r="Q1640" s="20" t="s">
        <v>8316</v>
      </c>
      <c r="R1640" t="s">
        <v>8351</v>
      </c>
    </row>
    <row r="1641" spans="1:18" ht="48" x14ac:dyDescent="0.2">
      <c r="A1641">
        <v>1639</v>
      </c>
      <c r="B1641" s="2" t="s">
        <v>1640</v>
      </c>
      <c r="C1641" s="2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P1641" s="10">
        <f t="shared" si="38"/>
        <v>94.736842105263165</v>
      </c>
      <c r="Q1641" s="20" t="s">
        <v>8316</v>
      </c>
      <c r="R1641" t="s">
        <v>8351</v>
      </c>
    </row>
    <row r="1642" spans="1:18" ht="48" x14ac:dyDescent="0.2">
      <c r="A1642">
        <v>1640</v>
      </c>
      <c r="B1642" s="2" t="s">
        <v>1641</v>
      </c>
      <c r="C1642" s="2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P1642" s="10">
        <f t="shared" si="38"/>
        <v>39.967058823529413</v>
      </c>
      <c r="Q1642" s="20" t="s">
        <v>8316</v>
      </c>
      <c r="R1642" t="s">
        <v>8351</v>
      </c>
    </row>
    <row r="1643" spans="1:18" ht="32" x14ac:dyDescent="0.2">
      <c r="A1643">
        <v>1641</v>
      </c>
      <c r="B1643" s="2" t="s">
        <v>1642</v>
      </c>
      <c r="C1643" s="2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P1643" s="10">
        <f t="shared" si="38"/>
        <v>97.5</v>
      </c>
      <c r="Q1643" s="20" t="s">
        <v>8316</v>
      </c>
      <c r="R1643" t="s">
        <v>8348</v>
      </c>
    </row>
    <row r="1644" spans="1:18" ht="48" x14ac:dyDescent="0.2">
      <c r="A1644">
        <v>1642</v>
      </c>
      <c r="B1644" s="2" t="s">
        <v>1643</v>
      </c>
      <c r="C1644" s="2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P1644" s="10">
        <f t="shared" si="38"/>
        <v>42.857142857142854</v>
      </c>
      <c r="Q1644" s="20" t="s">
        <v>8316</v>
      </c>
      <c r="R1644" t="s">
        <v>8348</v>
      </c>
    </row>
    <row r="1645" spans="1:18" ht="32" x14ac:dyDescent="0.2">
      <c r="A1645">
        <v>1643</v>
      </c>
      <c r="B1645" s="2" t="s">
        <v>1644</v>
      </c>
      <c r="C1645" s="2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P1645" s="10">
        <f t="shared" si="38"/>
        <v>168.51351351351352</v>
      </c>
      <c r="Q1645" s="20" t="s">
        <v>8316</v>
      </c>
      <c r="R1645" t="s">
        <v>8348</v>
      </c>
    </row>
    <row r="1646" spans="1:18" ht="48" x14ac:dyDescent="0.2">
      <c r="A1646">
        <v>1644</v>
      </c>
      <c r="B1646" s="2" t="s">
        <v>1645</v>
      </c>
      <c r="C1646" s="2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P1646" s="10">
        <f t="shared" si="38"/>
        <v>85.546875</v>
      </c>
      <c r="Q1646" s="20" t="s">
        <v>8316</v>
      </c>
      <c r="R1646" t="s">
        <v>8348</v>
      </c>
    </row>
    <row r="1647" spans="1:18" ht="48" x14ac:dyDescent="0.2">
      <c r="A1647">
        <v>1645</v>
      </c>
      <c r="B1647" s="2" t="s">
        <v>1646</v>
      </c>
      <c r="C1647" s="2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P1647" s="10">
        <f t="shared" si="38"/>
        <v>554</v>
      </c>
      <c r="Q1647" s="20" t="s">
        <v>8316</v>
      </c>
      <c r="R1647" t="s">
        <v>8348</v>
      </c>
    </row>
    <row r="1648" spans="1:18" ht="48" x14ac:dyDescent="0.2">
      <c r="A1648">
        <v>1646</v>
      </c>
      <c r="B1648" s="2" t="s">
        <v>1647</v>
      </c>
      <c r="C1648" s="2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P1648" s="10">
        <f t="shared" si="38"/>
        <v>26.554216867469879</v>
      </c>
      <c r="Q1648" s="20" t="s">
        <v>8316</v>
      </c>
      <c r="R1648" t="s">
        <v>8348</v>
      </c>
    </row>
    <row r="1649" spans="1:18" ht="48" x14ac:dyDescent="0.2">
      <c r="A1649">
        <v>1647</v>
      </c>
      <c r="B1649" s="2" t="s">
        <v>1648</v>
      </c>
      <c r="C1649" s="2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P1649" s="10">
        <f t="shared" si="38"/>
        <v>113.82608695652173</v>
      </c>
      <c r="Q1649" s="20" t="s">
        <v>8316</v>
      </c>
      <c r="R1649" t="s">
        <v>8348</v>
      </c>
    </row>
    <row r="1650" spans="1:18" ht="48" x14ac:dyDescent="0.2">
      <c r="A1650">
        <v>1648</v>
      </c>
      <c r="B1650" s="2" t="s">
        <v>1649</v>
      </c>
      <c r="C1650" s="2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P1650" s="10">
        <f t="shared" si="38"/>
        <v>32.011111111111113</v>
      </c>
      <c r="Q1650" s="20" t="s">
        <v>8316</v>
      </c>
      <c r="R1650" t="s">
        <v>8348</v>
      </c>
    </row>
    <row r="1651" spans="1:18" ht="48" x14ac:dyDescent="0.2">
      <c r="A1651">
        <v>1649</v>
      </c>
      <c r="B1651" s="2" t="s">
        <v>1650</v>
      </c>
      <c r="C1651" s="2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P1651" s="10">
        <f t="shared" si="38"/>
        <v>47.189259259259259</v>
      </c>
      <c r="Q1651" s="20" t="s">
        <v>8316</v>
      </c>
      <c r="R1651" t="s">
        <v>8348</v>
      </c>
    </row>
    <row r="1652" spans="1:18" ht="32" x14ac:dyDescent="0.2">
      <c r="A1652">
        <v>1650</v>
      </c>
      <c r="B1652" s="2" t="s">
        <v>1651</v>
      </c>
      <c r="C1652" s="2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P1652" s="10">
        <f t="shared" si="38"/>
        <v>88.46875</v>
      </c>
      <c r="Q1652" s="20" t="s">
        <v>8316</v>
      </c>
      <c r="R1652" t="s">
        <v>8348</v>
      </c>
    </row>
    <row r="1653" spans="1:18" ht="48" x14ac:dyDescent="0.2">
      <c r="A1653">
        <v>1651</v>
      </c>
      <c r="B1653" s="2" t="s">
        <v>1652</v>
      </c>
      <c r="C1653" s="2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P1653" s="10">
        <f t="shared" si="38"/>
        <v>100.75</v>
      </c>
      <c r="Q1653" s="20" t="s">
        <v>8316</v>
      </c>
      <c r="R1653" t="s">
        <v>8348</v>
      </c>
    </row>
    <row r="1654" spans="1:18" ht="48" x14ac:dyDescent="0.2">
      <c r="A1654">
        <v>1652</v>
      </c>
      <c r="B1654" s="2" t="s">
        <v>1653</v>
      </c>
      <c r="C1654" s="2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P1654" s="10">
        <f t="shared" si="38"/>
        <v>64.714285714285708</v>
      </c>
      <c r="Q1654" s="20" t="s">
        <v>8316</v>
      </c>
      <c r="R1654" t="s">
        <v>8348</v>
      </c>
    </row>
    <row r="1655" spans="1:18" ht="48" x14ac:dyDescent="0.2">
      <c r="A1655">
        <v>1653</v>
      </c>
      <c r="B1655" s="2" t="s">
        <v>1654</v>
      </c>
      <c r="C1655" s="2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P1655" s="10">
        <f t="shared" si="38"/>
        <v>51.854285714285716</v>
      </c>
      <c r="Q1655" s="20" t="s">
        <v>8316</v>
      </c>
      <c r="R1655" t="s">
        <v>8348</v>
      </c>
    </row>
    <row r="1656" spans="1:18" ht="48" x14ac:dyDescent="0.2">
      <c r="A1656">
        <v>1654</v>
      </c>
      <c r="B1656" s="2" t="s">
        <v>1655</v>
      </c>
      <c r="C1656" s="2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P1656" s="10">
        <f t="shared" si="38"/>
        <v>38.794117647058826</v>
      </c>
      <c r="Q1656" s="20" t="s">
        <v>8316</v>
      </c>
      <c r="R1656" t="s">
        <v>8348</v>
      </c>
    </row>
    <row r="1657" spans="1:18" ht="32" x14ac:dyDescent="0.2">
      <c r="A1657">
        <v>1655</v>
      </c>
      <c r="B1657" s="2" t="s">
        <v>1656</v>
      </c>
      <c r="C1657" s="2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P1657" s="10">
        <f t="shared" si="38"/>
        <v>44.645833333333336</v>
      </c>
      <c r="Q1657" s="20" t="s">
        <v>8316</v>
      </c>
      <c r="R1657" t="s">
        <v>8348</v>
      </c>
    </row>
    <row r="1658" spans="1:18" ht="64" x14ac:dyDescent="0.2">
      <c r="A1658">
        <v>1656</v>
      </c>
      <c r="B1658" s="2" t="s">
        <v>1657</v>
      </c>
      <c r="C1658" s="2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P1658" s="10">
        <f t="shared" si="38"/>
        <v>156.77333333333334</v>
      </c>
      <c r="Q1658" s="20" t="s">
        <v>8316</v>
      </c>
      <c r="R1658" t="s">
        <v>8348</v>
      </c>
    </row>
    <row r="1659" spans="1:18" ht="48" x14ac:dyDescent="0.2">
      <c r="A1659">
        <v>1657</v>
      </c>
      <c r="B1659" s="2" t="s">
        <v>1658</v>
      </c>
      <c r="C1659" s="2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P1659" s="10">
        <f t="shared" si="38"/>
        <v>118.70339366515837</v>
      </c>
      <c r="Q1659" s="20" t="s">
        <v>8316</v>
      </c>
      <c r="R1659" t="s">
        <v>8348</v>
      </c>
    </row>
    <row r="1660" spans="1:18" ht="48" x14ac:dyDescent="0.2">
      <c r="A1660">
        <v>1658</v>
      </c>
      <c r="B1660" s="2" t="s">
        <v>1659</v>
      </c>
      <c r="C1660" s="2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P1660" s="10">
        <f t="shared" si="38"/>
        <v>74.149532710280369</v>
      </c>
      <c r="Q1660" s="20" t="s">
        <v>8316</v>
      </c>
      <c r="R1660" t="s">
        <v>8348</v>
      </c>
    </row>
    <row r="1661" spans="1:18" ht="48" x14ac:dyDescent="0.2">
      <c r="A1661">
        <v>1659</v>
      </c>
      <c r="B1661" s="2" t="s">
        <v>1660</v>
      </c>
      <c r="C1661" s="2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P1661" s="10">
        <f t="shared" si="38"/>
        <v>12.533333333333333</v>
      </c>
      <c r="Q1661" s="20" t="s">
        <v>8316</v>
      </c>
      <c r="R1661" t="s">
        <v>8348</v>
      </c>
    </row>
    <row r="1662" spans="1:18" ht="48" x14ac:dyDescent="0.2">
      <c r="A1662">
        <v>1660</v>
      </c>
      <c r="B1662" s="2" t="s">
        <v>1661</v>
      </c>
      <c r="C1662" s="2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P1662" s="10">
        <f t="shared" si="38"/>
        <v>27.861111111111111</v>
      </c>
      <c r="Q1662" s="20" t="s">
        <v>8316</v>
      </c>
      <c r="R1662" t="s">
        <v>8348</v>
      </c>
    </row>
    <row r="1663" spans="1:18" ht="64" x14ac:dyDescent="0.2">
      <c r="A1663">
        <v>1661</v>
      </c>
      <c r="B1663" s="2" t="s">
        <v>1662</v>
      </c>
      <c r="C1663" s="2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P1663" s="10">
        <f t="shared" si="38"/>
        <v>80.178217821782184</v>
      </c>
      <c r="Q1663" s="20" t="s">
        <v>8316</v>
      </c>
      <c r="R1663" t="s">
        <v>8348</v>
      </c>
    </row>
    <row r="1664" spans="1:18" ht="48" x14ac:dyDescent="0.2">
      <c r="A1664">
        <v>1662</v>
      </c>
      <c r="B1664" s="2" t="s">
        <v>1663</v>
      </c>
      <c r="C1664" s="2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P1664" s="10">
        <f t="shared" si="38"/>
        <v>132.43548387096774</v>
      </c>
      <c r="Q1664" s="20" t="s">
        <v>8316</v>
      </c>
      <c r="R1664" t="s">
        <v>8348</v>
      </c>
    </row>
    <row r="1665" spans="1:18" ht="32" x14ac:dyDescent="0.2">
      <c r="A1665">
        <v>1663</v>
      </c>
      <c r="B1665" s="2" t="s">
        <v>1664</v>
      </c>
      <c r="C1665" s="2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P1665" s="10">
        <f t="shared" si="38"/>
        <v>33.75</v>
      </c>
      <c r="Q1665" s="20" t="s">
        <v>8316</v>
      </c>
      <c r="R1665" t="s">
        <v>8348</v>
      </c>
    </row>
    <row r="1666" spans="1:18" ht="48" x14ac:dyDescent="0.2">
      <c r="A1666">
        <v>1664</v>
      </c>
      <c r="B1666" s="2" t="s">
        <v>1665</v>
      </c>
      <c r="C1666" s="2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P1666" s="10">
        <f t="shared" si="38"/>
        <v>34.384494382022467</v>
      </c>
      <c r="Q1666" s="20" t="s">
        <v>8316</v>
      </c>
      <c r="R1666" t="s">
        <v>8348</v>
      </c>
    </row>
    <row r="1667" spans="1:18" ht="48" x14ac:dyDescent="0.2">
      <c r="A1667">
        <v>1665</v>
      </c>
      <c r="B1667" s="2" t="s">
        <v>1666</v>
      </c>
      <c r="C1667" s="2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P1667" s="10">
        <f t="shared" ref="P1667:P1730" si="39">E1667/L1667</f>
        <v>44.956989247311824</v>
      </c>
      <c r="Q1667" s="20" t="s">
        <v>8316</v>
      </c>
      <c r="R1667" t="s">
        <v>8348</v>
      </c>
    </row>
    <row r="1668" spans="1:18" ht="48" x14ac:dyDescent="0.2">
      <c r="A1668">
        <v>1666</v>
      </c>
      <c r="B1668" s="2" t="s">
        <v>1667</v>
      </c>
      <c r="C1668" s="2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P1668" s="10">
        <f t="shared" si="39"/>
        <v>41.04081632653061</v>
      </c>
      <c r="Q1668" s="20" t="s">
        <v>8316</v>
      </c>
      <c r="R1668" t="s">
        <v>8348</v>
      </c>
    </row>
    <row r="1669" spans="1:18" ht="48" x14ac:dyDescent="0.2">
      <c r="A1669">
        <v>1667</v>
      </c>
      <c r="B1669" s="2" t="s">
        <v>1668</v>
      </c>
      <c r="C1669" s="2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P1669" s="10">
        <f t="shared" si="39"/>
        <v>52.597560975609753</v>
      </c>
      <c r="Q1669" s="20" t="s">
        <v>8316</v>
      </c>
      <c r="R1669" t="s">
        <v>8348</v>
      </c>
    </row>
    <row r="1670" spans="1:18" ht="48" x14ac:dyDescent="0.2">
      <c r="A1670">
        <v>1668</v>
      </c>
      <c r="B1670" s="2" t="s">
        <v>1669</v>
      </c>
      <c r="C1670" s="2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P1670" s="10">
        <f t="shared" si="39"/>
        <v>70.784482758620683</v>
      </c>
      <c r="Q1670" s="20" t="s">
        <v>8316</v>
      </c>
      <c r="R1670" t="s">
        <v>8348</v>
      </c>
    </row>
    <row r="1671" spans="1:18" ht="48" x14ac:dyDescent="0.2">
      <c r="A1671">
        <v>1669</v>
      </c>
      <c r="B1671" s="2" t="s">
        <v>1670</v>
      </c>
      <c r="C1671" s="2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P1671" s="10">
        <f t="shared" si="39"/>
        <v>53.75</v>
      </c>
      <c r="Q1671" s="20" t="s">
        <v>8316</v>
      </c>
      <c r="R1671" t="s">
        <v>8348</v>
      </c>
    </row>
    <row r="1672" spans="1:18" ht="64" x14ac:dyDescent="0.2">
      <c r="A1672">
        <v>1670</v>
      </c>
      <c r="B1672" s="2" t="s">
        <v>1671</v>
      </c>
      <c r="C1672" s="2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P1672" s="10">
        <f t="shared" si="39"/>
        <v>44.608695652173914</v>
      </c>
      <c r="Q1672" s="20" t="s">
        <v>8316</v>
      </c>
      <c r="R1672" t="s">
        <v>8348</v>
      </c>
    </row>
    <row r="1673" spans="1:18" ht="32" x14ac:dyDescent="0.2">
      <c r="A1673">
        <v>1671</v>
      </c>
      <c r="B1673" s="2" t="s">
        <v>1672</v>
      </c>
      <c r="C1673" s="2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P1673" s="10">
        <f t="shared" si="39"/>
        <v>26.148961038961041</v>
      </c>
      <c r="Q1673" s="20" t="s">
        <v>8316</v>
      </c>
      <c r="R1673" t="s">
        <v>8348</v>
      </c>
    </row>
    <row r="1674" spans="1:18" ht="32" x14ac:dyDescent="0.2">
      <c r="A1674">
        <v>1672</v>
      </c>
      <c r="B1674" s="2" t="s">
        <v>1673</v>
      </c>
      <c r="C1674" s="2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P1674" s="10">
        <f t="shared" si="39"/>
        <v>39.183673469387756</v>
      </c>
      <c r="Q1674" s="20" t="s">
        <v>8316</v>
      </c>
      <c r="R1674" t="s">
        <v>8348</v>
      </c>
    </row>
    <row r="1675" spans="1:18" ht="48" x14ac:dyDescent="0.2">
      <c r="A1675">
        <v>1673</v>
      </c>
      <c r="B1675" s="2" t="s">
        <v>1674</v>
      </c>
      <c r="C1675" s="2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P1675" s="10">
        <f t="shared" si="39"/>
        <v>45.593220338983052</v>
      </c>
      <c r="Q1675" s="20" t="s">
        <v>8316</v>
      </c>
      <c r="R1675" t="s">
        <v>8348</v>
      </c>
    </row>
    <row r="1676" spans="1:18" ht="48" x14ac:dyDescent="0.2">
      <c r="A1676">
        <v>1674</v>
      </c>
      <c r="B1676" s="2" t="s">
        <v>1675</v>
      </c>
      <c r="C1676" s="2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P1676" s="10">
        <f t="shared" si="39"/>
        <v>89.247787610619469</v>
      </c>
      <c r="Q1676" s="20" t="s">
        <v>8316</v>
      </c>
      <c r="R1676" t="s">
        <v>8348</v>
      </c>
    </row>
    <row r="1677" spans="1:18" ht="32" x14ac:dyDescent="0.2">
      <c r="A1677">
        <v>1675</v>
      </c>
      <c r="B1677" s="2" t="s">
        <v>1676</v>
      </c>
      <c r="C1677" s="2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P1677" s="10">
        <f t="shared" si="39"/>
        <v>40.416470588235299</v>
      </c>
      <c r="Q1677" s="20" t="s">
        <v>8316</v>
      </c>
      <c r="R1677" t="s">
        <v>8348</v>
      </c>
    </row>
    <row r="1678" spans="1:18" ht="32" x14ac:dyDescent="0.2">
      <c r="A1678">
        <v>1676</v>
      </c>
      <c r="B1678" s="2" t="s">
        <v>1677</v>
      </c>
      <c r="C1678" s="2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P1678" s="10">
        <f t="shared" si="39"/>
        <v>82.38095238095238</v>
      </c>
      <c r="Q1678" s="20" t="s">
        <v>8316</v>
      </c>
      <c r="R1678" t="s">
        <v>8348</v>
      </c>
    </row>
    <row r="1679" spans="1:18" ht="48" x14ac:dyDescent="0.2">
      <c r="A1679">
        <v>1677</v>
      </c>
      <c r="B1679" s="2" t="s">
        <v>1678</v>
      </c>
      <c r="C1679" s="2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P1679" s="10">
        <f t="shared" si="39"/>
        <v>159.52380952380952</v>
      </c>
      <c r="Q1679" s="20" t="s">
        <v>8316</v>
      </c>
      <c r="R1679" t="s">
        <v>8348</v>
      </c>
    </row>
    <row r="1680" spans="1:18" ht="32" x14ac:dyDescent="0.2">
      <c r="A1680">
        <v>1678</v>
      </c>
      <c r="B1680" s="2" t="s">
        <v>1679</v>
      </c>
      <c r="C1680" s="2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P1680" s="10">
        <f t="shared" si="39"/>
        <v>36.244897959183675</v>
      </c>
      <c r="Q1680" s="20" t="s">
        <v>8316</v>
      </c>
      <c r="R1680" t="s">
        <v>8348</v>
      </c>
    </row>
    <row r="1681" spans="1:18" ht="64" x14ac:dyDescent="0.2">
      <c r="A1681">
        <v>1679</v>
      </c>
      <c r="B1681" s="2" t="s">
        <v>1680</v>
      </c>
      <c r="C1681" s="2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P1681" s="10">
        <f t="shared" si="39"/>
        <v>62.5</v>
      </c>
      <c r="Q1681" s="20" t="s">
        <v>8316</v>
      </c>
      <c r="R1681" t="s">
        <v>8348</v>
      </c>
    </row>
    <row r="1682" spans="1:18" ht="32" x14ac:dyDescent="0.2">
      <c r="A1682">
        <v>1680</v>
      </c>
      <c r="B1682" s="2" t="s">
        <v>1681</v>
      </c>
      <c r="C1682" s="2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P1682" s="10">
        <f t="shared" si="39"/>
        <v>47</v>
      </c>
      <c r="Q1682" s="20" t="s">
        <v>8316</v>
      </c>
      <c r="R1682" t="s">
        <v>8348</v>
      </c>
    </row>
    <row r="1683" spans="1:18" ht="48" x14ac:dyDescent="0.2">
      <c r="A1683">
        <v>1681</v>
      </c>
      <c r="B1683" s="2" t="s">
        <v>1682</v>
      </c>
      <c r="C1683" s="2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P1683" s="10">
        <f t="shared" si="39"/>
        <v>74.575090497737563</v>
      </c>
      <c r="Q1683" s="20" t="s">
        <v>8316</v>
      </c>
      <c r="R1683" t="s">
        <v>8331</v>
      </c>
    </row>
    <row r="1684" spans="1:18" ht="32" x14ac:dyDescent="0.2">
      <c r="A1684">
        <v>1682</v>
      </c>
      <c r="B1684" s="2" t="s">
        <v>1683</v>
      </c>
      <c r="C1684" s="2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P1684" s="10" t="e">
        <f t="shared" si="39"/>
        <v>#DIV/0!</v>
      </c>
      <c r="Q1684" s="20" t="s">
        <v>8316</v>
      </c>
      <c r="R1684" t="s">
        <v>8331</v>
      </c>
    </row>
    <row r="1685" spans="1:18" ht="48" x14ac:dyDescent="0.2">
      <c r="A1685">
        <v>1683</v>
      </c>
      <c r="B1685" s="2" t="s">
        <v>1684</v>
      </c>
      <c r="C1685" s="2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P1685" s="10">
        <f t="shared" si="39"/>
        <v>76</v>
      </c>
      <c r="Q1685" s="20" t="s">
        <v>8316</v>
      </c>
      <c r="R1685" t="s">
        <v>8331</v>
      </c>
    </row>
    <row r="1686" spans="1:18" ht="32" x14ac:dyDescent="0.2">
      <c r="A1686">
        <v>1684</v>
      </c>
      <c r="B1686" s="2" t="s">
        <v>1685</v>
      </c>
      <c r="C1686" s="2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P1686" s="10">
        <f t="shared" si="39"/>
        <v>86.43564356435644</v>
      </c>
      <c r="Q1686" s="20" t="s">
        <v>8316</v>
      </c>
      <c r="R1686" t="s">
        <v>8331</v>
      </c>
    </row>
    <row r="1687" spans="1:18" ht="48" x14ac:dyDescent="0.2">
      <c r="A1687">
        <v>1685</v>
      </c>
      <c r="B1687" s="2" t="s">
        <v>1686</v>
      </c>
      <c r="C1687" s="2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P1687" s="10">
        <f t="shared" si="39"/>
        <v>24</v>
      </c>
      <c r="Q1687" s="20" t="s">
        <v>8316</v>
      </c>
      <c r="R1687" t="s">
        <v>8331</v>
      </c>
    </row>
    <row r="1688" spans="1:18" ht="48" x14ac:dyDescent="0.2">
      <c r="A1688">
        <v>1686</v>
      </c>
      <c r="B1688" s="2" t="s">
        <v>1687</v>
      </c>
      <c r="C1688" s="2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P1688" s="10">
        <f t="shared" si="39"/>
        <v>18</v>
      </c>
      <c r="Q1688" s="20" t="s">
        <v>8316</v>
      </c>
      <c r="R1688" t="s">
        <v>8331</v>
      </c>
    </row>
    <row r="1689" spans="1:18" ht="48" x14ac:dyDescent="0.2">
      <c r="A1689">
        <v>1687</v>
      </c>
      <c r="B1689" s="2" t="s">
        <v>1688</v>
      </c>
      <c r="C1689" s="2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P1689" s="10">
        <f t="shared" si="39"/>
        <v>80.128205128205124</v>
      </c>
      <c r="Q1689" s="20" t="s">
        <v>8316</v>
      </c>
      <c r="R1689" t="s">
        <v>8331</v>
      </c>
    </row>
    <row r="1690" spans="1:18" ht="64" x14ac:dyDescent="0.2">
      <c r="A1690">
        <v>1688</v>
      </c>
      <c r="B1690" s="2" t="s">
        <v>1689</v>
      </c>
      <c r="C1690" s="2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P1690" s="10">
        <f t="shared" si="39"/>
        <v>253.14285714285714</v>
      </c>
      <c r="Q1690" s="20" t="s">
        <v>8316</v>
      </c>
      <c r="R1690" t="s">
        <v>8331</v>
      </c>
    </row>
    <row r="1691" spans="1:18" ht="16" x14ac:dyDescent="0.2">
      <c r="A1691">
        <v>1689</v>
      </c>
      <c r="B1691" s="2" t="s">
        <v>1690</v>
      </c>
      <c r="C1691" s="2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P1691" s="10">
        <f t="shared" si="39"/>
        <v>171.42857142857142</v>
      </c>
      <c r="Q1691" s="20" t="s">
        <v>8316</v>
      </c>
      <c r="R1691" t="s">
        <v>8331</v>
      </c>
    </row>
    <row r="1692" spans="1:18" ht="48" x14ac:dyDescent="0.2">
      <c r="A1692">
        <v>1690</v>
      </c>
      <c r="B1692" s="2" t="s">
        <v>1691</v>
      </c>
      <c r="C1692" s="2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P1692" s="10">
        <f t="shared" si="39"/>
        <v>57.727272727272727</v>
      </c>
      <c r="Q1692" s="20" t="s">
        <v>8316</v>
      </c>
      <c r="R1692" t="s">
        <v>8331</v>
      </c>
    </row>
    <row r="1693" spans="1:18" ht="48" x14ac:dyDescent="0.2">
      <c r="A1693">
        <v>1691</v>
      </c>
      <c r="B1693" s="2" t="s">
        <v>1692</v>
      </c>
      <c r="C1693" s="2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P1693" s="10">
        <f t="shared" si="39"/>
        <v>264.26315789473682</v>
      </c>
      <c r="Q1693" s="20" t="s">
        <v>8316</v>
      </c>
      <c r="R1693" t="s">
        <v>8331</v>
      </c>
    </row>
    <row r="1694" spans="1:18" ht="48" x14ac:dyDescent="0.2">
      <c r="A1694">
        <v>1692</v>
      </c>
      <c r="B1694" s="2" t="s">
        <v>1693</v>
      </c>
      <c r="C1694" s="2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P1694" s="10">
        <f t="shared" si="39"/>
        <v>159.33333333333334</v>
      </c>
      <c r="Q1694" s="20" t="s">
        <v>8316</v>
      </c>
      <c r="R1694" t="s">
        <v>8331</v>
      </c>
    </row>
    <row r="1695" spans="1:18" ht="48" x14ac:dyDescent="0.2">
      <c r="A1695">
        <v>1693</v>
      </c>
      <c r="B1695" s="2" t="s">
        <v>1694</v>
      </c>
      <c r="C1695" s="2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P1695" s="10">
        <f t="shared" si="39"/>
        <v>35</v>
      </c>
      <c r="Q1695" s="20" t="s">
        <v>8316</v>
      </c>
      <c r="R1695" t="s">
        <v>8331</v>
      </c>
    </row>
    <row r="1696" spans="1:18" ht="48" x14ac:dyDescent="0.2">
      <c r="A1696">
        <v>1694</v>
      </c>
      <c r="B1696" s="2" t="s">
        <v>1695</v>
      </c>
      <c r="C1696" s="2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P1696" s="10">
        <f t="shared" si="39"/>
        <v>5</v>
      </c>
      <c r="Q1696" s="20" t="s">
        <v>8316</v>
      </c>
      <c r="R1696" t="s">
        <v>8331</v>
      </c>
    </row>
    <row r="1697" spans="1:18" ht="48" x14ac:dyDescent="0.2">
      <c r="A1697">
        <v>1695</v>
      </c>
      <c r="B1697" s="2" t="s">
        <v>1696</v>
      </c>
      <c r="C1697" s="2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P1697" s="10">
        <f t="shared" si="39"/>
        <v>61.086956521739133</v>
      </c>
      <c r="Q1697" s="20" t="s">
        <v>8316</v>
      </c>
      <c r="R1697" t="s">
        <v>8331</v>
      </c>
    </row>
    <row r="1698" spans="1:18" ht="48" x14ac:dyDescent="0.2">
      <c r="A1698">
        <v>1696</v>
      </c>
      <c r="B1698" s="2" t="s">
        <v>1697</v>
      </c>
      <c r="C1698" s="2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P1698" s="10" t="e">
        <f t="shared" si="39"/>
        <v>#DIV/0!</v>
      </c>
      <c r="Q1698" s="20" t="s">
        <v>8316</v>
      </c>
      <c r="R1698" t="s">
        <v>8331</v>
      </c>
    </row>
    <row r="1699" spans="1:18" ht="48" x14ac:dyDescent="0.2">
      <c r="A1699">
        <v>1697</v>
      </c>
      <c r="B1699" s="2" t="s">
        <v>1698</v>
      </c>
      <c r="C1699" s="2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P1699" s="10">
        <f t="shared" si="39"/>
        <v>114.81818181818181</v>
      </c>
      <c r="Q1699" s="20" t="s">
        <v>8316</v>
      </c>
      <c r="R1699" t="s">
        <v>8331</v>
      </c>
    </row>
    <row r="1700" spans="1:18" ht="80" x14ac:dyDescent="0.2">
      <c r="A1700">
        <v>1698</v>
      </c>
      <c r="B1700" s="2" t="s">
        <v>1699</v>
      </c>
      <c r="C1700" s="2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P1700" s="10" t="e">
        <f t="shared" si="39"/>
        <v>#DIV/0!</v>
      </c>
      <c r="Q1700" s="20" t="s">
        <v>8316</v>
      </c>
      <c r="R1700" t="s">
        <v>8331</v>
      </c>
    </row>
    <row r="1701" spans="1:18" ht="48" x14ac:dyDescent="0.2">
      <c r="A1701">
        <v>1699</v>
      </c>
      <c r="B1701" s="2" t="s">
        <v>1700</v>
      </c>
      <c r="C1701" s="2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P1701" s="10">
        <f t="shared" si="39"/>
        <v>54</v>
      </c>
      <c r="Q1701" s="20" t="s">
        <v>8316</v>
      </c>
      <c r="R1701" t="s">
        <v>8331</v>
      </c>
    </row>
    <row r="1702" spans="1:18" ht="48" x14ac:dyDescent="0.2">
      <c r="A1702">
        <v>1700</v>
      </c>
      <c r="B1702" s="2" t="s">
        <v>1701</v>
      </c>
      <c r="C1702" s="2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P1702" s="10">
        <f t="shared" si="39"/>
        <v>65.974683544303801</v>
      </c>
      <c r="Q1702" s="20" t="s">
        <v>8316</v>
      </c>
      <c r="R1702" t="s">
        <v>8331</v>
      </c>
    </row>
    <row r="1703" spans="1:18" ht="48" x14ac:dyDescent="0.2">
      <c r="A1703">
        <v>1701</v>
      </c>
      <c r="B1703" s="2" t="s">
        <v>1702</v>
      </c>
      <c r="C1703" s="2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P1703" s="10">
        <f t="shared" si="39"/>
        <v>5</v>
      </c>
      <c r="Q1703" s="20" t="s">
        <v>8316</v>
      </c>
      <c r="R1703" t="s">
        <v>8331</v>
      </c>
    </row>
    <row r="1704" spans="1:18" ht="16" x14ac:dyDescent="0.2">
      <c r="A1704">
        <v>1702</v>
      </c>
      <c r="B1704" s="2" t="s">
        <v>1703</v>
      </c>
      <c r="C1704" s="2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P1704" s="10">
        <f t="shared" si="39"/>
        <v>1</v>
      </c>
      <c r="Q1704" s="20" t="s">
        <v>8316</v>
      </c>
      <c r="R1704" t="s">
        <v>8331</v>
      </c>
    </row>
    <row r="1705" spans="1:18" ht="48" x14ac:dyDescent="0.2">
      <c r="A1705">
        <v>1703</v>
      </c>
      <c r="B1705" s="2" t="s">
        <v>1704</v>
      </c>
      <c r="C1705" s="2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P1705" s="10">
        <f t="shared" si="39"/>
        <v>25.5</v>
      </c>
      <c r="Q1705" s="20" t="s">
        <v>8316</v>
      </c>
      <c r="R1705" t="s">
        <v>8331</v>
      </c>
    </row>
    <row r="1706" spans="1:18" ht="32" x14ac:dyDescent="0.2">
      <c r="A1706">
        <v>1704</v>
      </c>
      <c r="B1706" s="2" t="s">
        <v>1705</v>
      </c>
      <c r="C1706" s="2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P1706" s="10">
        <f t="shared" si="39"/>
        <v>118.36363636363636</v>
      </c>
      <c r="Q1706" s="20" t="s">
        <v>8316</v>
      </c>
      <c r="R1706" t="s">
        <v>8331</v>
      </c>
    </row>
    <row r="1707" spans="1:18" ht="48" x14ac:dyDescent="0.2">
      <c r="A1707">
        <v>1705</v>
      </c>
      <c r="B1707" s="2" t="s">
        <v>1706</v>
      </c>
      <c r="C1707" s="2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P1707" s="10" t="e">
        <f t="shared" si="39"/>
        <v>#DIV/0!</v>
      </c>
      <c r="Q1707" s="20" t="s">
        <v>8316</v>
      </c>
      <c r="R1707" t="s">
        <v>8331</v>
      </c>
    </row>
    <row r="1708" spans="1:18" ht="48" x14ac:dyDescent="0.2">
      <c r="A1708">
        <v>1706</v>
      </c>
      <c r="B1708" s="2" t="s">
        <v>1707</v>
      </c>
      <c r="C1708" s="2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P1708" s="10" t="e">
        <f t="shared" si="39"/>
        <v>#DIV/0!</v>
      </c>
      <c r="Q1708" s="20" t="s">
        <v>8316</v>
      </c>
      <c r="R1708" t="s">
        <v>8331</v>
      </c>
    </row>
    <row r="1709" spans="1:18" ht="48" x14ac:dyDescent="0.2">
      <c r="A1709">
        <v>1707</v>
      </c>
      <c r="B1709" s="2" t="s">
        <v>1708</v>
      </c>
      <c r="C1709" s="2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P1709" s="10">
        <f t="shared" si="39"/>
        <v>54.111111111111114</v>
      </c>
      <c r="Q1709" s="20" t="s">
        <v>8316</v>
      </c>
      <c r="R1709" t="s">
        <v>8331</v>
      </c>
    </row>
    <row r="1710" spans="1:18" ht="48" x14ac:dyDescent="0.2">
      <c r="A1710">
        <v>1708</v>
      </c>
      <c r="B1710" s="2" t="s">
        <v>1709</v>
      </c>
      <c r="C1710" s="2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P1710" s="10" t="e">
        <f t="shared" si="39"/>
        <v>#DIV/0!</v>
      </c>
      <c r="Q1710" s="20" t="s">
        <v>8316</v>
      </c>
      <c r="R1710" t="s">
        <v>8331</v>
      </c>
    </row>
    <row r="1711" spans="1:18" ht="48" x14ac:dyDescent="0.2">
      <c r="A1711">
        <v>1709</v>
      </c>
      <c r="B1711" s="2" t="s">
        <v>1710</v>
      </c>
      <c r="C1711" s="2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P1711" s="10">
        <f t="shared" si="39"/>
        <v>21.25</v>
      </c>
      <c r="Q1711" s="20" t="s">
        <v>8316</v>
      </c>
      <c r="R1711" t="s">
        <v>8331</v>
      </c>
    </row>
    <row r="1712" spans="1:18" ht="32" x14ac:dyDescent="0.2">
      <c r="A1712">
        <v>1710</v>
      </c>
      <c r="B1712" s="2" t="s">
        <v>1711</v>
      </c>
      <c r="C1712" s="2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P1712" s="10">
        <f t="shared" si="39"/>
        <v>34</v>
      </c>
      <c r="Q1712" s="20" t="s">
        <v>8316</v>
      </c>
      <c r="R1712" t="s">
        <v>8331</v>
      </c>
    </row>
    <row r="1713" spans="1:18" ht="48" x14ac:dyDescent="0.2">
      <c r="A1713">
        <v>1711</v>
      </c>
      <c r="B1713" s="2" t="s">
        <v>1712</v>
      </c>
      <c r="C1713" s="2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P1713" s="10">
        <f t="shared" si="39"/>
        <v>525</v>
      </c>
      <c r="Q1713" s="20" t="s">
        <v>8316</v>
      </c>
      <c r="R1713" t="s">
        <v>8331</v>
      </c>
    </row>
    <row r="1714" spans="1:18" ht="48" x14ac:dyDescent="0.2">
      <c r="A1714">
        <v>1712</v>
      </c>
      <c r="B1714" s="2" t="s">
        <v>1713</v>
      </c>
      <c r="C1714" s="2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P1714" s="10" t="e">
        <f t="shared" si="39"/>
        <v>#DIV/0!</v>
      </c>
      <c r="Q1714" s="20" t="s">
        <v>8316</v>
      </c>
      <c r="R1714" t="s">
        <v>8331</v>
      </c>
    </row>
    <row r="1715" spans="1:18" ht="48" x14ac:dyDescent="0.2">
      <c r="A1715">
        <v>1713</v>
      </c>
      <c r="B1715" s="2" t="s">
        <v>1714</v>
      </c>
      <c r="C1715" s="2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P1715" s="10">
        <f t="shared" si="39"/>
        <v>50</v>
      </c>
      <c r="Q1715" s="20" t="s">
        <v>8316</v>
      </c>
      <c r="R1715" t="s">
        <v>8331</v>
      </c>
    </row>
    <row r="1716" spans="1:18" ht="48" x14ac:dyDescent="0.2">
      <c r="A1716">
        <v>1714</v>
      </c>
      <c r="B1716" s="2" t="s">
        <v>1715</v>
      </c>
      <c r="C1716" s="2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P1716" s="10">
        <f t="shared" si="39"/>
        <v>115.70588235294117</v>
      </c>
      <c r="Q1716" s="20" t="s">
        <v>8316</v>
      </c>
      <c r="R1716" t="s">
        <v>8331</v>
      </c>
    </row>
    <row r="1717" spans="1:18" ht="48" x14ac:dyDescent="0.2">
      <c r="A1717">
        <v>1715</v>
      </c>
      <c r="B1717" s="2" t="s">
        <v>1716</v>
      </c>
      <c r="C1717" s="2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P1717" s="10">
        <f t="shared" si="39"/>
        <v>5.5</v>
      </c>
      <c r="Q1717" s="20" t="s">
        <v>8316</v>
      </c>
      <c r="R1717" t="s">
        <v>8331</v>
      </c>
    </row>
    <row r="1718" spans="1:18" ht="48" x14ac:dyDescent="0.2">
      <c r="A1718">
        <v>1716</v>
      </c>
      <c r="B1718" s="2" t="s">
        <v>1717</v>
      </c>
      <c r="C1718" s="2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P1718" s="10">
        <f t="shared" si="39"/>
        <v>50</v>
      </c>
      <c r="Q1718" s="20" t="s">
        <v>8316</v>
      </c>
      <c r="R1718" t="s">
        <v>8331</v>
      </c>
    </row>
    <row r="1719" spans="1:18" ht="48" x14ac:dyDescent="0.2">
      <c r="A1719">
        <v>1717</v>
      </c>
      <c r="B1719" s="2" t="s">
        <v>1718</v>
      </c>
      <c r="C1719" s="2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P1719" s="10">
        <f t="shared" si="39"/>
        <v>34.024390243902438</v>
      </c>
      <c r="Q1719" s="20" t="s">
        <v>8316</v>
      </c>
      <c r="R1719" t="s">
        <v>8331</v>
      </c>
    </row>
    <row r="1720" spans="1:18" ht="16" x14ac:dyDescent="0.2">
      <c r="A1720">
        <v>1718</v>
      </c>
      <c r="B1720" s="2" t="s">
        <v>1719</v>
      </c>
      <c r="C1720" s="2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P1720" s="10">
        <f t="shared" si="39"/>
        <v>37.5</v>
      </c>
      <c r="Q1720" s="20" t="s">
        <v>8316</v>
      </c>
      <c r="R1720" t="s">
        <v>8331</v>
      </c>
    </row>
    <row r="1721" spans="1:18" ht="48" x14ac:dyDescent="0.2">
      <c r="A1721">
        <v>1719</v>
      </c>
      <c r="B1721" s="2" t="s">
        <v>1720</v>
      </c>
      <c r="C1721" s="2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P1721" s="10">
        <f t="shared" si="39"/>
        <v>11.666666666666666</v>
      </c>
      <c r="Q1721" s="20" t="s">
        <v>8316</v>
      </c>
      <c r="R1721" t="s">
        <v>8331</v>
      </c>
    </row>
    <row r="1722" spans="1:18" ht="48" x14ac:dyDescent="0.2">
      <c r="A1722">
        <v>1720</v>
      </c>
      <c r="B1722" s="2" t="s">
        <v>1721</v>
      </c>
      <c r="C1722" s="2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P1722" s="10">
        <f t="shared" si="39"/>
        <v>28.125</v>
      </c>
      <c r="Q1722" s="20" t="s">
        <v>8316</v>
      </c>
      <c r="R1722" t="s">
        <v>8331</v>
      </c>
    </row>
    <row r="1723" spans="1:18" ht="48" x14ac:dyDescent="0.2">
      <c r="A1723">
        <v>1721</v>
      </c>
      <c r="B1723" s="2" t="s">
        <v>1722</v>
      </c>
      <c r="C1723" s="2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P1723" s="10" t="e">
        <f t="shared" si="39"/>
        <v>#DIV/0!</v>
      </c>
      <c r="Q1723" s="20" t="s">
        <v>8316</v>
      </c>
      <c r="R1723" t="s">
        <v>8331</v>
      </c>
    </row>
    <row r="1724" spans="1:18" ht="48" x14ac:dyDescent="0.2">
      <c r="A1724">
        <v>1722</v>
      </c>
      <c r="B1724" s="2" t="s">
        <v>1723</v>
      </c>
      <c r="C1724" s="2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P1724" s="10">
        <f t="shared" si="39"/>
        <v>1</v>
      </c>
      <c r="Q1724" s="20" t="s">
        <v>8316</v>
      </c>
      <c r="R1724" t="s">
        <v>8331</v>
      </c>
    </row>
    <row r="1725" spans="1:18" ht="48" x14ac:dyDescent="0.2">
      <c r="A1725">
        <v>1723</v>
      </c>
      <c r="B1725" s="2" t="s">
        <v>1724</v>
      </c>
      <c r="C1725" s="2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P1725" s="10">
        <f t="shared" si="39"/>
        <v>216.66666666666666</v>
      </c>
      <c r="Q1725" s="20" t="s">
        <v>8316</v>
      </c>
      <c r="R1725" t="s">
        <v>8331</v>
      </c>
    </row>
    <row r="1726" spans="1:18" ht="48" x14ac:dyDescent="0.2">
      <c r="A1726">
        <v>1724</v>
      </c>
      <c r="B1726" s="2" t="s">
        <v>1725</v>
      </c>
      <c r="C1726" s="2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P1726" s="10">
        <f t="shared" si="39"/>
        <v>8.75</v>
      </c>
      <c r="Q1726" s="20" t="s">
        <v>8316</v>
      </c>
      <c r="R1726" t="s">
        <v>8331</v>
      </c>
    </row>
    <row r="1727" spans="1:18" ht="48" x14ac:dyDescent="0.2">
      <c r="A1727">
        <v>1725</v>
      </c>
      <c r="B1727" s="2" t="s">
        <v>1726</v>
      </c>
      <c r="C1727" s="2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P1727" s="10">
        <f t="shared" si="39"/>
        <v>62.222222222222221</v>
      </c>
      <c r="Q1727" s="20" t="s">
        <v>8316</v>
      </c>
      <c r="R1727" t="s">
        <v>8331</v>
      </c>
    </row>
    <row r="1728" spans="1:18" ht="32" x14ac:dyDescent="0.2">
      <c r="A1728">
        <v>1726</v>
      </c>
      <c r="B1728" s="2" t="s">
        <v>1727</v>
      </c>
      <c r="C1728" s="2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P1728" s="10">
        <f t="shared" si="39"/>
        <v>137.25</v>
      </c>
      <c r="Q1728" s="20" t="s">
        <v>8316</v>
      </c>
      <c r="R1728" t="s">
        <v>8331</v>
      </c>
    </row>
    <row r="1729" spans="1:18" ht="48" x14ac:dyDescent="0.2">
      <c r="A1729">
        <v>1727</v>
      </c>
      <c r="B1729" s="2" t="s">
        <v>1728</v>
      </c>
      <c r="C1729" s="2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P1729" s="10">
        <f t="shared" si="39"/>
        <v>1</v>
      </c>
      <c r="Q1729" s="20" t="s">
        <v>8316</v>
      </c>
      <c r="R1729" t="s">
        <v>8331</v>
      </c>
    </row>
    <row r="1730" spans="1:18" ht="48" x14ac:dyDescent="0.2">
      <c r="A1730">
        <v>1728</v>
      </c>
      <c r="B1730" s="2" t="s">
        <v>1729</v>
      </c>
      <c r="C1730" s="2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P1730" s="10">
        <f t="shared" si="39"/>
        <v>122.14285714285714</v>
      </c>
      <c r="Q1730" s="20" t="s">
        <v>8316</v>
      </c>
      <c r="R1730" t="s">
        <v>8331</v>
      </c>
    </row>
    <row r="1731" spans="1:18" ht="48" x14ac:dyDescent="0.2">
      <c r="A1731">
        <v>1729</v>
      </c>
      <c r="B1731" s="2" t="s">
        <v>1730</v>
      </c>
      <c r="C1731" s="2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P1731" s="10" t="e">
        <f t="shared" ref="P1731:P1794" si="40">E1731/L1731</f>
        <v>#DIV/0!</v>
      </c>
      <c r="Q1731" s="20" t="s">
        <v>8316</v>
      </c>
      <c r="R1731" t="s">
        <v>8331</v>
      </c>
    </row>
    <row r="1732" spans="1:18" ht="48" x14ac:dyDescent="0.2">
      <c r="A1732">
        <v>1730</v>
      </c>
      <c r="B1732" s="2" t="s">
        <v>1731</v>
      </c>
      <c r="C1732" s="2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P1732" s="10" t="e">
        <f t="shared" si="40"/>
        <v>#DIV/0!</v>
      </c>
      <c r="Q1732" s="20" t="s">
        <v>8316</v>
      </c>
      <c r="R1732" t="s">
        <v>8331</v>
      </c>
    </row>
    <row r="1733" spans="1:18" ht="32" x14ac:dyDescent="0.2">
      <c r="A1733">
        <v>1731</v>
      </c>
      <c r="B1733" s="2" t="s">
        <v>1732</v>
      </c>
      <c r="C1733" s="2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P1733" s="10" t="e">
        <f t="shared" si="40"/>
        <v>#DIV/0!</v>
      </c>
      <c r="Q1733" s="20" t="s">
        <v>8316</v>
      </c>
      <c r="R1733" t="s">
        <v>8331</v>
      </c>
    </row>
    <row r="1734" spans="1:18" ht="48" x14ac:dyDescent="0.2">
      <c r="A1734">
        <v>1732</v>
      </c>
      <c r="B1734" s="2" t="s">
        <v>1733</v>
      </c>
      <c r="C1734" s="2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P1734" s="10" t="e">
        <f t="shared" si="40"/>
        <v>#DIV/0!</v>
      </c>
      <c r="Q1734" s="20" t="s">
        <v>8316</v>
      </c>
      <c r="R1734" t="s">
        <v>8331</v>
      </c>
    </row>
    <row r="1735" spans="1:18" ht="48" x14ac:dyDescent="0.2">
      <c r="A1735">
        <v>1733</v>
      </c>
      <c r="B1735" s="2" t="s">
        <v>1734</v>
      </c>
      <c r="C1735" s="2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P1735" s="10" t="e">
        <f t="shared" si="40"/>
        <v>#DIV/0!</v>
      </c>
      <c r="Q1735" s="20" t="s">
        <v>8316</v>
      </c>
      <c r="R1735" t="s">
        <v>8331</v>
      </c>
    </row>
    <row r="1736" spans="1:18" ht="48" x14ac:dyDescent="0.2">
      <c r="A1736">
        <v>1734</v>
      </c>
      <c r="B1736" s="2" t="s">
        <v>1735</v>
      </c>
      <c r="C1736" s="2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P1736" s="10">
        <f t="shared" si="40"/>
        <v>1</v>
      </c>
      <c r="Q1736" s="20" t="s">
        <v>8316</v>
      </c>
      <c r="R1736" t="s">
        <v>8331</v>
      </c>
    </row>
    <row r="1737" spans="1:18" ht="48" x14ac:dyDescent="0.2">
      <c r="A1737">
        <v>1735</v>
      </c>
      <c r="B1737" s="2" t="s">
        <v>1736</v>
      </c>
      <c r="C1737" s="2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P1737" s="10">
        <f t="shared" si="40"/>
        <v>55</v>
      </c>
      <c r="Q1737" s="20" t="s">
        <v>8316</v>
      </c>
      <c r="R1737" t="s">
        <v>8331</v>
      </c>
    </row>
    <row r="1738" spans="1:18" ht="32" x14ac:dyDescent="0.2">
      <c r="A1738">
        <v>1736</v>
      </c>
      <c r="B1738" s="2" t="s">
        <v>1737</v>
      </c>
      <c r="C1738" s="2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P1738" s="10">
        <f t="shared" si="40"/>
        <v>22</v>
      </c>
      <c r="Q1738" s="20" t="s">
        <v>8316</v>
      </c>
      <c r="R1738" t="s">
        <v>8331</v>
      </c>
    </row>
    <row r="1739" spans="1:18" ht="48" x14ac:dyDescent="0.2">
      <c r="A1739">
        <v>1737</v>
      </c>
      <c r="B1739" s="2" t="s">
        <v>1738</v>
      </c>
      <c r="C1739" s="2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P1739" s="10">
        <f t="shared" si="40"/>
        <v>56.666666666666664</v>
      </c>
      <c r="Q1739" s="20" t="s">
        <v>8316</v>
      </c>
      <c r="R1739" t="s">
        <v>8331</v>
      </c>
    </row>
    <row r="1740" spans="1:18" ht="32" x14ac:dyDescent="0.2">
      <c r="A1740">
        <v>1738</v>
      </c>
      <c r="B1740" s="2" t="s">
        <v>1739</v>
      </c>
      <c r="C1740" s="2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P1740" s="10">
        <f t="shared" si="40"/>
        <v>20</v>
      </c>
      <c r="Q1740" s="20" t="s">
        <v>8316</v>
      </c>
      <c r="R1740" t="s">
        <v>8331</v>
      </c>
    </row>
    <row r="1741" spans="1:18" ht="48" x14ac:dyDescent="0.2">
      <c r="A1741">
        <v>1739</v>
      </c>
      <c r="B1741" s="2" t="s">
        <v>1740</v>
      </c>
      <c r="C1741" s="2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P1741" s="10">
        <f t="shared" si="40"/>
        <v>1</v>
      </c>
      <c r="Q1741" s="20" t="s">
        <v>8316</v>
      </c>
      <c r="R1741" t="s">
        <v>8331</v>
      </c>
    </row>
    <row r="1742" spans="1:18" ht="48" x14ac:dyDescent="0.2">
      <c r="A1742">
        <v>1740</v>
      </c>
      <c r="B1742" s="2" t="s">
        <v>1741</v>
      </c>
      <c r="C1742" s="2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P1742" s="10" t="e">
        <f t="shared" si="40"/>
        <v>#DIV/0!</v>
      </c>
      <c r="Q1742" s="20" t="s">
        <v>8316</v>
      </c>
      <c r="R1742" t="s">
        <v>8331</v>
      </c>
    </row>
    <row r="1743" spans="1:18" ht="32" x14ac:dyDescent="0.2">
      <c r="A1743">
        <v>1741</v>
      </c>
      <c r="B1743" s="2" t="s">
        <v>1742</v>
      </c>
      <c r="C1743" s="2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P1743" s="10">
        <f t="shared" si="40"/>
        <v>25.576923076923077</v>
      </c>
      <c r="Q1743" s="20" t="s">
        <v>8317</v>
      </c>
      <c r="R1743" t="s">
        <v>8345</v>
      </c>
    </row>
    <row r="1744" spans="1:18" ht="48" x14ac:dyDescent="0.2">
      <c r="A1744">
        <v>1742</v>
      </c>
      <c r="B1744" s="2" t="s">
        <v>1743</v>
      </c>
      <c r="C1744" s="2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P1744" s="10">
        <f t="shared" si="40"/>
        <v>63.970588235294116</v>
      </c>
      <c r="Q1744" s="20" t="s">
        <v>8317</v>
      </c>
      <c r="R1744" t="s">
        <v>8345</v>
      </c>
    </row>
    <row r="1745" spans="1:18" ht="48" x14ac:dyDescent="0.2">
      <c r="A1745">
        <v>1743</v>
      </c>
      <c r="B1745" s="2" t="s">
        <v>1744</v>
      </c>
      <c r="C1745" s="2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P1745" s="10">
        <f t="shared" si="40"/>
        <v>89.925373134328353</v>
      </c>
      <c r="Q1745" s="20" t="s">
        <v>8317</v>
      </c>
      <c r="R1745" t="s">
        <v>8345</v>
      </c>
    </row>
    <row r="1746" spans="1:18" ht="48" x14ac:dyDescent="0.2">
      <c r="A1746">
        <v>1744</v>
      </c>
      <c r="B1746" s="2" t="s">
        <v>1745</v>
      </c>
      <c r="C1746" s="2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P1746" s="10">
        <f t="shared" si="40"/>
        <v>93.071428571428569</v>
      </c>
      <c r="Q1746" s="20" t="s">
        <v>8317</v>
      </c>
      <c r="R1746" t="s">
        <v>8345</v>
      </c>
    </row>
    <row r="1747" spans="1:18" ht="48" x14ac:dyDescent="0.2">
      <c r="A1747">
        <v>1745</v>
      </c>
      <c r="B1747" s="2" t="s">
        <v>1746</v>
      </c>
      <c r="C1747" s="2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P1747" s="10">
        <f t="shared" si="40"/>
        <v>89.674157303370791</v>
      </c>
      <c r="Q1747" s="20" t="s">
        <v>8317</v>
      </c>
      <c r="R1747" t="s">
        <v>8345</v>
      </c>
    </row>
    <row r="1748" spans="1:18" ht="48" x14ac:dyDescent="0.2">
      <c r="A1748">
        <v>1746</v>
      </c>
      <c r="B1748" s="2" t="s">
        <v>1747</v>
      </c>
      <c r="C1748" s="2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P1748" s="10">
        <f t="shared" si="40"/>
        <v>207.61682242990653</v>
      </c>
      <c r="Q1748" s="20" t="s">
        <v>8317</v>
      </c>
      <c r="R1748" t="s">
        <v>8345</v>
      </c>
    </row>
    <row r="1749" spans="1:18" ht="48" x14ac:dyDescent="0.2">
      <c r="A1749">
        <v>1747</v>
      </c>
      <c r="B1749" s="2" t="s">
        <v>1748</v>
      </c>
      <c r="C1749" s="2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P1749" s="10">
        <f t="shared" si="40"/>
        <v>59.408805031446541</v>
      </c>
      <c r="Q1749" s="20" t="s">
        <v>8317</v>
      </c>
      <c r="R1749" t="s">
        <v>8345</v>
      </c>
    </row>
    <row r="1750" spans="1:18" ht="32" x14ac:dyDescent="0.2">
      <c r="A1750">
        <v>1748</v>
      </c>
      <c r="B1750" s="2" t="s">
        <v>1749</v>
      </c>
      <c r="C1750" s="2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P1750" s="10">
        <f t="shared" si="40"/>
        <v>358.97237569060775</v>
      </c>
      <c r="Q1750" s="20" t="s">
        <v>8317</v>
      </c>
      <c r="R1750" t="s">
        <v>8345</v>
      </c>
    </row>
    <row r="1751" spans="1:18" ht="32" x14ac:dyDescent="0.2">
      <c r="A1751">
        <v>1749</v>
      </c>
      <c r="B1751" s="2" t="s">
        <v>1750</v>
      </c>
      <c r="C1751" s="2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P1751" s="10">
        <f t="shared" si="40"/>
        <v>94.736641221374043</v>
      </c>
      <c r="Q1751" s="20" t="s">
        <v>8317</v>
      </c>
      <c r="R1751" t="s">
        <v>8345</v>
      </c>
    </row>
    <row r="1752" spans="1:18" ht="48" x14ac:dyDescent="0.2">
      <c r="A1752">
        <v>1750</v>
      </c>
      <c r="B1752" s="2" t="s">
        <v>1751</v>
      </c>
      <c r="C1752" s="2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P1752" s="10">
        <f t="shared" si="40"/>
        <v>80.647999999999996</v>
      </c>
      <c r="Q1752" s="20" t="s">
        <v>8317</v>
      </c>
      <c r="R1752" t="s">
        <v>8345</v>
      </c>
    </row>
    <row r="1753" spans="1:18" ht="32" x14ac:dyDescent="0.2">
      <c r="A1753">
        <v>1751</v>
      </c>
      <c r="B1753" s="2" t="s">
        <v>1752</v>
      </c>
      <c r="C1753" s="2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P1753" s="10">
        <f t="shared" si="40"/>
        <v>168.68852459016392</v>
      </c>
      <c r="Q1753" s="20" t="s">
        <v>8317</v>
      </c>
      <c r="R1753" t="s">
        <v>8345</v>
      </c>
    </row>
    <row r="1754" spans="1:18" ht="32" x14ac:dyDescent="0.2">
      <c r="A1754">
        <v>1752</v>
      </c>
      <c r="B1754" s="2" t="s">
        <v>1753</v>
      </c>
      <c r="C1754" s="2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P1754" s="10">
        <f t="shared" si="40"/>
        <v>34.68888888888889</v>
      </c>
      <c r="Q1754" s="20" t="s">
        <v>8317</v>
      </c>
      <c r="R1754" t="s">
        <v>8345</v>
      </c>
    </row>
    <row r="1755" spans="1:18" ht="48" x14ac:dyDescent="0.2">
      <c r="A1755">
        <v>1753</v>
      </c>
      <c r="B1755" s="2" t="s">
        <v>1754</v>
      </c>
      <c r="C1755" s="2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P1755" s="10">
        <f t="shared" si="40"/>
        <v>462.85714285714283</v>
      </c>
      <c r="Q1755" s="20" t="s">
        <v>8317</v>
      </c>
      <c r="R1755" t="s">
        <v>8345</v>
      </c>
    </row>
    <row r="1756" spans="1:18" ht="48" x14ac:dyDescent="0.2">
      <c r="A1756">
        <v>1754</v>
      </c>
      <c r="B1756" s="2" t="s">
        <v>1755</v>
      </c>
      <c r="C1756" s="2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P1756" s="10">
        <f t="shared" si="40"/>
        <v>104.38888888888889</v>
      </c>
      <c r="Q1756" s="20" t="s">
        <v>8317</v>
      </c>
      <c r="R1756" t="s">
        <v>8345</v>
      </c>
    </row>
    <row r="1757" spans="1:18" ht="48" x14ac:dyDescent="0.2">
      <c r="A1757">
        <v>1755</v>
      </c>
      <c r="B1757" s="2" t="s">
        <v>1756</v>
      </c>
      <c r="C1757" s="2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P1757" s="10">
        <f t="shared" si="40"/>
        <v>7.5</v>
      </c>
      <c r="Q1757" s="20" t="s">
        <v>8317</v>
      </c>
      <c r="R1757" t="s">
        <v>8345</v>
      </c>
    </row>
    <row r="1758" spans="1:18" ht="48" x14ac:dyDescent="0.2">
      <c r="A1758">
        <v>1756</v>
      </c>
      <c r="B1758" s="2" t="s">
        <v>1757</v>
      </c>
      <c r="C1758" s="2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P1758" s="10">
        <f t="shared" si="40"/>
        <v>47.13</v>
      </c>
      <c r="Q1758" s="20" t="s">
        <v>8317</v>
      </c>
      <c r="R1758" t="s">
        <v>8345</v>
      </c>
    </row>
    <row r="1759" spans="1:18" ht="32" x14ac:dyDescent="0.2">
      <c r="A1759">
        <v>1757</v>
      </c>
      <c r="B1759" s="2" t="s">
        <v>1758</v>
      </c>
      <c r="C1759" s="2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P1759" s="10">
        <f t="shared" si="40"/>
        <v>414.28571428571428</v>
      </c>
      <c r="Q1759" s="20" t="s">
        <v>8317</v>
      </c>
      <c r="R1759" t="s">
        <v>8345</v>
      </c>
    </row>
    <row r="1760" spans="1:18" ht="48" x14ac:dyDescent="0.2">
      <c r="A1760">
        <v>1758</v>
      </c>
      <c r="B1760" s="2" t="s">
        <v>1759</v>
      </c>
      <c r="C1760" s="2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P1760" s="10">
        <f t="shared" si="40"/>
        <v>42.481481481481481</v>
      </c>
      <c r="Q1760" s="20" t="s">
        <v>8317</v>
      </c>
      <c r="R1760" t="s">
        <v>8345</v>
      </c>
    </row>
    <row r="1761" spans="1:18" ht="32" x14ac:dyDescent="0.2">
      <c r="A1761">
        <v>1759</v>
      </c>
      <c r="B1761" s="2" t="s">
        <v>1760</v>
      </c>
      <c r="C1761" s="2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P1761" s="10">
        <f t="shared" si="40"/>
        <v>108.77551020408163</v>
      </c>
      <c r="Q1761" s="20" t="s">
        <v>8317</v>
      </c>
      <c r="R1761" t="s">
        <v>8345</v>
      </c>
    </row>
    <row r="1762" spans="1:18" ht="48" x14ac:dyDescent="0.2">
      <c r="A1762">
        <v>1760</v>
      </c>
      <c r="B1762" s="2" t="s">
        <v>1761</v>
      </c>
      <c r="C1762" s="2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P1762" s="10">
        <f t="shared" si="40"/>
        <v>81.098039215686271</v>
      </c>
      <c r="Q1762" s="20" t="s">
        <v>8317</v>
      </c>
      <c r="R1762" t="s">
        <v>8345</v>
      </c>
    </row>
    <row r="1763" spans="1:18" ht="32" x14ac:dyDescent="0.2">
      <c r="A1763">
        <v>1761</v>
      </c>
      <c r="B1763" s="2" t="s">
        <v>1762</v>
      </c>
      <c r="C1763" s="2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P1763" s="10">
        <f t="shared" si="40"/>
        <v>51.666666666666664</v>
      </c>
      <c r="Q1763" s="20" t="s">
        <v>8317</v>
      </c>
      <c r="R1763" t="s">
        <v>8345</v>
      </c>
    </row>
    <row r="1764" spans="1:18" ht="16" x14ac:dyDescent="0.2">
      <c r="A1764">
        <v>1762</v>
      </c>
      <c r="B1764" s="2" t="s">
        <v>1763</v>
      </c>
      <c r="C1764" s="2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P1764" s="10">
        <f t="shared" si="40"/>
        <v>35.4</v>
      </c>
      <c r="Q1764" s="20" t="s">
        <v>8317</v>
      </c>
      <c r="R1764" t="s">
        <v>8345</v>
      </c>
    </row>
    <row r="1765" spans="1:18" ht="48" x14ac:dyDescent="0.2">
      <c r="A1765">
        <v>1763</v>
      </c>
      <c r="B1765" s="2" t="s">
        <v>1764</v>
      </c>
      <c r="C1765" s="2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P1765" s="10">
        <f t="shared" si="40"/>
        <v>103.63559322033899</v>
      </c>
      <c r="Q1765" s="20" t="s">
        <v>8317</v>
      </c>
      <c r="R1765" t="s">
        <v>8345</v>
      </c>
    </row>
    <row r="1766" spans="1:18" ht="48" x14ac:dyDescent="0.2">
      <c r="A1766">
        <v>1764</v>
      </c>
      <c r="B1766" s="2" t="s">
        <v>1765</v>
      </c>
      <c r="C1766" s="2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P1766" s="10">
        <f t="shared" si="40"/>
        <v>55.282051282051285</v>
      </c>
      <c r="Q1766" s="20" t="s">
        <v>8317</v>
      </c>
      <c r="R1766" t="s">
        <v>8345</v>
      </c>
    </row>
    <row r="1767" spans="1:18" ht="48" x14ac:dyDescent="0.2">
      <c r="A1767">
        <v>1765</v>
      </c>
      <c r="B1767" s="2" t="s">
        <v>1766</v>
      </c>
      <c r="C1767" s="2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P1767" s="10">
        <f t="shared" si="40"/>
        <v>72.16970873786407</v>
      </c>
      <c r="Q1767" s="20" t="s">
        <v>8317</v>
      </c>
      <c r="R1767" t="s">
        <v>8345</v>
      </c>
    </row>
    <row r="1768" spans="1:18" ht="32" x14ac:dyDescent="0.2">
      <c r="A1768">
        <v>1766</v>
      </c>
      <c r="B1768" s="2" t="s">
        <v>1767</v>
      </c>
      <c r="C1768" s="2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P1768" s="10" t="e">
        <f t="shared" si="40"/>
        <v>#DIV/0!</v>
      </c>
      <c r="Q1768" s="20" t="s">
        <v>8317</v>
      </c>
      <c r="R1768" t="s">
        <v>8345</v>
      </c>
    </row>
    <row r="1769" spans="1:18" ht="32" x14ac:dyDescent="0.2">
      <c r="A1769">
        <v>1767</v>
      </c>
      <c r="B1769" s="2" t="s">
        <v>1768</v>
      </c>
      <c r="C1769" s="2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P1769" s="10">
        <f t="shared" si="40"/>
        <v>58.615384615384613</v>
      </c>
      <c r="Q1769" s="20" t="s">
        <v>8317</v>
      </c>
      <c r="R1769" t="s">
        <v>8345</v>
      </c>
    </row>
    <row r="1770" spans="1:18" ht="48" x14ac:dyDescent="0.2">
      <c r="A1770">
        <v>1768</v>
      </c>
      <c r="B1770" s="2" t="s">
        <v>1769</v>
      </c>
      <c r="C1770" s="2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P1770" s="10">
        <f t="shared" si="40"/>
        <v>12.466666666666667</v>
      </c>
      <c r="Q1770" s="20" t="s">
        <v>8317</v>
      </c>
      <c r="R1770" t="s">
        <v>8345</v>
      </c>
    </row>
    <row r="1771" spans="1:18" ht="48" x14ac:dyDescent="0.2">
      <c r="A1771">
        <v>1769</v>
      </c>
      <c r="B1771" s="2" t="s">
        <v>1770</v>
      </c>
      <c r="C1771" s="2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P1771" s="10">
        <f t="shared" si="40"/>
        <v>49.136363636363633</v>
      </c>
      <c r="Q1771" s="20" t="s">
        <v>8317</v>
      </c>
      <c r="R1771" t="s">
        <v>8345</v>
      </c>
    </row>
    <row r="1772" spans="1:18" ht="48" x14ac:dyDescent="0.2">
      <c r="A1772">
        <v>1770</v>
      </c>
      <c r="B1772" s="2" t="s">
        <v>1771</v>
      </c>
      <c r="C1772" s="2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P1772" s="10">
        <f t="shared" si="40"/>
        <v>150.5</v>
      </c>
      <c r="Q1772" s="20" t="s">
        <v>8317</v>
      </c>
      <c r="R1772" t="s">
        <v>8345</v>
      </c>
    </row>
    <row r="1773" spans="1:18" ht="48" x14ac:dyDescent="0.2">
      <c r="A1773">
        <v>1771</v>
      </c>
      <c r="B1773" s="2" t="s">
        <v>1772</v>
      </c>
      <c r="C1773" s="2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P1773" s="10">
        <f t="shared" si="40"/>
        <v>35.799999999999997</v>
      </c>
      <c r="Q1773" s="20" t="s">
        <v>8317</v>
      </c>
      <c r="R1773" t="s">
        <v>8345</v>
      </c>
    </row>
    <row r="1774" spans="1:18" ht="32" x14ac:dyDescent="0.2">
      <c r="A1774">
        <v>1772</v>
      </c>
      <c r="B1774" s="2" t="s">
        <v>1773</v>
      </c>
      <c r="C1774" s="2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P1774" s="10">
        <f t="shared" si="40"/>
        <v>45.157894736842103</v>
      </c>
      <c r="Q1774" s="20" t="s">
        <v>8317</v>
      </c>
      <c r="R1774" t="s">
        <v>8345</v>
      </c>
    </row>
    <row r="1775" spans="1:18" ht="48" x14ac:dyDescent="0.2">
      <c r="A1775">
        <v>1773</v>
      </c>
      <c r="B1775" s="2" t="s">
        <v>1774</v>
      </c>
      <c r="C1775" s="2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P1775" s="10">
        <f t="shared" si="40"/>
        <v>98.78947368421052</v>
      </c>
      <c r="Q1775" s="20" t="s">
        <v>8317</v>
      </c>
      <c r="R1775" t="s">
        <v>8345</v>
      </c>
    </row>
    <row r="1776" spans="1:18" ht="48" x14ac:dyDescent="0.2">
      <c r="A1776">
        <v>1774</v>
      </c>
      <c r="B1776" s="2" t="s">
        <v>1775</v>
      </c>
      <c r="C1776" s="2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P1776" s="10">
        <f t="shared" si="40"/>
        <v>88.307692307692307</v>
      </c>
      <c r="Q1776" s="20" t="s">
        <v>8317</v>
      </c>
      <c r="R1776" t="s">
        <v>8345</v>
      </c>
    </row>
    <row r="1777" spans="1:18" ht="48" x14ac:dyDescent="0.2">
      <c r="A1777">
        <v>1775</v>
      </c>
      <c r="B1777" s="2" t="s">
        <v>1776</v>
      </c>
      <c r="C1777" s="2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P1777" s="10">
        <f t="shared" si="40"/>
        <v>170.62903225806451</v>
      </c>
      <c r="Q1777" s="20" t="s">
        <v>8317</v>
      </c>
      <c r="R1777" t="s">
        <v>8345</v>
      </c>
    </row>
    <row r="1778" spans="1:18" ht="48" x14ac:dyDescent="0.2">
      <c r="A1778">
        <v>1776</v>
      </c>
      <c r="B1778" s="2" t="s">
        <v>1777</v>
      </c>
      <c r="C1778" s="2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P1778" s="10">
        <f t="shared" si="40"/>
        <v>83.75</v>
      </c>
      <c r="Q1778" s="20" t="s">
        <v>8317</v>
      </c>
      <c r="R1778" t="s">
        <v>8345</v>
      </c>
    </row>
    <row r="1779" spans="1:18" ht="48" x14ac:dyDescent="0.2">
      <c r="A1779">
        <v>1777</v>
      </c>
      <c r="B1779" s="2" t="s">
        <v>1778</v>
      </c>
      <c r="C1779" s="2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P1779" s="10">
        <f t="shared" si="40"/>
        <v>65.099999999999994</v>
      </c>
      <c r="Q1779" s="20" t="s">
        <v>8317</v>
      </c>
      <c r="R1779" t="s">
        <v>8345</v>
      </c>
    </row>
    <row r="1780" spans="1:18" ht="48" x14ac:dyDescent="0.2">
      <c r="A1780">
        <v>1778</v>
      </c>
      <c r="B1780" s="2" t="s">
        <v>1779</v>
      </c>
      <c r="C1780" s="2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P1780" s="10">
        <f t="shared" si="40"/>
        <v>66.333333333333329</v>
      </c>
      <c r="Q1780" s="20" t="s">
        <v>8317</v>
      </c>
      <c r="R1780" t="s">
        <v>8345</v>
      </c>
    </row>
    <row r="1781" spans="1:18" ht="48" x14ac:dyDescent="0.2">
      <c r="A1781">
        <v>1779</v>
      </c>
      <c r="B1781" s="2" t="s">
        <v>1780</v>
      </c>
      <c r="C1781" s="2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P1781" s="10">
        <f t="shared" si="40"/>
        <v>104.89473684210526</v>
      </c>
      <c r="Q1781" s="20" t="s">
        <v>8317</v>
      </c>
      <c r="R1781" t="s">
        <v>8345</v>
      </c>
    </row>
    <row r="1782" spans="1:18" ht="48" x14ac:dyDescent="0.2">
      <c r="A1782">
        <v>1780</v>
      </c>
      <c r="B1782" s="2" t="s">
        <v>1781</v>
      </c>
      <c r="C1782" s="2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P1782" s="10">
        <f t="shared" si="40"/>
        <v>78.440789473684205</v>
      </c>
      <c r="Q1782" s="20" t="s">
        <v>8317</v>
      </c>
      <c r="R1782" t="s">
        <v>8345</v>
      </c>
    </row>
    <row r="1783" spans="1:18" ht="48" x14ac:dyDescent="0.2">
      <c r="A1783">
        <v>1781</v>
      </c>
      <c r="B1783" s="2" t="s">
        <v>1782</v>
      </c>
      <c r="C1783" s="2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P1783" s="10">
        <f t="shared" si="40"/>
        <v>59.041666666666664</v>
      </c>
      <c r="Q1783" s="20" t="s">
        <v>8317</v>
      </c>
      <c r="R1783" t="s">
        <v>8345</v>
      </c>
    </row>
    <row r="1784" spans="1:18" ht="48" x14ac:dyDescent="0.2">
      <c r="A1784">
        <v>1782</v>
      </c>
      <c r="B1784" s="2" t="s">
        <v>1783</v>
      </c>
      <c r="C1784" s="2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P1784" s="10">
        <f t="shared" si="40"/>
        <v>71.34210526315789</v>
      </c>
      <c r="Q1784" s="20" t="s">
        <v>8317</v>
      </c>
      <c r="R1784" t="s">
        <v>8345</v>
      </c>
    </row>
    <row r="1785" spans="1:18" ht="48" x14ac:dyDescent="0.2">
      <c r="A1785">
        <v>1783</v>
      </c>
      <c r="B1785" s="2" t="s">
        <v>1784</v>
      </c>
      <c r="C1785" s="2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P1785" s="10">
        <f t="shared" si="40"/>
        <v>51.227027027027027</v>
      </c>
      <c r="Q1785" s="20" t="s">
        <v>8317</v>
      </c>
      <c r="R1785" t="s">
        <v>8345</v>
      </c>
    </row>
    <row r="1786" spans="1:18" ht="48" x14ac:dyDescent="0.2">
      <c r="A1786">
        <v>1784</v>
      </c>
      <c r="B1786" s="2" t="s">
        <v>1785</v>
      </c>
      <c r="C1786" s="2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P1786" s="10">
        <f t="shared" si="40"/>
        <v>60.242424242424242</v>
      </c>
      <c r="Q1786" s="20" t="s">
        <v>8317</v>
      </c>
      <c r="R1786" t="s">
        <v>8345</v>
      </c>
    </row>
    <row r="1787" spans="1:18" ht="48" x14ac:dyDescent="0.2">
      <c r="A1787">
        <v>1785</v>
      </c>
      <c r="B1787" s="2" t="s">
        <v>1786</v>
      </c>
      <c r="C1787" s="2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P1787" s="10">
        <f t="shared" si="40"/>
        <v>44.935185185185183</v>
      </c>
      <c r="Q1787" s="20" t="s">
        <v>8317</v>
      </c>
      <c r="R1787" t="s">
        <v>8345</v>
      </c>
    </row>
    <row r="1788" spans="1:18" ht="48" x14ac:dyDescent="0.2">
      <c r="A1788">
        <v>1786</v>
      </c>
      <c r="B1788" s="2" t="s">
        <v>1787</v>
      </c>
      <c r="C1788" s="2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P1788" s="10">
        <f t="shared" si="40"/>
        <v>31.206896551724139</v>
      </c>
      <c r="Q1788" s="20" t="s">
        <v>8317</v>
      </c>
      <c r="R1788" t="s">
        <v>8345</v>
      </c>
    </row>
    <row r="1789" spans="1:18" ht="48" x14ac:dyDescent="0.2">
      <c r="A1789">
        <v>1787</v>
      </c>
      <c r="B1789" s="2" t="s">
        <v>1788</v>
      </c>
      <c r="C1789" s="2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P1789" s="10">
        <f t="shared" si="40"/>
        <v>63.875</v>
      </c>
      <c r="Q1789" s="20" t="s">
        <v>8317</v>
      </c>
      <c r="R1789" t="s">
        <v>8345</v>
      </c>
    </row>
    <row r="1790" spans="1:18" ht="48" x14ac:dyDescent="0.2">
      <c r="A1790">
        <v>1788</v>
      </c>
      <c r="B1790" s="2" t="s">
        <v>1789</v>
      </c>
      <c r="C1790" s="2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P1790" s="10">
        <f t="shared" si="40"/>
        <v>19</v>
      </c>
      <c r="Q1790" s="20" t="s">
        <v>8317</v>
      </c>
      <c r="R1790" t="s">
        <v>8345</v>
      </c>
    </row>
    <row r="1791" spans="1:18" ht="48" x14ac:dyDescent="0.2">
      <c r="A1791">
        <v>1789</v>
      </c>
      <c r="B1791" s="2" t="s">
        <v>1790</v>
      </c>
      <c r="C1791" s="2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P1791" s="10">
        <f t="shared" si="40"/>
        <v>10</v>
      </c>
      <c r="Q1791" s="20" t="s">
        <v>8317</v>
      </c>
      <c r="R1791" t="s">
        <v>8345</v>
      </c>
    </row>
    <row r="1792" spans="1:18" ht="48" x14ac:dyDescent="0.2">
      <c r="A1792">
        <v>1790</v>
      </c>
      <c r="B1792" s="2" t="s">
        <v>1791</v>
      </c>
      <c r="C1792" s="2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P1792" s="10">
        <f t="shared" si="40"/>
        <v>109.06666666666666</v>
      </c>
      <c r="Q1792" s="20" t="s">
        <v>8317</v>
      </c>
      <c r="R1792" t="s">
        <v>8345</v>
      </c>
    </row>
    <row r="1793" spans="1:18" ht="32" x14ac:dyDescent="0.2">
      <c r="A1793">
        <v>1791</v>
      </c>
      <c r="B1793" s="2" t="s">
        <v>1792</v>
      </c>
      <c r="C1793" s="2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P1793" s="10">
        <f t="shared" si="40"/>
        <v>26.75</v>
      </c>
      <c r="Q1793" s="20" t="s">
        <v>8317</v>
      </c>
      <c r="R1793" t="s">
        <v>8345</v>
      </c>
    </row>
    <row r="1794" spans="1:18" ht="32" x14ac:dyDescent="0.2">
      <c r="A1794">
        <v>1792</v>
      </c>
      <c r="B1794" s="2" t="s">
        <v>1793</v>
      </c>
      <c r="C1794" s="2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P1794" s="10">
        <f t="shared" si="40"/>
        <v>109.93525179856115</v>
      </c>
      <c r="Q1794" s="20" t="s">
        <v>8317</v>
      </c>
      <c r="R1794" t="s">
        <v>8345</v>
      </c>
    </row>
    <row r="1795" spans="1:18" ht="48" x14ac:dyDescent="0.2">
      <c r="A1795">
        <v>1793</v>
      </c>
      <c r="B1795" s="2" t="s">
        <v>1794</v>
      </c>
      <c r="C1795" s="2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P1795" s="10">
        <f t="shared" ref="P1795:P1858" si="41">E1795/L1795</f>
        <v>20</v>
      </c>
      <c r="Q1795" s="20" t="s">
        <v>8317</v>
      </c>
      <c r="R1795" t="s">
        <v>8345</v>
      </c>
    </row>
    <row r="1796" spans="1:18" ht="48" x14ac:dyDescent="0.2">
      <c r="A1796">
        <v>1794</v>
      </c>
      <c r="B1796" s="2" t="s">
        <v>1795</v>
      </c>
      <c r="C1796" s="2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P1796" s="10">
        <f t="shared" si="41"/>
        <v>55.388888888888886</v>
      </c>
      <c r="Q1796" s="20" t="s">
        <v>8317</v>
      </c>
      <c r="R1796" t="s">
        <v>8345</v>
      </c>
    </row>
    <row r="1797" spans="1:18" ht="48" x14ac:dyDescent="0.2">
      <c r="A1797">
        <v>1795</v>
      </c>
      <c r="B1797" s="2" t="s">
        <v>1796</v>
      </c>
      <c r="C1797" s="2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P1797" s="10">
        <f t="shared" si="41"/>
        <v>133.90123456790124</v>
      </c>
      <c r="Q1797" s="20" t="s">
        <v>8317</v>
      </c>
      <c r="R1797" t="s">
        <v>8345</v>
      </c>
    </row>
    <row r="1798" spans="1:18" ht="48" x14ac:dyDescent="0.2">
      <c r="A1798">
        <v>1796</v>
      </c>
      <c r="B1798" s="2" t="s">
        <v>1797</v>
      </c>
      <c r="C1798" s="2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P1798" s="10">
        <f t="shared" si="41"/>
        <v>48.720930232558139</v>
      </c>
      <c r="Q1798" s="20" t="s">
        <v>8317</v>
      </c>
      <c r="R1798" t="s">
        <v>8345</v>
      </c>
    </row>
    <row r="1799" spans="1:18" ht="48" x14ac:dyDescent="0.2">
      <c r="A1799">
        <v>1797</v>
      </c>
      <c r="B1799" s="2" t="s">
        <v>1798</v>
      </c>
      <c r="C1799" s="2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P1799" s="10">
        <f t="shared" si="41"/>
        <v>48.25</v>
      </c>
      <c r="Q1799" s="20" t="s">
        <v>8317</v>
      </c>
      <c r="R1799" t="s">
        <v>8345</v>
      </c>
    </row>
    <row r="1800" spans="1:18" ht="48" x14ac:dyDescent="0.2">
      <c r="A1800">
        <v>1798</v>
      </c>
      <c r="B1800" s="2" t="s">
        <v>1799</v>
      </c>
      <c r="C1800" s="2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P1800" s="10">
        <f t="shared" si="41"/>
        <v>58.972972972972975</v>
      </c>
      <c r="Q1800" s="20" t="s">
        <v>8317</v>
      </c>
      <c r="R1800" t="s">
        <v>8345</v>
      </c>
    </row>
    <row r="1801" spans="1:18" ht="32" x14ac:dyDescent="0.2">
      <c r="A1801">
        <v>1799</v>
      </c>
      <c r="B1801" s="2" t="s">
        <v>1800</v>
      </c>
      <c r="C1801" s="2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P1801" s="10">
        <f t="shared" si="41"/>
        <v>11.638333333333334</v>
      </c>
      <c r="Q1801" s="20" t="s">
        <v>8317</v>
      </c>
      <c r="R1801" t="s">
        <v>8345</v>
      </c>
    </row>
    <row r="1802" spans="1:18" ht="48" x14ac:dyDescent="0.2">
      <c r="A1802">
        <v>1800</v>
      </c>
      <c r="B1802" s="2" t="s">
        <v>1801</v>
      </c>
      <c r="C1802" s="2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P1802" s="10">
        <f t="shared" si="41"/>
        <v>83.716814159292042</v>
      </c>
      <c r="Q1802" s="20" t="s">
        <v>8317</v>
      </c>
      <c r="R1802" t="s">
        <v>8345</v>
      </c>
    </row>
    <row r="1803" spans="1:18" ht="48" x14ac:dyDescent="0.2">
      <c r="A1803">
        <v>1801</v>
      </c>
      <c r="B1803" s="2" t="s">
        <v>1802</v>
      </c>
      <c r="C1803" s="2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P1803" s="10">
        <f t="shared" si="41"/>
        <v>63.648648648648646</v>
      </c>
      <c r="Q1803" s="20" t="s">
        <v>8317</v>
      </c>
      <c r="R1803" t="s">
        <v>8345</v>
      </c>
    </row>
    <row r="1804" spans="1:18" ht="32" x14ac:dyDescent="0.2">
      <c r="A1804">
        <v>1802</v>
      </c>
      <c r="B1804" s="2" t="s">
        <v>1803</v>
      </c>
      <c r="C1804" s="2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P1804" s="10">
        <f t="shared" si="41"/>
        <v>94.277777777777771</v>
      </c>
      <c r="Q1804" s="20" t="s">
        <v>8317</v>
      </c>
      <c r="R1804" t="s">
        <v>8345</v>
      </c>
    </row>
    <row r="1805" spans="1:18" ht="48" x14ac:dyDescent="0.2">
      <c r="A1805">
        <v>1803</v>
      </c>
      <c r="B1805" s="2" t="s">
        <v>1804</v>
      </c>
      <c r="C1805" s="2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P1805" s="10">
        <f t="shared" si="41"/>
        <v>71.86666666666666</v>
      </c>
      <c r="Q1805" s="20" t="s">
        <v>8317</v>
      </c>
      <c r="R1805" t="s">
        <v>8345</v>
      </c>
    </row>
    <row r="1806" spans="1:18" ht="48" x14ac:dyDescent="0.2">
      <c r="A1806">
        <v>1804</v>
      </c>
      <c r="B1806" s="2" t="s">
        <v>1805</v>
      </c>
      <c r="C1806" s="2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P1806" s="10">
        <f t="shared" si="41"/>
        <v>104.84615384615384</v>
      </c>
      <c r="Q1806" s="20" t="s">
        <v>8317</v>
      </c>
      <c r="R1806" t="s">
        <v>8345</v>
      </c>
    </row>
    <row r="1807" spans="1:18" ht="48" x14ac:dyDescent="0.2">
      <c r="A1807">
        <v>1805</v>
      </c>
      <c r="B1807" s="2" t="s">
        <v>1806</v>
      </c>
      <c r="C1807" s="2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P1807" s="10">
        <f t="shared" si="41"/>
        <v>67.139344262295083</v>
      </c>
      <c r="Q1807" s="20" t="s">
        <v>8317</v>
      </c>
      <c r="R1807" t="s">
        <v>8345</v>
      </c>
    </row>
    <row r="1808" spans="1:18" ht="48" x14ac:dyDescent="0.2">
      <c r="A1808">
        <v>1806</v>
      </c>
      <c r="B1808" s="2" t="s">
        <v>1807</v>
      </c>
      <c r="C1808" s="2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P1808" s="10">
        <f t="shared" si="41"/>
        <v>73.875</v>
      </c>
      <c r="Q1808" s="20" t="s">
        <v>8317</v>
      </c>
      <c r="R1808" t="s">
        <v>8345</v>
      </c>
    </row>
    <row r="1809" spans="1:18" ht="32" x14ac:dyDescent="0.2">
      <c r="A1809">
        <v>1807</v>
      </c>
      <c r="B1809" s="2" t="s">
        <v>1808</v>
      </c>
      <c r="C1809" s="2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P1809" s="10">
        <f t="shared" si="41"/>
        <v>69.125</v>
      </c>
      <c r="Q1809" s="20" t="s">
        <v>8317</v>
      </c>
      <c r="R1809" t="s">
        <v>8345</v>
      </c>
    </row>
    <row r="1810" spans="1:18" ht="48" x14ac:dyDescent="0.2">
      <c r="A1810">
        <v>1808</v>
      </c>
      <c r="B1810" s="2" t="s">
        <v>1809</v>
      </c>
      <c r="C1810" s="2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P1810" s="10">
        <f t="shared" si="41"/>
        <v>120.77083333333333</v>
      </c>
      <c r="Q1810" s="20" t="s">
        <v>8317</v>
      </c>
      <c r="R1810" t="s">
        <v>8345</v>
      </c>
    </row>
    <row r="1811" spans="1:18" ht="48" x14ac:dyDescent="0.2">
      <c r="A1811">
        <v>1809</v>
      </c>
      <c r="B1811" s="2" t="s">
        <v>1810</v>
      </c>
      <c r="C1811" s="2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P1811" s="10">
        <f t="shared" si="41"/>
        <v>42.222222222222221</v>
      </c>
      <c r="Q1811" s="20" t="s">
        <v>8317</v>
      </c>
      <c r="R1811" t="s">
        <v>8345</v>
      </c>
    </row>
    <row r="1812" spans="1:18" ht="48" x14ac:dyDescent="0.2">
      <c r="A1812">
        <v>1810</v>
      </c>
      <c r="B1812" s="2" t="s">
        <v>1811</v>
      </c>
      <c r="C1812" s="2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P1812" s="10">
        <f t="shared" si="41"/>
        <v>7.5</v>
      </c>
      <c r="Q1812" s="20" t="s">
        <v>8317</v>
      </c>
      <c r="R1812" t="s">
        <v>8345</v>
      </c>
    </row>
    <row r="1813" spans="1:18" ht="32" x14ac:dyDescent="0.2">
      <c r="A1813">
        <v>1811</v>
      </c>
      <c r="B1813" s="2" t="s">
        <v>1812</v>
      </c>
      <c r="C1813" s="2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P1813" s="10">
        <f t="shared" si="41"/>
        <v>1.5384615384615385</v>
      </c>
      <c r="Q1813" s="20" t="s">
        <v>8317</v>
      </c>
      <c r="R1813" t="s">
        <v>8345</v>
      </c>
    </row>
    <row r="1814" spans="1:18" ht="48" x14ac:dyDescent="0.2">
      <c r="A1814">
        <v>1812</v>
      </c>
      <c r="B1814" s="2" t="s">
        <v>1813</v>
      </c>
      <c r="C1814" s="2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P1814" s="10">
        <f t="shared" si="41"/>
        <v>37.608695652173914</v>
      </c>
      <c r="Q1814" s="20" t="s">
        <v>8317</v>
      </c>
      <c r="R1814" t="s">
        <v>8345</v>
      </c>
    </row>
    <row r="1815" spans="1:18" ht="48" x14ac:dyDescent="0.2">
      <c r="A1815">
        <v>1813</v>
      </c>
      <c r="B1815" s="2" t="s">
        <v>1814</v>
      </c>
      <c r="C1815" s="2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P1815" s="10" t="e">
        <f t="shared" si="41"/>
        <v>#DIV/0!</v>
      </c>
      <c r="Q1815" s="20" t="s">
        <v>8317</v>
      </c>
      <c r="R1815" t="s">
        <v>8345</v>
      </c>
    </row>
    <row r="1816" spans="1:18" ht="48" x14ac:dyDescent="0.2">
      <c r="A1816">
        <v>1814</v>
      </c>
      <c r="B1816" s="2" t="s">
        <v>1815</v>
      </c>
      <c r="C1816" s="2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P1816" s="10">
        <f t="shared" si="41"/>
        <v>42.157142857142858</v>
      </c>
      <c r="Q1816" s="20" t="s">
        <v>8317</v>
      </c>
      <c r="R1816" t="s">
        <v>8345</v>
      </c>
    </row>
    <row r="1817" spans="1:18" ht="48" x14ac:dyDescent="0.2">
      <c r="A1817">
        <v>1815</v>
      </c>
      <c r="B1817" s="2" t="s">
        <v>1816</v>
      </c>
      <c r="C1817" s="2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P1817" s="10" t="e">
        <f t="shared" si="41"/>
        <v>#DIV/0!</v>
      </c>
      <c r="Q1817" s="20" t="s">
        <v>8317</v>
      </c>
      <c r="R1817" t="s">
        <v>8345</v>
      </c>
    </row>
    <row r="1818" spans="1:18" ht="48" x14ac:dyDescent="0.2">
      <c r="A1818">
        <v>1816</v>
      </c>
      <c r="B1818" s="2" t="s">
        <v>1817</v>
      </c>
      <c r="C1818" s="2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P1818" s="10">
        <f t="shared" si="41"/>
        <v>84.833333333333329</v>
      </c>
      <c r="Q1818" s="20" t="s">
        <v>8317</v>
      </c>
      <c r="R1818" t="s">
        <v>8345</v>
      </c>
    </row>
    <row r="1819" spans="1:18" ht="32" x14ac:dyDescent="0.2">
      <c r="A1819">
        <v>1817</v>
      </c>
      <c r="B1819" s="2" t="s">
        <v>1818</v>
      </c>
      <c r="C1819" s="2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P1819" s="10">
        <f t="shared" si="41"/>
        <v>94.19</v>
      </c>
      <c r="Q1819" s="20" t="s">
        <v>8317</v>
      </c>
      <c r="R1819" t="s">
        <v>8345</v>
      </c>
    </row>
    <row r="1820" spans="1:18" ht="32" x14ac:dyDescent="0.2">
      <c r="A1820">
        <v>1818</v>
      </c>
      <c r="B1820" s="2" t="s">
        <v>1819</v>
      </c>
      <c r="C1820" s="2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P1820" s="10" t="e">
        <f t="shared" si="41"/>
        <v>#DIV/0!</v>
      </c>
      <c r="Q1820" s="20" t="s">
        <v>8317</v>
      </c>
      <c r="R1820" t="s">
        <v>8345</v>
      </c>
    </row>
    <row r="1821" spans="1:18" ht="48" x14ac:dyDescent="0.2">
      <c r="A1821">
        <v>1819</v>
      </c>
      <c r="B1821" s="2" t="s">
        <v>1820</v>
      </c>
      <c r="C1821" s="2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P1821" s="10">
        <f t="shared" si="41"/>
        <v>6.25</v>
      </c>
      <c r="Q1821" s="20" t="s">
        <v>8317</v>
      </c>
      <c r="R1821" t="s">
        <v>8345</v>
      </c>
    </row>
    <row r="1822" spans="1:18" ht="48" x14ac:dyDescent="0.2">
      <c r="A1822">
        <v>1820</v>
      </c>
      <c r="B1822" s="2" t="s">
        <v>1821</v>
      </c>
      <c r="C1822" s="2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P1822" s="10">
        <f t="shared" si="41"/>
        <v>213.375</v>
      </c>
      <c r="Q1822" s="20" t="s">
        <v>8317</v>
      </c>
      <c r="R1822" t="s">
        <v>8345</v>
      </c>
    </row>
    <row r="1823" spans="1:18" ht="48" x14ac:dyDescent="0.2">
      <c r="A1823">
        <v>1821</v>
      </c>
      <c r="B1823" s="2" t="s">
        <v>1822</v>
      </c>
      <c r="C1823" s="2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P1823" s="10">
        <f t="shared" si="41"/>
        <v>59.162280701754383</v>
      </c>
      <c r="Q1823" s="20" t="s">
        <v>8316</v>
      </c>
      <c r="R1823" t="s">
        <v>8351</v>
      </c>
    </row>
    <row r="1824" spans="1:18" ht="32" x14ac:dyDescent="0.2">
      <c r="A1824">
        <v>1822</v>
      </c>
      <c r="B1824" s="2" t="s">
        <v>1823</v>
      </c>
      <c r="C1824" s="2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P1824" s="10">
        <f t="shared" si="41"/>
        <v>27.272727272727273</v>
      </c>
      <c r="Q1824" s="20" t="s">
        <v>8316</v>
      </c>
      <c r="R1824" t="s">
        <v>8351</v>
      </c>
    </row>
    <row r="1825" spans="1:18" ht="48" x14ac:dyDescent="0.2">
      <c r="A1825">
        <v>1823</v>
      </c>
      <c r="B1825" s="2" t="s">
        <v>1824</v>
      </c>
      <c r="C1825" s="2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P1825" s="10">
        <f t="shared" si="41"/>
        <v>24.575757575757574</v>
      </c>
      <c r="Q1825" s="20" t="s">
        <v>8316</v>
      </c>
      <c r="R1825" t="s">
        <v>8351</v>
      </c>
    </row>
    <row r="1826" spans="1:18" ht="16" x14ac:dyDescent="0.2">
      <c r="A1826">
        <v>1824</v>
      </c>
      <c r="B1826" s="2" t="s">
        <v>1825</v>
      </c>
      <c r="C1826" s="2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P1826" s="10">
        <f t="shared" si="41"/>
        <v>75.05</v>
      </c>
      <c r="Q1826" s="20" t="s">
        <v>8316</v>
      </c>
      <c r="R1826" t="s">
        <v>8351</v>
      </c>
    </row>
    <row r="1827" spans="1:18" ht="48" x14ac:dyDescent="0.2">
      <c r="A1827">
        <v>1825</v>
      </c>
      <c r="B1827" s="2" t="s">
        <v>1826</v>
      </c>
      <c r="C1827" s="2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P1827" s="10">
        <f t="shared" si="41"/>
        <v>42.02</v>
      </c>
      <c r="Q1827" s="20" t="s">
        <v>8316</v>
      </c>
      <c r="R1827" t="s">
        <v>8351</v>
      </c>
    </row>
    <row r="1828" spans="1:18" ht="16" x14ac:dyDescent="0.2">
      <c r="A1828">
        <v>1826</v>
      </c>
      <c r="B1828" s="2" t="s">
        <v>1827</v>
      </c>
      <c r="C1828" s="2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P1828" s="10">
        <f t="shared" si="41"/>
        <v>53.157894736842103</v>
      </c>
      <c r="Q1828" s="20" t="s">
        <v>8316</v>
      </c>
      <c r="R1828" t="s">
        <v>8351</v>
      </c>
    </row>
    <row r="1829" spans="1:18" ht="48" x14ac:dyDescent="0.2">
      <c r="A1829">
        <v>1827</v>
      </c>
      <c r="B1829" s="2" t="s">
        <v>1828</v>
      </c>
      <c r="C1829" s="2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P1829" s="10">
        <f t="shared" si="41"/>
        <v>83.885416666666671</v>
      </c>
      <c r="Q1829" s="20" t="s">
        <v>8316</v>
      </c>
      <c r="R1829" t="s">
        <v>8351</v>
      </c>
    </row>
    <row r="1830" spans="1:18" ht="48" x14ac:dyDescent="0.2">
      <c r="A1830">
        <v>1828</v>
      </c>
      <c r="B1830" s="2" t="s">
        <v>1829</v>
      </c>
      <c r="C1830" s="2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P1830" s="10">
        <f t="shared" si="41"/>
        <v>417.33333333333331</v>
      </c>
      <c r="Q1830" s="20" t="s">
        <v>8316</v>
      </c>
      <c r="R1830" t="s">
        <v>8351</v>
      </c>
    </row>
    <row r="1831" spans="1:18" ht="48" x14ac:dyDescent="0.2">
      <c r="A1831">
        <v>1829</v>
      </c>
      <c r="B1831" s="2" t="s">
        <v>1830</v>
      </c>
      <c r="C1831" s="2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P1831" s="10">
        <f t="shared" si="41"/>
        <v>75.765151515151516</v>
      </c>
      <c r="Q1831" s="20" t="s">
        <v>8316</v>
      </c>
      <c r="R1831" t="s">
        <v>8351</v>
      </c>
    </row>
    <row r="1832" spans="1:18" ht="48" x14ac:dyDescent="0.2">
      <c r="A1832">
        <v>1830</v>
      </c>
      <c r="B1832" s="2" t="s">
        <v>1831</v>
      </c>
      <c r="C1832" s="2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P1832" s="10">
        <f t="shared" si="41"/>
        <v>67.389380530973455</v>
      </c>
      <c r="Q1832" s="20" t="s">
        <v>8316</v>
      </c>
      <c r="R1832" t="s">
        <v>8351</v>
      </c>
    </row>
    <row r="1833" spans="1:18" ht="48" x14ac:dyDescent="0.2">
      <c r="A1833">
        <v>1831</v>
      </c>
      <c r="B1833" s="2" t="s">
        <v>1832</v>
      </c>
      <c r="C1833" s="2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P1833" s="10">
        <f t="shared" si="41"/>
        <v>73.571428571428569</v>
      </c>
      <c r="Q1833" s="20" t="s">
        <v>8316</v>
      </c>
      <c r="R1833" t="s">
        <v>8351</v>
      </c>
    </row>
    <row r="1834" spans="1:18" ht="48" x14ac:dyDescent="0.2">
      <c r="A1834">
        <v>1832</v>
      </c>
      <c r="B1834" s="2" t="s">
        <v>1833</v>
      </c>
      <c r="C1834" s="2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P1834" s="10">
        <f t="shared" si="41"/>
        <v>25</v>
      </c>
      <c r="Q1834" s="20" t="s">
        <v>8316</v>
      </c>
      <c r="R1834" t="s">
        <v>8351</v>
      </c>
    </row>
    <row r="1835" spans="1:18" ht="48" x14ac:dyDescent="0.2">
      <c r="A1835">
        <v>1833</v>
      </c>
      <c r="B1835" s="2" t="s">
        <v>1834</v>
      </c>
      <c r="C1835" s="2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P1835" s="10">
        <f t="shared" si="41"/>
        <v>42</v>
      </c>
      <c r="Q1835" s="20" t="s">
        <v>8316</v>
      </c>
      <c r="R1835" t="s">
        <v>8351</v>
      </c>
    </row>
    <row r="1836" spans="1:18" ht="32" x14ac:dyDescent="0.2">
      <c r="A1836">
        <v>1834</v>
      </c>
      <c r="B1836" s="2" t="s">
        <v>1835</v>
      </c>
      <c r="C1836" s="2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P1836" s="10">
        <f t="shared" si="41"/>
        <v>131.16666666666666</v>
      </c>
      <c r="Q1836" s="20" t="s">
        <v>8316</v>
      </c>
      <c r="R1836" t="s">
        <v>8351</v>
      </c>
    </row>
    <row r="1837" spans="1:18" ht="64" x14ac:dyDescent="0.2">
      <c r="A1837">
        <v>1835</v>
      </c>
      <c r="B1837" s="2" t="s">
        <v>1836</v>
      </c>
      <c r="C1837" s="2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P1837" s="10">
        <f t="shared" si="41"/>
        <v>47.272727272727273</v>
      </c>
      <c r="Q1837" s="20" t="s">
        <v>8316</v>
      </c>
      <c r="R1837" t="s">
        <v>8351</v>
      </c>
    </row>
    <row r="1838" spans="1:18" ht="16" x14ac:dyDescent="0.2">
      <c r="A1838">
        <v>1836</v>
      </c>
      <c r="B1838" s="2" t="s">
        <v>1837</v>
      </c>
      <c r="C1838" s="2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P1838" s="10">
        <f t="shared" si="41"/>
        <v>182.12727272727273</v>
      </c>
      <c r="Q1838" s="20" t="s">
        <v>8316</v>
      </c>
      <c r="R1838" t="s">
        <v>8351</v>
      </c>
    </row>
    <row r="1839" spans="1:18" ht="48" x14ac:dyDescent="0.2">
      <c r="A1839">
        <v>1837</v>
      </c>
      <c r="B1839" s="2" t="s">
        <v>1838</v>
      </c>
      <c r="C1839" s="2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P1839" s="10">
        <f t="shared" si="41"/>
        <v>61.366666666666667</v>
      </c>
      <c r="Q1839" s="20" t="s">
        <v>8316</v>
      </c>
      <c r="R1839" t="s">
        <v>8351</v>
      </c>
    </row>
    <row r="1840" spans="1:18" ht="48" x14ac:dyDescent="0.2">
      <c r="A1840">
        <v>1838</v>
      </c>
      <c r="B1840" s="2" t="s">
        <v>1839</v>
      </c>
      <c r="C1840" s="2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P1840" s="10">
        <f t="shared" si="41"/>
        <v>35.767499999999998</v>
      </c>
      <c r="Q1840" s="20" t="s">
        <v>8316</v>
      </c>
      <c r="R1840" t="s">
        <v>8351</v>
      </c>
    </row>
    <row r="1841" spans="1:18" ht="48" x14ac:dyDescent="0.2">
      <c r="A1841">
        <v>1839</v>
      </c>
      <c r="B1841" s="2" t="s">
        <v>1840</v>
      </c>
      <c r="C1841" s="2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P1841" s="10">
        <f t="shared" si="41"/>
        <v>45.62222222222222</v>
      </c>
      <c r="Q1841" s="20" t="s">
        <v>8316</v>
      </c>
      <c r="R1841" t="s">
        <v>8351</v>
      </c>
    </row>
    <row r="1842" spans="1:18" ht="48" x14ac:dyDescent="0.2">
      <c r="A1842">
        <v>1840</v>
      </c>
      <c r="B1842" s="2" t="s">
        <v>1841</v>
      </c>
      <c r="C1842" s="2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P1842" s="10">
        <f t="shared" si="41"/>
        <v>75.384615384615387</v>
      </c>
      <c r="Q1842" s="20" t="s">
        <v>8316</v>
      </c>
      <c r="R1842" t="s">
        <v>8351</v>
      </c>
    </row>
    <row r="1843" spans="1:18" ht="32" x14ac:dyDescent="0.2">
      <c r="A1843">
        <v>1841</v>
      </c>
      <c r="B1843" s="2" t="s">
        <v>1842</v>
      </c>
      <c r="C1843" s="2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P1843" s="10">
        <f t="shared" si="41"/>
        <v>50.875</v>
      </c>
      <c r="Q1843" s="20" t="s">
        <v>8316</v>
      </c>
      <c r="R1843" t="s">
        <v>8351</v>
      </c>
    </row>
    <row r="1844" spans="1:18" ht="48" x14ac:dyDescent="0.2">
      <c r="A1844">
        <v>1842</v>
      </c>
      <c r="B1844" s="2" t="s">
        <v>1843</v>
      </c>
      <c r="C1844" s="2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P1844" s="10">
        <f t="shared" si="41"/>
        <v>119.28571428571429</v>
      </c>
      <c r="Q1844" s="20" t="s">
        <v>8316</v>
      </c>
      <c r="R1844" t="s">
        <v>8351</v>
      </c>
    </row>
    <row r="1845" spans="1:18" ht="48" x14ac:dyDescent="0.2">
      <c r="A1845">
        <v>1843</v>
      </c>
      <c r="B1845" s="2" t="s">
        <v>1844</v>
      </c>
      <c r="C1845" s="2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P1845" s="10">
        <f t="shared" si="41"/>
        <v>92.541865671641801</v>
      </c>
      <c r="Q1845" s="20" t="s">
        <v>8316</v>
      </c>
      <c r="R1845" t="s">
        <v>8351</v>
      </c>
    </row>
    <row r="1846" spans="1:18" ht="48" x14ac:dyDescent="0.2">
      <c r="A1846">
        <v>1844</v>
      </c>
      <c r="B1846" s="2" t="s">
        <v>1845</v>
      </c>
      <c r="C1846" s="2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P1846" s="10">
        <f t="shared" si="41"/>
        <v>76.05</v>
      </c>
      <c r="Q1846" s="20" t="s">
        <v>8316</v>
      </c>
      <c r="R1846" t="s">
        <v>8351</v>
      </c>
    </row>
    <row r="1847" spans="1:18" ht="96" x14ac:dyDescent="0.2">
      <c r="A1847">
        <v>1845</v>
      </c>
      <c r="B1847" s="2" t="s">
        <v>1846</v>
      </c>
      <c r="C1847" s="2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P1847" s="10">
        <f t="shared" si="41"/>
        <v>52.631578947368418</v>
      </c>
      <c r="Q1847" s="20" t="s">
        <v>8316</v>
      </c>
      <c r="R1847" t="s">
        <v>8351</v>
      </c>
    </row>
    <row r="1848" spans="1:18" ht="48" x14ac:dyDescent="0.2">
      <c r="A1848">
        <v>1846</v>
      </c>
      <c r="B1848" s="2" t="s">
        <v>1847</v>
      </c>
      <c r="C1848" s="2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P1848" s="10">
        <f t="shared" si="41"/>
        <v>98.990430622009569</v>
      </c>
      <c r="Q1848" s="20" t="s">
        <v>8316</v>
      </c>
      <c r="R1848" t="s">
        <v>8351</v>
      </c>
    </row>
    <row r="1849" spans="1:18" ht="48" x14ac:dyDescent="0.2">
      <c r="A1849">
        <v>1847</v>
      </c>
      <c r="B1849" s="2" t="s">
        <v>1848</v>
      </c>
      <c r="C1849" s="2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P1849" s="10">
        <f t="shared" si="41"/>
        <v>79.526315789473685</v>
      </c>
      <c r="Q1849" s="20" t="s">
        <v>8316</v>
      </c>
      <c r="R1849" t="s">
        <v>8351</v>
      </c>
    </row>
    <row r="1850" spans="1:18" ht="48" x14ac:dyDescent="0.2">
      <c r="A1850">
        <v>1848</v>
      </c>
      <c r="B1850" s="2" t="s">
        <v>1849</v>
      </c>
      <c r="C1850" s="2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P1850" s="10">
        <f t="shared" si="41"/>
        <v>134.20833333333334</v>
      </c>
      <c r="Q1850" s="20" t="s">
        <v>8316</v>
      </c>
      <c r="R1850" t="s">
        <v>8351</v>
      </c>
    </row>
    <row r="1851" spans="1:18" ht="32" x14ac:dyDescent="0.2">
      <c r="A1851">
        <v>1849</v>
      </c>
      <c r="B1851" s="2" t="s">
        <v>1850</v>
      </c>
      <c r="C1851" s="2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P1851" s="10">
        <f t="shared" si="41"/>
        <v>37.625</v>
      </c>
      <c r="Q1851" s="20" t="s">
        <v>8316</v>
      </c>
      <c r="R1851" t="s">
        <v>8351</v>
      </c>
    </row>
    <row r="1852" spans="1:18" ht="48" x14ac:dyDescent="0.2">
      <c r="A1852">
        <v>1850</v>
      </c>
      <c r="B1852" s="2" t="s">
        <v>1851</v>
      </c>
      <c r="C1852" s="2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P1852" s="10">
        <f t="shared" si="41"/>
        <v>51.044692737430168</v>
      </c>
      <c r="Q1852" s="20" t="s">
        <v>8316</v>
      </c>
      <c r="R1852" t="s">
        <v>8351</v>
      </c>
    </row>
    <row r="1853" spans="1:18" ht="48" x14ac:dyDescent="0.2">
      <c r="A1853">
        <v>1851</v>
      </c>
      <c r="B1853" s="2" t="s">
        <v>1852</v>
      </c>
      <c r="C1853" s="2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P1853" s="10">
        <f t="shared" si="41"/>
        <v>50.03846153846154</v>
      </c>
      <c r="Q1853" s="20" t="s">
        <v>8316</v>
      </c>
      <c r="R1853" t="s">
        <v>8351</v>
      </c>
    </row>
    <row r="1854" spans="1:18" ht="48" x14ac:dyDescent="0.2">
      <c r="A1854">
        <v>1852</v>
      </c>
      <c r="B1854" s="2" t="s">
        <v>1853</v>
      </c>
      <c r="C1854" s="2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P1854" s="10">
        <f t="shared" si="41"/>
        <v>133.93129770992365</v>
      </c>
      <c r="Q1854" s="20" t="s">
        <v>8316</v>
      </c>
      <c r="R1854" t="s">
        <v>8351</v>
      </c>
    </row>
    <row r="1855" spans="1:18" ht="48" x14ac:dyDescent="0.2">
      <c r="A1855">
        <v>1853</v>
      </c>
      <c r="B1855" s="2" t="s">
        <v>1854</v>
      </c>
      <c r="C1855" s="2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P1855" s="10">
        <f t="shared" si="41"/>
        <v>58.214285714285715</v>
      </c>
      <c r="Q1855" s="20" t="s">
        <v>8316</v>
      </c>
      <c r="R1855" t="s">
        <v>8351</v>
      </c>
    </row>
    <row r="1856" spans="1:18" ht="48" x14ac:dyDescent="0.2">
      <c r="A1856">
        <v>1854</v>
      </c>
      <c r="B1856" s="2" t="s">
        <v>1855</v>
      </c>
      <c r="C1856" s="2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P1856" s="10">
        <f t="shared" si="41"/>
        <v>88.037643678160919</v>
      </c>
      <c r="Q1856" s="20" t="s">
        <v>8316</v>
      </c>
      <c r="R1856" t="s">
        <v>8351</v>
      </c>
    </row>
    <row r="1857" spans="1:18" ht="48" x14ac:dyDescent="0.2">
      <c r="A1857">
        <v>1855</v>
      </c>
      <c r="B1857" s="2" t="s">
        <v>1856</v>
      </c>
      <c r="C1857" s="2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P1857" s="10">
        <f t="shared" si="41"/>
        <v>70.576753926701571</v>
      </c>
      <c r="Q1857" s="20" t="s">
        <v>8316</v>
      </c>
      <c r="R1857" t="s">
        <v>8351</v>
      </c>
    </row>
    <row r="1858" spans="1:18" ht="48" x14ac:dyDescent="0.2">
      <c r="A1858">
        <v>1856</v>
      </c>
      <c r="B1858" s="2" t="s">
        <v>1857</v>
      </c>
      <c r="C1858" s="2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P1858" s="10">
        <f t="shared" si="41"/>
        <v>53.289473684210527</v>
      </c>
      <c r="Q1858" s="20" t="s">
        <v>8316</v>
      </c>
      <c r="R1858" t="s">
        <v>8351</v>
      </c>
    </row>
    <row r="1859" spans="1:18" ht="48" x14ac:dyDescent="0.2">
      <c r="A1859">
        <v>1857</v>
      </c>
      <c r="B1859" s="2" t="s">
        <v>1858</v>
      </c>
      <c r="C1859" s="2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P1859" s="10">
        <f t="shared" ref="P1859:P1922" si="42">E1859/L1859</f>
        <v>136.36363636363637</v>
      </c>
      <c r="Q1859" s="20" t="s">
        <v>8316</v>
      </c>
      <c r="R1859" t="s">
        <v>8351</v>
      </c>
    </row>
    <row r="1860" spans="1:18" ht="48" x14ac:dyDescent="0.2">
      <c r="A1860">
        <v>1858</v>
      </c>
      <c r="B1860" s="2" t="s">
        <v>1859</v>
      </c>
      <c r="C1860" s="2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P1860" s="10">
        <f t="shared" si="42"/>
        <v>40.547315436241611</v>
      </c>
      <c r="Q1860" s="20" t="s">
        <v>8316</v>
      </c>
      <c r="R1860" t="s">
        <v>8351</v>
      </c>
    </row>
    <row r="1861" spans="1:18" ht="32" x14ac:dyDescent="0.2">
      <c r="A1861">
        <v>1859</v>
      </c>
      <c r="B1861" s="2" t="s">
        <v>1860</v>
      </c>
      <c r="C1861" s="2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P1861" s="10">
        <f t="shared" si="42"/>
        <v>70.625</v>
      </c>
      <c r="Q1861" s="20" t="s">
        <v>8316</v>
      </c>
      <c r="R1861" t="s">
        <v>8351</v>
      </c>
    </row>
    <row r="1862" spans="1:18" ht="48" x14ac:dyDescent="0.2">
      <c r="A1862">
        <v>1860</v>
      </c>
      <c r="B1862" s="2" t="s">
        <v>1861</v>
      </c>
      <c r="C1862" s="2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P1862" s="10">
        <f t="shared" si="42"/>
        <v>52.684210526315788</v>
      </c>
      <c r="Q1862" s="20" t="s">
        <v>8316</v>
      </c>
      <c r="R1862" t="s">
        <v>8351</v>
      </c>
    </row>
    <row r="1863" spans="1:18" ht="48" x14ac:dyDescent="0.2">
      <c r="A1863">
        <v>1861</v>
      </c>
      <c r="B1863" s="2" t="s">
        <v>1862</v>
      </c>
      <c r="C1863" s="2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P1863" s="10" t="e">
        <f t="shared" si="42"/>
        <v>#DIV/0!</v>
      </c>
      <c r="Q1863" s="20" t="s">
        <v>8314</v>
      </c>
      <c r="R1863" t="s">
        <v>8340</v>
      </c>
    </row>
    <row r="1864" spans="1:18" ht="48" x14ac:dyDescent="0.2">
      <c r="A1864">
        <v>1862</v>
      </c>
      <c r="B1864" s="2" t="s">
        <v>1863</v>
      </c>
      <c r="C1864" s="2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P1864" s="10">
        <f t="shared" si="42"/>
        <v>90.9375</v>
      </c>
      <c r="Q1864" s="20" t="s">
        <v>8314</v>
      </c>
      <c r="R1864" t="s">
        <v>8340</v>
      </c>
    </row>
    <row r="1865" spans="1:18" ht="48" x14ac:dyDescent="0.2">
      <c r="A1865">
        <v>1863</v>
      </c>
      <c r="B1865" s="2" t="s">
        <v>1864</v>
      </c>
      <c r="C1865" s="2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P1865" s="10">
        <f t="shared" si="42"/>
        <v>5</v>
      </c>
      <c r="Q1865" s="20" t="s">
        <v>8314</v>
      </c>
      <c r="R1865" t="s">
        <v>8340</v>
      </c>
    </row>
    <row r="1866" spans="1:18" ht="48" x14ac:dyDescent="0.2">
      <c r="A1866">
        <v>1864</v>
      </c>
      <c r="B1866" s="2" t="s">
        <v>1865</v>
      </c>
      <c r="C1866" s="2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P1866" s="10">
        <f t="shared" si="42"/>
        <v>58.083333333333336</v>
      </c>
      <c r="Q1866" s="20" t="s">
        <v>8314</v>
      </c>
      <c r="R1866" t="s">
        <v>8340</v>
      </c>
    </row>
    <row r="1867" spans="1:18" ht="48" x14ac:dyDescent="0.2">
      <c r="A1867">
        <v>1865</v>
      </c>
      <c r="B1867" s="2" t="s">
        <v>1866</v>
      </c>
      <c r="C1867" s="2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P1867" s="10">
        <f t="shared" si="42"/>
        <v>2</v>
      </c>
      <c r="Q1867" s="20" t="s">
        <v>8314</v>
      </c>
      <c r="R1867" t="s">
        <v>8340</v>
      </c>
    </row>
    <row r="1868" spans="1:18" ht="48" x14ac:dyDescent="0.2">
      <c r="A1868">
        <v>1866</v>
      </c>
      <c r="B1868" s="2" t="s">
        <v>1867</v>
      </c>
      <c r="C1868" s="2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P1868" s="10">
        <f t="shared" si="42"/>
        <v>62.5</v>
      </c>
      <c r="Q1868" s="20" t="s">
        <v>8314</v>
      </c>
      <c r="R1868" t="s">
        <v>8340</v>
      </c>
    </row>
    <row r="1869" spans="1:18" ht="48" x14ac:dyDescent="0.2">
      <c r="A1869">
        <v>1867</v>
      </c>
      <c r="B1869" s="2" t="s">
        <v>1868</v>
      </c>
      <c r="C1869" s="2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P1869" s="10">
        <f t="shared" si="42"/>
        <v>10</v>
      </c>
      <c r="Q1869" s="20" t="s">
        <v>8314</v>
      </c>
      <c r="R1869" t="s">
        <v>8340</v>
      </c>
    </row>
    <row r="1870" spans="1:18" ht="48" x14ac:dyDescent="0.2">
      <c r="A1870">
        <v>1868</v>
      </c>
      <c r="B1870" s="2" t="s">
        <v>1869</v>
      </c>
      <c r="C1870" s="2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P1870" s="10">
        <f t="shared" si="42"/>
        <v>71.588235294117652</v>
      </c>
      <c r="Q1870" s="20" t="s">
        <v>8314</v>
      </c>
      <c r="R1870" t="s">
        <v>8340</v>
      </c>
    </row>
    <row r="1871" spans="1:18" ht="48" x14ac:dyDescent="0.2">
      <c r="A1871">
        <v>1869</v>
      </c>
      <c r="B1871" s="2" t="s">
        <v>1870</v>
      </c>
      <c r="C1871" s="2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P1871" s="10" t="e">
        <f t="shared" si="42"/>
        <v>#DIV/0!</v>
      </c>
      <c r="Q1871" s="20" t="s">
        <v>8314</v>
      </c>
      <c r="R1871" t="s">
        <v>8340</v>
      </c>
    </row>
    <row r="1872" spans="1:18" ht="48" x14ac:dyDescent="0.2">
      <c r="A1872">
        <v>1870</v>
      </c>
      <c r="B1872" s="2" t="s">
        <v>1871</v>
      </c>
      <c r="C1872" s="2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P1872" s="10">
        <f t="shared" si="42"/>
        <v>32.81818181818182</v>
      </c>
      <c r="Q1872" s="20" t="s">
        <v>8314</v>
      </c>
      <c r="R1872" t="s">
        <v>8340</v>
      </c>
    </row>
    <row r="1873" spans="1:18" ht="48" x14ac:dyDescent="0.2">
      <c r="A1873">
        <v>1871</v>
      </c>
      <c r="B1873" s="2" t="s">
        <v>1872</v>
      </c>
      <c r="C1873" s="2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P1873" s="10">
        <f t="shared" si="42"/>
        <v>49.11578947368421</v>
      </c>
      <c r="Q1873" s="20" t="s">
        <v>8314</v>
      </c>
      <c r="R1873" t="s">
        <v>8340</v>
      </c>
    </row>
    <row r="1874" spans="1:18" ht="48" x14ac:dyDescent="0.2">
      <c r="A1874">
        <v>1872</v>
      </c>
      <c r="B1874" s="2" t="s">
        <v>1873</v>
      </c>
      <c r="C1874" s="2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P1874" s="10">
        <f t="shared" si="42"/>
        <v>16.307692307692307</v>
      </c>
      <c r="Q1874" s="20" t="s">
        <v>8314</v>
      </c>
      <c r="R1874" t="s">
        <v>8340</v>
      </c>
    </row>
    <row r="1875" spans="1:18" ht="48" x14ac:dyDescent="0.2">
      <c r="A1875">
        <v>1873</v>
      </c>
      <c r="B1875" s="2" t="s">
        <v>1874</v>
      </c>
      <c r="C1875" s="2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P1875" s="10">
        <f t="shared" si="42"/>
        <v>18</v>
      </c>
      <c r="Q1875" s="20" t="s">
        <v>8314</v>
      </c>
      <c r="R1875" t="s">
        <v>8340</v>
      </c>
    </row>
    <row r="1876" spans="1:18" ht="48" x14ac:dyDescent="0.2">
      <c r="A1876">
        <v>1874</v>
      </c>
      <c r="B1876" s="2" t="s">
        <v>1875</v>
      </c>
      <c r="C1876" s="2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P1876" s="10">
        <f t="shared" si="42"/>
        <v>13</v>
      </c>
      <c r="Q1876" s="20" t="s">
        <v>8314</v>
      </c>
      <c r="R1876" t="s">
        <v>8340</v>
      </c>
    </row>
    <row r="1877" spans="1:18" ht="32" x14ac:dyDescent="0.2">
      <c r="A1877">
        <v>1875</v>
      </c>
      <c r="B1877" s="2" t="s">
        <v>1876</v>
      </c>
      <c r="C1877" s="2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P1877" s="10">
        <f t="shared" si="42"/>
        <v>17</v>
      </c>
      <c r="Q1877" s="20" t="s">
        <v>8314</v>
      </c>
      <c r="R1877" t="s">
        <v>8340</v>
      </c>
    </row>
    <row r="1878" spans="1:18" ht="48" x14ac:dyDescent="0.2">
      <c r="A1878">
        <v>1876</v>
      </c>
      <c r="B1878" s="2" t="s">
        <v>1877</v>
      </c>
      <c r="C1878" s="2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P1878" s="10" t="e">
        <f t="shared" si="42"/>
        <v>#DIV/0!</v>
      </c>
      <c r="Q1878" s="20" t="s">
        <v>8314</v>
      </c>
      <c r="R1878" t="s">
        <v>8340</v>
      </c>
    </row>
    <row r="1879" spans="1:18" ht="32" x14ac:dyDescent="0.2">
      <c r="A1879">
        <v>1877</v>
      </c>
      <c r="B1879" s="2" t="s">
        <v>1878</v>
      </c>
      <c r="C1879" s="2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P1879" s="10" t="e">
        <f t="shared" si="42"/>
        <v>#DIV/0!</v>
      </c>
      <c r="Q1879" s="20" t="s">
        <v>8314</v>
      </c>
      <c r="R1879" t="s">
        <v>8340</v>
      </c>
    </row>
    <row r="1880" spans="1:18" ht="48" x14ac:dyDescent="0.2">
      <c r="A1880">
        <v>1878</v>
      </c>
      <c r="B1880" s="2" t="s">
        <v>1879</v>
      </c>
      <c r="C1880" s="2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P1880" s="10" t="e">
        <f t="shared" si="42"/>
        <v>#DIV/0!</v>
      </c>
      <c r="Q1880" s="20" t="s">
        <v>8314</v>
      </c>
      <c r="R1880" t="s">
        <v>8340</v>
      </c>
    </row>
    <row r="1881" spans="1:18" ht="48" x14ac:dyDescent="0.2">
      <c r="A1881">
        <v>1879</v>
      </c>
      <c r="B1881" s="2" t="s">
        <v>1880</v>
      </c>
      <c r="C1881" s="2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P1881" s="10">
        <f t="shared" si="42"/>
        <v>3</v>
      </c>
      <c r="Q1881" s="20" t="s">
        <v>8314</v>
      </c>
      <c r="R1881" t="s">
        <v>8340</v>
      </c>
    </row>
    <row r="1882" spans="1:18" ht="32" x14ac:dyDescent="0.2">
      <c r="A1882">
        <v>1880</v>
      </c>
      <c r="B1882" s="2" t="s">
        <v>1881</v>
      </c>
      <c r="C1882" s="2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P1882" s="10">
        <f t="shared" si="42"/>
        <v>41.833333333333336</v>
      </c>
      <c r="Q1882" s="20" t="s">
        <v>8314</v>
      </c>
      <c r="R1882" t="s">
        <v>8340</v>
      </c>
    </row>
    <row r="1883" spans="1:18" ht="48" x14ac:dyDescent="0.2">
      <c r="A1883">
        <v>1881</v>
      </c>
      <c r="B1883" s="2" t="s">
        <v>1882</v>
      </c>
      <c r="C1883" s="2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P1883" s="10">
        <f t="shared" si="42"/>
        <v>49.338428571428572</v>
      </c>
      <c r="Q1883" s="20" t="s">
        <v>8316</v>
      </c>
      <c r="R1883" t="s">
        <v>8336</v>
      </c>
    </row>
    <row r="1884" spans="1:18" ht="48" x14ac:dyDescent="0.2">
      <c r="A1884">
        <v>1882</v>
      </c>
      <c r="B1884" s="2" t="s">
        <v>1883</v>
      </c>
      <c r="C1884" s="2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P1884" s="10">
        <f t="shared" si="42"/>
        <v>41.728395061728392</v>
      </c>
      <c r="Q1884" s="20" t="s">
        <v>8316</v>
      </c>
      <c r="R1884" t="s">
        <v>8336</v>
      </c>
    </row>
    <row r="1885" spans="1:18" ht="48" x14ac:dyDescent="0.2">
      <c r="A1885">
        <v>1883</v>
      </c>
      <c r="B1885" s="2" t="s">
        <v>1884</v>
      </c>
      <c r="C1885" s="2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P1885" s="10">
        <f t="shared" si="42"/>
        <v>32.71875</v>
      </c>
      <c r="Q1885" s="20" t="s">
        <v>8316</v>
      </c>
      <c r="R1885" t="s">
        <v>8336</v>
      </c>
    </row>
    <row r="1886" spans="1:18" ht="48" x14ac:dyDescent="0.2">
      <c r="A1886">
        <v>1884</v>
      </c>
      <c r="B1886" s="2" t="s">
        <v>1885</v>
      </c>
      <c r="C1886" s="2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P1886" s="10">
        <f t="shared" si="42"/>
        <v>51.96153846153846</v>
      </c>
      <c r="Q1886" s="20" t="s">
        <v>8316</v>
      </c>
      <c r="R1886" t="s">
        <v>8336</v>
      </c>
    </row>
    <row r="1887" spans="1:18" ht="48" x14ac:dyDescent="0.2">
      <c r="A1887">
        <v>1885</v>
      </c>
      <c r="B1887" s="2" t="s">
        <v>1886</v>
      </c>
      <c r="C1887" s="2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P1887" s="10">
        <f t="shared" si="42"/>
        <v>50.685714285714283</v>
      </c>
      <c r="Q1887" s="20" t="s">
        <v>8316</v>
      </c>
      <c r="R1887" t="s">
        <v>8336</v>
      </c>
    </row>
    <row r="1888" spans="1:18" ht="48" x14ac:dyDescent="0.2">
      <c r="A1888">
        <v>1886</v>
      </c>
      <c r="B1888" s="2" t="s">
        <v>1887</v>
      </c>
      <c r="C1888" s="2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P1888" s="10">
        <f t="shared" si="42"/>
        <v>42.241379310344826</v>
      </c>
      <c r="Q1888" s="20" t="s">
        <v>8316</v>
      </c>
      <c r="R1888" t="s">
        <v>8336</v>
      </c>
    </row>
    <row r="1889" spans="1:18" ht="48" x14ac:dyDescent="0.2">
      <c r="A1889">
        <v>1887</v>
      </c>
      <c r="B1889" s="2" t="s">
        <v>1888</v>
      </c>
      <c r="C1889" s="2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P1889" s="10">
        <f t="shared" si="42"/>
        <v>416.875</v>
      </c>
      <c r="Q1889" s="20" t="s">
        <v>8316</v>
      </c>
      <c r="R1889" t="s">
        <v>8336</v>
      </c>
    </row>
    <row r="1890" spans="1:18" ht="48" x14ac:dyDescent="0.2">
      <c r="A1890">
        <v>1888</v>
      </c>
      <c r="B1890" s="2" t="s">
        <v>1889</v>
      </c>
      <c r="C1890" s="2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P1890" s="10">
        <f t="shared" si="42"/>
        <v>46.651685393258425</v>
      </c>
      <c r="Q1890" s="20" t="s">
        <v>8316</v>
      </c>
      <c r="R1890" t="s">
        <v>8336</v>
      </c>
    </row>
    <row r="1891" spans="1:18" ht="48" x14ac:dyDescent="0.2">
      <c r="A1891">
        <v>1889</v>
      </c>
      <c r="B1891" s="2" t="s">
        <v>1890</v>
      </c>
      <c r="C1891" s="2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P1891" s="10">
        <f t="shared" si="42"/>
        <v>48.454545454545453</v>
      </c>
      <c r="Q1891" s="20" t="s">
        <v>8316</v>
      </c>
      <c r="R1891" t="s">
        <v>8336</v>
      </c>
    </row>
    <row r="1892" spans="1:18" ht="48" x14ac:dyDescent="0.2">
      <c r="A1892">
        <v>1890</v>
      </c>
      <c r="B1892" s="2" t="s">
        <v>1891</v>
      </c>
      <c r="C1892" s="2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P1892" s="10">
        <f t="shared" si="42"/>
        <v>70.5289837398374</v>
      </c>
      <c r="Q1892" s="20" t="s">
        <v>8316</v>
      </c>
      <c r="R1892" t="s">
        <v>8336</v>
      </c>
    </row>
    <row r="1893" spans="1:18" ht="64" x14ac:dyDescent="0.2">
      <c r="A1893">
        <v>1891</v>
      </c>
      <c r="B1893" s="2" t="s">
        <v>1892</v>
      </c>
      <c r="C1893" s="2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P1893" s="10">
        <f t="shared" si="42"/>
        <v>87.958333333333329</v>
      </c>
      <c r="Q1893" s="20" t="s">
        <v>8316</v>
      </c>
      <c r="R1893" t="s">
        <v>8336</v>
      </c>
    </row>
    <row r="1894" spans="1:18" ht="32" x14ac:dyDescent="0.2">
      <c r="A1894">
        <v>1892</v>
      </c>
      <c r="B1894" s="2" t="s">
        <v>1893</v>
      </c>
      <c r="C1894" s="2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P1894" s="10">
        <f t="shared" si="42"/>
        <v>26.26923076923077</v>
      </c>
      <c r="Q1894" s="20" t="s">
        <v>8316</v>
      </c>
      <c r="R1894" t="s">
        <v>8336</v>
      </c>
    </row>
    <row r="1895" spans="1:18" ht="48" x14ac:dyDescent="0.2">
      <c r="A1895">
        <v>1893</v>
      </c>
      <c r="B1895" s="2" t="s">
        <v>1894</v>
      </c>
      <c r="C1895" s="2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P1895" s="10">
        <f t="shared" si="42"/>
        <v>57.777777777777779</v>
      </c>
      <c r="Q1895" s="20" t="s">
        <v>8316</v>
      </c>
      <c r="R1895" t="s">
        <v>8336</v>
      </c>
    </row>
    <row r="1896" spans="1:18" ht="16" x14ac:dyDescent="0.2">
      <c r="A1896">
        <v>1894</v>
      </c>
      <c r="B1896" s="2" t="s">
        <v>1895</v>
      </c>
      <c r="C1896" s="2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P1896" s="10">
        <f t="shared" si="42"/>
        <v>57.25</v>
      </c>
      <c r="Q1896" s="20" t="s">
        <v>8316</v>
      </c>
      <c r="R1896" t="s">
        <v>8336</v>
      </c>
    </row>
    <row r="1897" spans="1:18" ht="48" x14ac:dyDescent="0.2">
      <c r="A1897">
        <v>1895</v>
      </c>
      <c r="B1897" s="2" t="s">
        <v>1896</v>
      </c>
      <c r="C1897" s="2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P1897" s="10">
        <f t="shared" si="42"/>
        <v>196.34042553191489</v>
      </c>
      <c r="Q1897" s="20" t="s">
        <v>8316</v>
      </c>
      <c r="R1897" t="s">
        <v>8336</v>
      </c>
    </row>
    <row r="1898" spans="1:18" ht="48" x14ac:dyDescent="0.2">
      <c r="A1898">
        <v>1896</v>
      </c>
      <c r="B1898" s="2" t="s">
        <v>1897</v>
      </c>
      <c r="C1898" s="2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P1898" s="10">
        <f t="shared" si="42"/>
        <v>43</v>
      </c>
      <c r="Q1898" s="20" t="s">
        <v>8316</v>
      </c>
      <c r="R1898" t="s">
        <v>8336</v>
      </c>
    </row>
    <row r="1899" spans="1:18" ht="48" x14ac:dyDescent="0.2">
      <c r="A1899">
        <v>1897</v>
      </c>
      <c r="B1899" s="2" t="s">
        <v>1898</v>
      </c>
      <c r="C1899" s="2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P1899" s="10">
        <f t="shared" si="42"/>
        <v>35.551912568306008</v>
      </c>
      <c r="Q1899" s="20" t="s">
        <v>8316</v>
      </c>
      <c r="R1899" t="s">
        <v>8336</v>
      </c>
    </row>
    <row r="1900" spans="1:18" ht="48" x14ac:dyDescent="0.2">
      <c r="A1900">
        <v>1898</v>
      </c>
      <c r="B1900" s="2" t="s">
        <v>1899</v>
      </c>
      <c r="C1900" s="2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P1900" s="10">
        <f t="shared" si="42"/>
        <v>68.80952380952381</v>
      </c>
      <c r="Q1900" s="20" t="s">
        <v>8316</v>
      </c>
      <c r="R1900" t="s">
        <v>8336</v>
      </c>
    </row>
    <row r="1901" spans="1:18" ht="48" x14ac:dyDescent="0.2">
      <c r="A1901">
        <v>1899</v>
      </c>
      <c r="B1901" s="2" t="s">
        <v>1900</v>
      </c>
      <c r="C1901" s="2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P1901" s="10">
        <f t="shared" si="42"/>
        <v>28.571428571428573</v>
      </c>
      <c r="Q1901" s="20" t="s">
        <v>8316</v>
      </c>
      <c r="R1901" t="s">
        <v>8336</v>
      </c>
    </row>
    <row r="1902" spans="1:18" ht="48" x14ac:dyDescent="0.2">
      <c r="A1902">
        <v>1900</v>
      </c>
      <c r="B1902" s="2" t="s">
        <v>1901</v>
      </c>
      <c r="C1902" s="2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P1902" s="10">
        <f t="shared" si="42"/>
        <v>50.631666666666668</v>
      </c>
      <c r="Q1902" s="20" t="s">
        <v>8316</v>
      </c>
      <c r="R1902" t="s">
        <v>8336</v>
      </c>
    </row>
    <row r="1903" spans="1:18" ht="48" x14ac:dyDescent="0.2">
      <c r="A1903">
        <v>1901</v>
      </c>
      <c r="B1903" s="2" t="s">
        <v>1902</v>
      </c>
      <c r="C1903" s="2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P1903" s="10">
        <f t="shared" si="42"/>
        <v>106.8</v>
      </c>
      <c r="Q1903" s="20" t="s">
        <v>8319</v>
      </c>
      <c r="R1903" t="s">
        <v>8334</v>
      </c>
    </row>
    <row r="1904" spans="1:18" ht="48" x14ac:dyDescent="0.2">
      <c r="A1904">
        <v>1902</v>
      </c>
      <c r="B1904" s="2" t="s">
        <v>1903</v>
      </c>
      <c r="C1904" s="2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P1904" s="10">
        <f t="shared" si="42"/>
        <v>4</v>
      </c>
      <c r="Q1904" s="20" t="s">
        <v>8319</v>
      </c>
      <c r="R1904" t="s">
        <v>8334</v>
      </c>
    </row>
    <row r="1905" spans="1:18" ht="48" x14ac:dyDescent="0.2">
      <c r="A1905">
        <v>1903</v>
      </c>
      <c r="B1905" s="2" t="s">
        <v>1904</v>
      </c>
      <c r="C1905" s="2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P1905" s="10">
        <f t="shared" si="42"/>
        <v>34.097560975609753</v>
      </c>
      <c r="Q1905" s="20" t="s">
        <v>8319</v>
      </c>
      <c r="R1905" t="s">
        <v>8334</v>
      </c>
    </row>
    <row r="1906" spans="1:18" ht="48" x14ac:dyDescent="0.2">
      <c r="A1906">
        <v>1904</v>
      </c>
      <c r="B1906" s="2" t="s">
        <v>1905</v>
      </c>
      <c r="C1906" s="2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P1906" s="10">
        <f t="shared" si="42"/>
        <v>25</v>
      </c>
      <c r="Q1906" s="20" t="s">
        <v>8319</v>
      </c>
      <c r="R1906" t="s">
        <v>8334</v>
      </c>
    </row>
    <row r="1907" spans="1:18" ht="48" x14ac:dyDescent="0.2">
      <c r="A1907">
        <v>1905</v>
      </c>
      <c r="B1907" s="2" t="s">
        <v>1906</v>
      </c>
      <c r="C1907" s="2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P1907" s="10">
        <f t="shared" si="42"/>
        <v>10.5</v>
      </c>
      <c r="Q1907" s="20" t="s">
        <v>8319</v>
      </c>
      <c r="R1907" t="s">
        <v>8334</v>
      </c>
    </row>
    <row r="1908" spans="1:18" ht="48" x14ac:dyDescent="0.2">
      <c r="A1908">
        <v>1906</v>
      </c>
      <c r="B1908" s="2" t="s">
        <v>1907</v>
      </c>
      <c r="C1908" s="2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P1908" s="10">
        <f t="shared" si="42"/>
        <v>215.95959595959596</v>
      </c>
      <c r="Q1908" s="20" t="s">
        <v>8319</v>
      </c>
      <c r="R1908" t="s">
        <v>8334</v>
      </c>
    </row>
    <row r="1909" spans="1:18" ht="48" x14ac:dyDescent="0.2">
      <c r="A1909">
        <v>1907</v>
      </c>
      <c r="B1909" s="2" t="s">
        <v>1908</v>
      </c>
      <c r="C1909" s="2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P1909" s="10">
        <f t="shared" si="42"/>
        <v>21.25</v>
      </c>
      <c r="Q1909" s="20" t="s">
        <v>8319</v>
      </c>
      <c r="R1909" t="s">
        <v>8334</v>
      </c>
    </row>
    <row r="1910" spans="1:18" ht="48" x14ac:dyDescent="0.2">
      <c r="A1910">
        <v>1908</v>
      </c>
      <c r="B1910" s="2" t="s">
        <v>1909</v>
      </c>
      <c r="C1910" s="2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P1910" s="10">
        <f t="shared" si="42"/>
        <v>108.25</v>
      </c>
      <c r="Q1910" s="20" t="s">
        <v>8319</v>
      </c>
      <c r="R1910" t="s">
        <v>8334</v>
      </c>
    </row>
    <row r="1911" spans="1:18" ht="48" x14ac:dyDescent="0.2">
      <c r="A1911">
        <v>1909</v>
      </c>
      <c r="B1911" s="2" t="s">
        <v>1910</v>
      </c>
      <c r="C1911" s="2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P1911" s="10">
        <f t="shared" si="42"/>
        <v>129.97368421052633</v>
      </c>
      <c r="Q1911" s="20" t="s">
        <v>8319</v>
      </c>
      <c r="R1911" t="s">
        <v>8334</v>
      </c>
    </row>
    <row r="1912" spans="1:18" ht="48" x14ac:dyDescent="0.2">
      <c r="A1912">
        <v>1910</v>
      </c>
      <c r="B1912" s="2" t="s">
        <v>1911</v>
      </c>
      <c r="C1912" s="2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P1912" s="10">
        <f t="shared" si="42"/>
        <v>117.49473684210527</v>
      </c>
      <c r="Q1912" s="20" t="s">
        <v>8319</v>
      </c>
      <c r="R1912" t="s">
        <v>8334</v>
      </c>
    </row>
    <row r="1913" spans="1:18" ht="48" x14ac:dyDescent="0.2">
      <c r="A1913">
        <v>1911</v>
      </c>
      <c r="B1913" s="2" t="s">
        <v>1912</v>
      </c>
      <c r="C1913" s="2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P1913" s="10">
        <f t="shared" si="42"/>
        <v>10</v>
      </c>
      <c r="Q1913" s="20" t="s">
        <v>8319</v>
      </c>
      <c r="R1913" t="s">
        <v>8334</v>
      </c>
    </row>
    <row r="1914" spans="1:18" ht="48" x14ac:dyDescent="0.2">
      <c r="A1914">
        <v>1912</v>
      </c>
      <c r="B1914" s="2" t="s">
        <v>1913</v>
      </c>
      <c r="C1914" s="2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P1914" s="10">
        <f t="shared" si="42"/>
        <v>70.595238095238102</v>
      </c>
      <c r="Q1914" s="20" t="s">
        <v>8319</v>
      </c>
      <c r="R1914" t="s">
        <v>8334</v>
      </c>
    </row>
    <row r="1915" spans="1:18" ht="32" x14ac:dyDescent="0.2">
      <c r="A1915">
        <v>1913</v>
      </c>
      <c r="B1915" s="2" t="s">
        <v>1914</v>
      </c>
      <c r="C1915" s="2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P1915" s="10">
        <f t="shared" si="42"/>
        <v>24.5</v>
      </c>
      <c r="Q1915" s="20" t="s">
        <v>8319</v>
      </c>
      <c r="R1915" t="s">
        <v>8334</v>
      </c>
    </row>
    <row r="1916" spans="1:18" ht="48" x14ac:dyDescent="0.2">
      <c r="A1916">
        <v>1914</v>
      </c>
      <c r="B1916" s="2" t="s">
        <v>1915</v>
      </c>
      <c r="C1916" s="2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P1916" s="10">
        <f t="shared" si="42"/>
        <v>30</v>
      </c>
      <c r="Q1916" s="20" t="s">
        <v>8319</v>
      </c>
      <c r="R1916" t="s">
        <v>8334</v>
      </c>
    </row>
    <row r="1917" spans="1:18" ht="48" x14ac:dyDescent="0.2">
      <c r="A1917">
        <v>1915</v>
      </c>
      <c r="B1917" s="2" t="s">
        <v>1916</v>
      </c>
      <c r="C1917" s="2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P1917" s="10">
        <f t="shared" si="42"/>
        <v>2</v>
      </c>
      <c r="Q1917" s="20" t="s">
        <v>8319</v>
      </c>
      <c r="R1917" t="s">
        <v>8334</v>
      </c>
    </row>
    <row r="1918" spans="1:18" ht="32" x14ac:dyDescent="0.2">
      <c r="A1918">
        <v>1916</v>
      </c>
      <c r="B1918" s="2" t="s">
        <v>1917</v>
      </c>
      <c r="C1918" s="2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P1918" s="10">
        <f t="shared" si="42"/>
        <v>17</v>
      </c>
      <c r="Q1918" s="20" t="s">
        <v>8319</v>
      </c>
      <c r="R1918" t="s">
        <v>8334</v>
      </c>
    </row>
    <row r="1919" spans="1:18" ht="32" x14ac:dyDescent="0.2">
      <c r="A1919">
        <v>1917</v>
      </c>
      <c r="B1919" s="2" t="s">
        <v>1918</v>
      </c>
      <c r="C1919" s="2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P1919" s="10">
        <f t="shared" si="42"/>
        <v>2928.9285714285716</v>
      </c>
      <c r="Q1919" s="20" t="s">
        <v>8319</v>
      </c>
      <c r="R1919" t="s">
        <v>8334</v>
      </c>
    </row>
    <row r="1920" spans="1:18" ht="48" x14ac:dyDescent="0.2">
      <c r="A1920">
        <v>1918</v>
      </c>
      <c r="B1920" s="2" t="s">
        <v>1919</v>
      </c>
      <c r="C1920" s="2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P1920" s="10">
        <f t="shared" si="42"/>
        <v>28.888888888888889</v>
      </c>
      <c r="Q1920" s="20" t="s">
        <v>8319</v>
      </c>
      <c r="R1920" t="s">
        <v>8334</v>
      </c>
    </row>
    <row r="1921" spans="1:18" ht="48" x14ac:dyDescent="0.2">
      <c r="A1921">
        <v>1919</v>
      </c>
      <c r="B1921" s="2" t="s">
        <v>1920</v>
      </c>
      <c r="C1921" s="2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P1921" s="10">
        <f t="shared" si="42"/>
        <v>29.625</v>
      </c>
      <c r="Q1921" s="20" t="s">
        <v>8319</v>
      </c>
      <c r="R1921" t="s">
        <v>8334</v>
      </c>
    </row>
    <row r="1922" spans="1:18" ht="48" x14ac:dyDescent="0.2">
      <c r="A1922">
        <v>1920</v>
      </c>
      <c r="B1922" s="2" t="s">
        <v>1921</v>
      </c>
      <c r="C1922" s="2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P1922" s="10">
        <f t="shared" si="42"/>
        <v>40.980952380952381</v>
      </c>
      <c r="Q1922" s="20" t="s">
        <v>8319</v>
      </c>
      <c r="R1922" t="s">
        <v>8334</v>
      </c>
    </row>
    <row r="1923" spans="1:18" ht="32" x14ac:dyDescent="0.2">
      <c r="A1923">
        <v>1921</v>
      </c>
      <c r="B1923" s="2" t="s">
        <v>1922</v>
      </c>
      <c r="C1923" s="2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P1923" s="10">
        <f t="shared" ref="P1923:P1986" si="43">E1923/L1923</f>
        <v>54</v>
      </c>
      <c r="Q1923" s="20" t="s">
        <v>8316</v>
      </c>
      <c r="R1923" t="s">
        <v>8336</v>
      </c>
    </row>
    <row r="1924" spans="1:18" ht="48" x14ac:dyDescent="0.2">
      <c r="A1924">
        <v>1922</v>
      </c>
      <c r="B1924" s="2" t="s">
        <v>1923</v>
      </c>
      <c r="C1924" s="2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P1924" s="10">
        <f t="shared" si="43"/>
        <v>36.109375</v>
      </c>
      <c r="Q1924" s="20" t="s">
        <v>8316</v>
      </c>
      <c r="R1924" t="s">
        <v>8336</v>
      </c>
    </row>
    <row r="1925" spans="1:18" ht="48" x14ac:dyDescent="0.2">
      <c r="A1925">
        <v>1923</v>
      </c>
      <c r="B1925" s="2" t="s">
        <v>1924</v>
      </c>
      <c r="C1925" s="2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P1925" s="10">
        <f t="shared" si="43"/>
        <v>23.153846153846153</v>
      </c>
      <c r="Q1925" s="20" t="s">
        <v>8316</v>
      </c>
      <c r="R1925" t="s">
        <v>8336</v>
      </c>
    </row>
    <row r="1926" spans="1:18" ht="48" x14ac:dyDescent="0.2">
      <c r="A1926">
        <v>1924</v>
      </c>
      <c r="B1926" s="2" t="s">
        <v>1925</v>
      </c>
      <c r="C1926" s="2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P1926" s="10">
        <f t="shared" si="43"/>
        <v>104</v>
      </c>
      <c r="Q1926" s="20" t="s">
        <v>8316</v>
      </c>
      <c r="R1926" t="s">
        <v>8336</v>
      </c>
    </row>
    <row r="1927" spans="1:18" ht="32" x14ac:dyDescent="0.2">
      <c r="A1927">
        <v>1925</v>
      </c>
      <c r="B1927" s="2" t="s">
        <v>1926</v>
      </c>
      <c r="C1927" s="2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P1927" s="10">
        <f t="shared" si="43"/>
        <v>31.826923076923077</v>
      </c>
      <c r="Q1927" s="20" t="s">
        <v>8316</v>
      </c>
      <c r="R1927" t="s">
        <v>8336</v>
      </c>
    </row>
    <row r="1928" spans="1:18" ht="64" x14ac:dyDescent="0.2">
      <c r="A1928">
        <v>1926</v>
      </c>
      <c r="B1928" s="2" t="s">
        <v>1927</v>
      </c>
      <c r="C1928" s="2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P1928" s="10">
        <f t="shared" si="43"/>
        <v>27.3896261682243</v>
      </c>
      <c r="Q1928" s="20" t="s">
        <v>8316</v>
      </c>
      <c r="R1928" t="s">
        <v>8336</v>
      </c>
    </row>
    <row r="1929" spans="1:18" ht="16" x14ac:dyDescent="0.2">
      <c r="A1929">
        <v>1927</v>
      </c>
      <c r="B1929" s="2" t="s">
        <v>1928</v>
      </c>
      <c r="C1929" s="2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P1929" s="10">
        <f t="shared" si="43"/>
        <v>56.363636363636367</v>
      </c>
      <c r="Q1929" s="20" t="s">
        <v>8316</v>
      </c>
      <c r="R1929" t="s">
        <v>8336</v>
      </c>
    </row>
    <row r="1930" spans="1:18" ht="32" x14ac:dyDescent="0.2">
      <c r="A1930">
        <v>1928</v>
      </c>
      <c r="B1930" s="2" t="s">
        <v>1929</v>
      </c>
      <c r="C1930" s="2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P1930" s="10">
        <f t="shared" si="43"/>
        <v>77.352941176470594</v>
      </c>
      <c r="Q1930" s="20" t="s">
        <v>8316</v>
      </c>
      <c r="R1930" t="s">
        <v>8336</v>
      </c>
    </row>
    <row r="1931" spans="1:18" ht="48" x14ac:dyDescent="0.2">
      <c r="A1931">
        <v>1929</v>
      </c>
      <c r="B1931" s="2" t="s">
        <v>1930</v>
      </c>
      <c r="C1931" s="2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P1931" s="10">
        <f t="shared" si="43"/>
        <v>42.8</v>
      </c>
      <c r="Q1931" s="20" t="s">
        <v>8316</v>
      </c>
      <c r="R1931" t="s">
        <v>8336</v>
      </c>
    </row>
    <row r="1932" spans="1:18" ht="32" x14ac:dyDescent="0.2">
      <c r="A1932">
        <v>1930</v>
      </c>
      <c r="B1932" s="2" t="s">
        <v>1931</v>
      </c>
      <c r="C1932" s="2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P1932" s="10">
        <f t="shared" si="43"/>
        <v>48.846153846153847</v>
      </c>
      <c r="Q1932" s="20" t="s">
        <v>8316</v>
      </c>
      <c r="R1932" t="s">
        <v>8336</v>
      </c>
    </row>
    <row r="1933" spans="1:18" ht="32" x14ac:dyDescent="0.2">
      <c r="A1933">
        <v>1931</v>
      </c>
      <c r="B1933" s="2" t="s">
        <v>1932</v>
      </c>
      <c r="C1933" s="2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P1933" s="10">
        <f t="shared" si="43"/>
        <v>48.240400000000001</v>
      </c>
      <c r="Q1933" s="20" t="s">
        <v>8316</v>
      </c>
      <c r="R1933" t="s">
        <v>8336</v>
      </c>
    </row>
    <row r="1934" spans="1:18" ht="48" x14ac:dyDescent="0.2">
      <c r="A1934">
        <v>1932</v>
      </c>
      <c r="B1934" s="2" t="s">
        <v>1933</v>
      </c>
      <c r="C1934" s="2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P1934" s="10">
        <f t="shared" si="43"/>
        <v>70.212500000000006</v>
      </c>
      <c r="Q1934" s="20" t="s">
        <v>8316</v>
      </c>
      <c r="R1934" t="s">
        <v>8336</v>
      </c>
    </row>
    <row r="1935" spans="1:18" ht="48" x14ac:dyDescent="0.2">
      <c r="A1935">
        <v>1933</v>
      </c>
      <c r="B1935" s="2" t="s">
        <v>1934</v>
      </c>
      <c r="C1935" s="2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P1935" s="10">
        <f t="shared" si="43"/>
        <v>94.054545454545448</v>
      </c>
      <c r="Q1935" s="20" t="s">
        <v>8316</v>
      </c>
      <c r="R1935" t="s">
        <v>8336</v>
      </c>
    </row>
    <row r="1936" spans="1:18" ht="48" x14ac:dyDescent="0.2">
      <c r="A1936">
        <v>1934</v>
      </c>
      <c r="B1936" s="2" t="s">
        <v>1935</v>
      </c>
      <c r="C1936" s="2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P1936" s="10">
        <f t="shared" si="43"/>
        <v>80.272727272727266</v>
      </c>
      <c r="Q1936" s="20" t="s">
        <v>8316</v>
      </c>
      <c r="R1936" t="s">
        <v>8336</v>
      </c>
    </row>
    <row r="1937" spans="1:18" ht="48" x14ac:dyDescent="0.2">
      <c r="A1937">
        <v>1935</v>
      </c>
      <c r="B1937" s="2" t="s">
        <v>1936</v>
      </c>
      <c r="C1937" s="2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P1937" s="10">
        <f t="shared" si="43"/>
        <v>54.2</v>
      </c>
      <c r="Q1937" s="20" t="s">
        <v>8316</v>
      </c>
      <c r="R1937" t="s">
        <v>8336</v>
      </c>
    </row>
    <row r="1938" spans="1:18" ht="48" x14ac:dyDescent="0.2">
      <c r="A1938">
        <v>1936</v>
      </c>
      <c r="B1938" s="2" t="s">
        <v>1937</v>
      </c>
      <c r="C1938" s="2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P1938" s="10">
        <f t="shared" si="43"/>
        <v>60.26903448275862</v>
      </c>
      <c r="Q1938" s="20" t="s">
        <v>8316</v>
      </c>
      <c r="R1938" t="s">
        <v>8336</v>
      </c>
    </row>
    <row r="1939" spans="1:18" ht="48" x14ac:dyDescent="0.2">
      <c r="A1939">
        <v>1937</v>
      </c>
      <c r="B1939" s="2" t="s">
        <v>1938</v>
      </c>
      <c r="C1939" s="2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P1939" s="10">
        <f t="shared" si="43"/>
        <v>38.740344827586206</v>
      </c>
      <c r="Q1939" s="20" t="s">
        <v>8316</v>
      </c>
      <c r="R1939" t="s">
        <v>8336</v>
      </c>
    </row>
    <row r="1940" spans="1:18" ht="48" x14ac:dyDescent="0.2">
      <c r="A1940">
        <v>1938</v>
      </c>
      <c r="B1940" s="2" t="s">
        <v>1939</v>
      </c>
      <c r="C1940" s="2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P1940" s="10">
        <f t="shared" si="43"/>
        <v>152.54385964912279</v>
      </c>
      <c r="Q1940" s="20" t="s">
        <v>8316</v>
      </c>
      <c r="R1940" t="s">
        <v>8336</v>
      </c>
    </row>
    <row r="1941" spans="1:18" ht="48" x14ac:dyDescent="0.2">
      <c r="A1941">
        <v>1939</v>
      </c>
      <c r="B1941" s="2" t="s">
        <v>1940</v>
      </c>
      <c r="C1941" s="2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P1941" s="10">
        <f t="shared" si="43"/>
        <v>115.3125</v>
      </c>
      <c r="Q1941" s="20" t="s">
        <v>8316</v>
      </c>
      <c r="R1941" t="s">
        <v>8336</v>
      </c>
    </row>
    <row r="1942" spans="1:18" ht="48" x14ac:dyDescent="0.2">
      <c r="A1942">
        <v>1940</v>
      </c>
      <c r="B1942" s="2" t="s">
        <v>1941</v>
      </c>
      <c r="C1942" s="2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P1942" s="10">
        <f t="shared" si="43"/>
        <v>35.838709677419352</v>
      </c>
      <c r="Q1942" s="20" t="s">
        <v>8316</v>
      </c>
      <c r="R1942" t="s">
        <v>8336</v>
      </c>
    </row>
    <row r="1943" spans="1:18" ht="48" x14ac:dyDescent="0.2">
      <c r="A1943">
        <v>1941</v>
      </c>
      <c r="B1943" s="2" t="s">
        <v>1942</v>
      </c>
      <c r="C1943" s="2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P1943" s="10">
        <f t="shared" si="43"/>
        <v>64.570118779438872</v>
      </c>
      <c r="Q1943" s="20" t="s">
        <v>8319</v>
      </c>
      <c r="R1943" t="s">
        <v>8335</v>
      </c>
    </row>
    <row r="1944" spans="1:18" ht="48" x14ac:dyDescent="0.2">
      <c r="A1944">
        <v>1942</v>
      </c>
      <c r="B1944" s="2" t="s">
        <v>1943</v>
      </c>
      <c r="C1944" s="2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P1944" s="10">
        <f t="shared" si="43"/>
        <v>87.436000000000007</v>
      </c>
      <c r="Q1944" s="20" t="s">
        <v>8319</v>
      </c>
      <c r="R1944" t="s">
        <v>8335</v>
      </c>
    </row>
    <row r="1945" spans="1:18" ht="48" x14ac:dyDescent="0.2">
      <c r="A1945">
        <v>1943</v>
      </c>
      <c r="B1945" s="2" t="s">
        <v>1944</v>
      </c>
      <c r="C1945" s="2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P1945" s="10">
        <f t="shared" si="43"/>
        <v>68.815577078288939</v>
      </c>
      <c r="Q1945" s="20" t="s">
        <v>8319</v>
      </c>
      <c r="R1945" t="s">
        <v>8335</v>
      </c>
    </row>
    <row r="1946" spans="1:18" ht="48" x14ac:dyDescent="0.2">
      <c r="A1946">
        <v>1944</v>
      </c>
      <c r="B1946" s="2" t="s">
        <v>1945</v>
      </c>
      <c r="C1946" s="2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P1946" s="10">
        <f t="shared" si="43"/>
        <v>176.200223588597</v>
      </c>
      <c r="Q1946" s="20" t="s">
        <v>8319</v>
      </c>
      <c r="R1946" t="s">
        <v>8335</v>
      </c>
    </row>
    <row r="1947" spans="1:18" ht="48" x14ac:dyDescent="0.2">
      <c r="A1947">
        <v>1945</v>
      </c>
      <c r="B1947" s="2" t="s">
        <v>1946</v>
      </c>
      <c r="C1947" s="2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P1947" s="10">
        <f t="shared" si="43"/>
        <v>511.79117647058825</v>
      </c>
      <c r="Q1947" s="20" t="s">
        <v>8319</v>
      </c>
      <c r="R1947" t="s">
        <v>8335</v>
      </c>
    </row>
    <row r="1948" spans="1:18" ht="48" x14ac:dyDescent="0.2">
      <c r="A1948">
        <v>1946</v>
      </c>
      <c r="B1948" s="2" t="s">
        <v>1947</v>
      </c>
      <c r="C1948" s="2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P1948" s="10">
        <f t="shared" si="43"/>
        <v>160.44285714285715</v>
      </c>
      <c r="Q1948" s="20" t="s">
        <v>8319</v>
      </c>
      <c r="R1948" t="s">
        <v>8335</v>
      </c>
    </row>
    <row r="1949" spans="1:18" ht="48" x14ac:dyDescent="0.2">
      <c r="A1949">
        <v>1947</v>
      </c>
      <c r="B1949" s="2" t="s">
        <v>1948</v>
      </c>
      <c r="C1949" s="2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P1949" s="10">
        <f t="shared" si="43"/>
        <v>35.003043478260871</v>
      </c>
      <c r="Q1949" s="20" t="s">
        <v>8319</v>
      </c>
      <c r="R1949" t="s">
        <v>8335</v>
      </c>
    </row>
    <row r="1950" spans="1:18" ht="32" x14ac:dyDescent="0.2">
      <c r="A1950">
        <v>1948</v>
      </c>
      <c r="B1950" s="2" t="s">
        <v>1949</v>
      </c>
      <c r="C1950" s="2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P1950" s="10">
        <f t="shared" si="43"/>
        <v>188.50671378091872</v>
      </c>
      <c r="Q1950" s="20" t="s">
        <v>8319</v>
      </c>
      <c r="R1950" t="s">
        <v>8335</v>
      </c>
    </row>
    <row r="1951" spans="1:18" ht="48" x14ac:dyDescent="0.2">
      <c r="A1951">
        <v>1949</v>
      </c>
      <c r="B1951" s="2" t="s">
        <v>1950</v>
      </c>
      <c r="C1951" s="2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P1951" s="10">
        <f t="shared" si="43"/>
        <v>56.204984093319197</v>
      </c>
      <c r="Q1951" s="20" t="s">
        <v>8319</v>
      </c>
      <c r="R1951" t="s">
        <v>8335</v>
      </c>
    </row>
    <row r="1952" spans="1:18" ht="48" x14ac:dyDescent="0.2">
      <c r="A1952">
        <v>1950</v>
      </c>
      <c r="B1952" s="2" t="s">
        <v>1951</v>
      </c>
      <c r="C1952" s="2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P1952" s="10">
        <f t="shared" si="43"/>
        <v>51.3054157782516</v>
      </c>
      <c r="Q1952" s="20" t="s">
        <v>8319</v>
      </c>
      <c r="R1952" t="s">
        <v>8335</v>
      </c>
    </row>
    <row r="1953" spans="1:18" ht="48" x14ac:dyDescent="0.2">
      <c r="A1953">
        <v>1951</v>
      </c>
      <c r="B1953" s="2" t="s">
        <v>1952</v>
      </c>
      <c r="C1953" s="2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P1953" s="10">
        <f t="shared" si="43"/>
        <v>127.36450839328538</v>
      </c>
      <c r="Q1953" s="20" t="s">
        <v>8319</v>
      </c>
      <c r="R1953" t="s">
        <v>8335</v>
      </c>
    </row>
    <row r="1954" spans="1:18" ht="48" x14ac:dyDescent="0.2">
      <c r="A1954">
        <v>1952</v>
      </c>
      <c r="B1954" s="2" t="s">
        <v>1953</v>
      </c>
      <c r="C1954" s="2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P1954" s="10">
        <f t="shared" si="43"/>
        <v>101.85532258064516</v>
      </c>
      <c r="Q1954" s="20" t="s">
        <v>8319</v>
      </c>
      <c r="R1954" t="s">
        <v>8335</v>
      </c>
    </row>
    <row r="1955" spans="1:18" ht="48" x14ac:dyDescent="0.2">
      <c r="A1955">
        <v>1953</v>
      </c>
      <c r="B1955" s="2" t="s">
        <v>1954</v>
      </c>
      <c r="C1955" s="2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P1955" s="10">
        <f t="shared" si="43"/>
        <v>230.55782312925169</v>
      </c>
      <c r="Q1955" s="20" t="s">
        <v>8319</v>
      </c>
      <c r="R1955" t="s">
        <v>8335</v>
      </c>
    </row>
    <row r="1956" spans="1:18" ht="32" x14ac:dyDescent="0.2">
      <c r="A1956">
        <v>1954</v>
      </c>
      <c r="B1956" s="2" t="s">
        <v>1955</v>
      </c>
      <c r="C1956" s="2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P1956" s="10">
        <f t="shared" si="43"/>
        <v>842.10602409638557</v>
      </c>
      <c r="Q1956" s="20" t="s">
        <v>8319</v>
      </c>
      <c r="R1956" t="s">
        <v>8335</v>
      </c>
    </row>
    <row r="1957" spans="1:18" ht="48" x14ac:dyDescent="0.2">
      <c r="A1957">
        <v>1955</v>
      </c>
      <c r="B1957" s="2" t="s">
        <v>1956</v>
      </c>
      <c r="C1957" s="2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P1957" s="10">
        <f t="shared" si="43"/>
        <v>577.27593103448271</v>
      </c>
      <c r="Q1957" s="20" t="s">
        <v>8319</v>
      </c>
      <c r="R1957" t="s">
        <v>8335</v>
      </c>
    </row>
    <row r="1958" spans="1:18" ht="48" x14ac:dyDescent="0.2">
      <c r="A1958">
        <v>1956</v>
      </c>
      <c r="B1958" s="2" t="s">
        <v>1957</v>
      </c>
      <c r="C1958" s="2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P1958" s="10">
        <f t="shared" si="43"/>
        <v>483.34246575342468</v>
      </c>
      <c r="Q1958" s="20" t="s">
        <v>8319</v>
      </c>
      <c r="R1958" t="s">
        <v>8335</v>
      </c>
    </row>
    <row r="1959" spans="1:18" ht="32" x14ac:dyDescent="0.2">
      <c r="A1959">
        <v>1957</v>
      </c>
      <c r="B1959" s="2" t="s">
        <v>1958</v>
      </c>
      <c r="C1959" s="2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P1959" s="10">
        <f t="shared" si="43"/>
        <v>76.138500000000008</v>
      </c>
      <c r="Q1959" s="20" t="s">
        <v>8319</v>
      </c>
      <c r="R1959" t="s">
        <v>8335</v>
      </c>
    </row>
    <row r="1960" spans="1:18" ht="48" x14ac:dyDescent="0.2">
      <c r="A1960">
        <v>1958</v>
      </c>
      <c r="B1960" s="2" t="s">
        <v>1959</v>
      </c>
      <c r="C1960" s="2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P1960" s="10">
        <f t="shared" si="43"/>
        <v>74.107684365781708</v>
      </c>
      <c r="Q1960" s="20" t="s">
        <v>8319</v>
      </c>
      <c r="R1960" t="s">
        <v>8335</v>
      </c>
    </row>
    <row r="1961" spans="1:18" ht="48" x14ac:dyDescent="0.2">
      <c r="A1961">
        <v>1959</v>
      </c>
      <c r="B1961" s="2" t="s">
        <v>1960</v>
      </c>
      <c r="C1961" s="2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P1961" s="10">
        <f t="shared" si="43"/>
        <v>36.965660377358489</v>
      </c>
      <c r="Q1961" s="20" t="s">
        <v>8319</v>
      </c>
      <c r="R1961" t="s">
        <v>8335</v>
      </c>
    </row>
    <row r="1962" spans="1:18" ht="48" x14ac:dyDescent="0.2">
      <c r="A1962">
        <v>1960</v>
      </c>
      <c r="B1962" s="2" t="s">
        <v>1961</v>
      </c>
      <c r="C1962" s="2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P1962" s="10">
        <f t="shared" si="43"/>
        <v>2500.969696969697</v>
      </c>
      <c r="Q1962" s="20" t="s">
        <v>8319</v>
      </c>
      <c r="R1962" t="s">
        <v>8335</v>
      </c>
    </row>
    <row r="1963" spans="1:18" ht="48" x14ac:dyDescent="0.2">
      <c r="A1963">
        <v>1961</v>
      </c>
      <c r="B1963" s="2" t="s">
        <v>1962</v>
      </c>
      <c r="C1963" s="2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P1963" s="10">
        <f t="shared" si="43"/>
        <v>67.690214329454989</v>
      </c>
      <c r="Q1963" s="20" t="s">
        <v>8319</v>
      </c>
      <c r="R1963" t="s">
        <v>8335</v>
      </c>
    </row>
    <row r="1964" spans="1:18" ht="48" x14ac:dyDescent="0.2">
      <c r="A1964">
        <v>1962</v>
      </c>
      <c r="B1964" s="2" t="s">
        <v>1963</v>
      </c>
      <c r="C1964" s="2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P1964" s="10">
        <f t="shared" si="43"/>
        <v>63.04738562091503</v>
      </c>
      <c r="Q1964" s="20" t="s">
        <v>8319</v>
      </c>
      <c r="R1964" t="s">
        <v>8335</v>
      </c>
    </row>
    <row r="1965" spans="1:18" ht="48" x14ac:dyDescent="0.2">
      <c r="A1965">
        <v>1963</v>
      </c>
      <c r="B1965" s="2" t="s">
        <v>1964</v>
      </c>
      <c r="C1965" s="2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P1965" s="10">
        <f t="shared" si="43"/>
        <v>117.6</v>
      </c>
      <c r="Q1965" s="20" t="s">
        <v>8319</v>
      </c>
      <c r="R1965" t="s">
        <v>8335</v>
      </c>
    </row>
    <row r="1966" spans="1:18" ht="48" x14ac:dyDescent="0.2">
      <c r="A1966">
        <v>1964</v>
      </c>
      <c r="B1966" s="2" t="s">
        <v>1965</v>
      </c>
      <c r="C1966" s="2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P1966" s="10">
        <f t="shared" si="43"/>
        <v>180.75185011709601</v>
      </c>
      <c r="Q1966" s="20" t="s">
        <v>8319</v>
      </c>
      <c r="R1966" t="s">
        <v>8335</v>
      </c>
    </row>
    <row r="1967" spans="1:18" ht="48" x14ac:dyDescent="0.2">
      <c r="A1967">
        <v>1965</v>
      </c>
      <c r="B1967" s="2" t="s">
        <v>1966</v>
      </c>
      <c r="C1967" s="2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P1967" s="10">
        <f t="shared" si="43"/>
        <v>127.32038834951456</v>
      </c>
      <c r="Q1967" s="20" t="s">
        <v>8319</v>
      </c>
      <c r="R1967" t="s">
        <v>8335</v>
      </c>
    </row>
    <row r="1968" spans="1:18" ht="48" x14ac:dyDescent="0.2">
      <c r="A1968">
        <v>1966</v>
      </c>
      <c r="B1968" s="2" t="s">
        <v>1967</v>
      </c>
      <c r="C1968" s="2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P1968" s="10">
        <f t="shared" si="43"/>
        <v>136.6444745538665</v>
      </c>
      <c r="Q1968" s="20" t="s">
        <v>8319</v>
      </c>
      <c r="R1968" t="s">
        <v>8335</v>
      </c>
    </row>
    <row r="1969" spans="1:18" ht="48" x14ac:dyDescent="0.2">
      <c r="A1969">
        <v>1967</v>
      </c>
      <c r="B1969" s="2" t="s">
        <v>1968</v>
      </c>
      <c r="C1969" s="2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P1969" s="10">
        <f t="shared" si="43"/>
        <v>182.78024691358024</v>
      </c>
      <c r="Q1969" s="20" t="s">
        <v>8319</v>
      </c>
      <c r="R1969" t="s">
        <v>8335</v>
      </c>
    </row>
    <row r="1970" spans="1:18" ht="32" x14ac:dyDescent="0.2">
      <c r="A1970">
        <v>1968</v>
      </c>
      <c r="B1970" s="2" t="s">
        <v>1969</v>
      </c>
      <c r="C1970" s="2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P1970" s="10">
        <f t="shared" si="43"/>
        <v>279.37843137254902</v>
      </c>
      <c r="Q1970" s="20" t="s">
        <v>8319</v>
      </c>
      <c r="R1970" t="s">
        <v>8335</v>
      </c>
    </row>
    <row r="1971" spans="1:18" ht="48" x14ac:dyDescent="0.2">
      <c r="A1971">
        <v>1969</v>
      </c>
      <c r="B1971" s="2" t="s">
        <v>1970</v>
      </c>
      <c r="C1971" s="2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P1971" s="10">
        <f t="shared" si="43"/>
        <v>61.375728669846318</v>
      </c>
      <c r="Q1971" s="20" t="s">
        <v>8319</v>
      </c>
      <c r="R1971" t="s">
        <v>8335</v>
      </c>
    </row>
    <row r="1972" spans="1:18" ht="48" x14ac:dyDescent="0.2">
      <c r="A1972">
        <v>1970</v>
      </c>
      <c r="B1972" s="2" t="s">
        <v>1971</v>
      </c>
      <c r="C1972" s="2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P1972" s="10">
        <f t="shared" si="43"/>
        <v>80.727532097004286</v>
      </c>
      <c r="Q1972" s="20" t="s">
        <v>8319</v>
      </c>
      <c r="R1972" t="s">
        <v>8335</v>
      </c>
    </row>
    <row r="1973" spans="1:18" ht="48" x14ac:dyDescent="0.2">
      <c r="A1973">
        <v>1971</v>
      </c>
      <c r="B1973" s="2" t="s">
        <v>1972</v>
      </c>
      <c r="C1973" s="2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P1973" s="10">
        <f t="shared" si="43"/>
        <v>272.35590732591254</v>
      </c>
      <c r="Q1973" s="20" t="s">
        <v>8319</v>
      </c>
      <c r="R1973" t="s">
        <v>8335</v>
      </c>
    </row>
    <row r="1974" spans="1:18" ht="48" x14ac:dyDescent="0.2">
      <c r="A1974">
        <v>1972</v>
      </c>
      <c r="B1974" s="2" t="s">
        <v>1973</v>
      </c>
      <c r="C1974" s="2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P1974" s="10">
        <f t="shared" si="43"/>
        <v>70.848739495798313</v>
      </c>
      <c r="Q1974" s="20" t="s">
        <v>8319</v>
      </c>
      <c r="R1974" t="s">
        <v>8335</v>
      </c>
    </row>
    <row r="1975" spans="1:18" ht="48" x14ac:dyDescent="0.2">
      <c r="A1975">
        <v>1973</v>
      </c>
      <c r="B1975" s="2" t="s">
        <v>1974</v>
      </c>
      <c r="C1975" s="2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P1975" s="10">
        <f t="shared" si="43"/>
        <v>247.94003412969283</v>
      </c>
      <c r="Q1975" s="20" t="s">
        <v>8319</v>
      </c>
      <c r="R1975" t="s">
        <v>8335</v>
      </c>
    </row>
    <row r="1976" spans="1:18" ht="48" x14ac:dyDescent="0.2">
      <c r="A1976">
        <v>1974</v>
      </c>
      <c r="B1976" s="2" t="s">
        <v>1975</v>
      </c>
      <c r="C1976" s="2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P1976" s="10">
        <f t="shared" si="43"/>
        <v>186.81393034825871</v>
      </c>
      <c r="Q1976" s="20" t="s">
        <v>8319</v>
      </c>
      <c r="R1976" t="s">
        <v>8335</v>
      </c>
    </row>
    <row r="1977" spans="1:18" ht="32" x14ac:dyDescent="0.2">
      <c r="A1977">
        <v>1975</v>
      </c>
      <c r="B1977" s="2" t="s">
        <v>1976</v>
      </c>
      <c r="C1977" s="2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P1977" s="10">
        <f t="shared" si="43"/>
        <v>131.98948616600788</v>
      </c>
      <c r="Q1977" s="20" t="s">
        <v>8319</v>
      </c>
      <c r="R1977" t="s">
        <v>8335</v>
      </c>
    </row>
    <row r="1978" spans="1:18" ht="32" x14ac:dyDescent="0.2">
      <c r="A1978">
        <v>1976</v>
      </c>
      <c r="B1978" s="2" t="s">
        <v>1977</v>
      </c>
      <c r="C1978" s="2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P1978" s="10">
        <f t="shared" si="43"/>
        <v>29.310782241014799</v>
      </c>
      <c r="Q1978" s="20" t="s">
        <v>8319</v>
      </c>
      <c r="R1978" t="s">
        <v>8335</v>
      </c>
    </row>
    <row r="1979" spans="1:18" ht="48" x14ac:dyDescent="0.2">
      <c r="A1979">
        <v>1977</v>
      </c>
      <c r="B1979" s="2" t="s">
        <v>1978</v>
      </c>
      <c r="C1979" s="2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P1979" s="10">
        <f t="shared" si="43"/>
        <v>245.02436053593178</v>
      </c>
      <c r="Q1979" s="20" t="s">
        <v>8319</v>
      </c>
      <c r="R1979" t="s">
        <v>8335</v>
      </c>
    </row>
    <row r="1980" spans="1:18" ht="48" x14ac:dyDescent="0.2">
      <c r="A1980">
        <v>1978</v>
      </c>
      <c r="B1980" s="2" t="s">
        <v>1979</v>
      </c>
      <c r="C1980" s="2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P1980" s="10">
        <f t="shared" si="43"/>
        <v>1323.2540463917526</v>
      </c>
      <c r="Q1980" s="20" t="s">
        <v>8319</v>
      </c>
      <c r="R1980" t="s">
        <v>8335</v>
      </c>
    </row>
    <row r="1981" spans="1:18" ht="32" x14ac:dyDescent="0.2">
      <c r="A1981">
        <v>1979</v>
      </c>
      <c r="B1981" s="2" t="s">
        <v>1980</v>
      </c>
      <c r="C1981" s="2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P1981" s="10">
        <f t="shared" si="43"/>
        <v>282.65966789667897</v>
      </c>
      <c r="Q1981" s="20" t="s">
        <v>8319</v>
      </c>
      <c r="R1981" t="s">
        <v>8335</v>
      </c>
    </row>
    <row r="1982" spans="1:18" ht="32" x14ac:dyDescent="0.2">
      <c r="A1982">
        <v>1980</v>
      </c>
      <c r="B1982" s="2" t="s">
        <v>1981</v>
      </c>
      <c r="C1982" s="2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P1982" s="10">
        <f t="shared" si="43"/>
        <v>91.214401028277635</v>
      </c>
      <c r="Q1982" s="20" t="s">
        <v>8319</v>
      </c>
      <c r="R1982" t="s">
        <v>8335</v>
      </c>
    </row>
    <row r="1983" spans="1:18" ht="48" x14ac:dyDescent="0.2">
      <c r="A1983">
        <v>1981</v>
      </c>
      <c r="B1983" s="2" t="s">
        <v>1982</v>
      </c>
      <c r="C1983" s="2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P1983" s="10">
        <f t="shared" si="43"/>
        <v>31.75</v>
      </c>
      <c r="Q1983" s="20" t="s">
        <v>8317</v>
      </c>
      <c r="R1983" t="s">
        <v>8344</v>
      </c>
    </row>
    <row r="1984" spans="1:18" ht="48" x14ac:dyDescent="0.2">
      <c r="A1984">
        <v>1982</v>
      </c>
      <c r="B1984" s="2" t="s">
        <v>1983</v>
      </c>
      <c r="C1984" s="2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P1984" s="10" t="e">
        <f t="shared" si="43"/>
        <v>#DIV/0!</v>
      </c>
      <c r="Q1984" s="20" t="s">
        <v>8317</v>
      </c>
      <c r="R1984" t="s">
        <v>8344</v>
      </c>
    </row>
    <row r="1985" spans="1:18" ht="48" x14ac:dyDescent="0.2">
      <c r="A1985">
        <v>1983</v>
      </c>
      <c r="B1985" s="2" t="s">
        <v>1984</v>
      </c>
      <c r="C1985" s="2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P1985" s="10">
        <f t="shared" si="43"/>
        <v>88.6875</v>
      </c>
      <c r="Q1985" s="20" t="s">
        <v>8317</v>
      </c>
      <c r="R1985" t="s">
        <v>8344</v>
      </c>
    </row>
    <row r="1986" spans="1:18" ht="64" x14ac:dyDescent="0.2">
      <c r="A1986">
        <v>1984</v>
      </c>
      <c r="B1986" s="2" t="s">
        <v>1985</v>
      </c>
      <c r="C1986" s="2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P1986" s="10">
        <f t="shared" si="43"/>
        <v>453.14285714285717</v>
      </c>
      <c r="Q1986" s="20" t="s">
        <v>8317</v>
      </c>
      <c r="R1986" t="s">
        <v>8344</v>
      </c>
    </row>
    <row r="1987" spans="1:18" ht="48" x14ac:dyDescent="0.2">
      <c r="A1987">
        <v>1985</v>
      </c>
      <c r="B1987" s="2" t="s">
        <v>1986</v>
      </c>
      <c r="C1987" s="2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P1987" s="10">
        <f t="shared" ref="P1987:P2050" si="44">E1987/L1987</f>
        <v>12.75</v>
      </c>
      <c r="Q1987" s="20" t="s">
        <v>8317</v>
      </c>
      <c r="R1987" t="s">
        <v>8344</v>
      </c>
    </row>
    <row r="1988" spans="1:18" ht="48" x14ac:dyDescent="0.2">
      <c r="A1988">
        <v>1986</v>
      </c>
      <c r="B1988" s="2" t="s">
        <v>1987</v>
      </c>
      <c r="C1988" s="2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P1988" s="10">
        <f t="shared" si="44"/>
        <v>1</v>
      </c>
      <c r="Q1988" s="20" t="s">
        <v>8317</v>
      </c>
      <c r="R1988" t="s">
        <v>8344</v>
      </c>
    </row>
    <row r="1989" spans="1:18" ht="32" x14ac:dyDescent="0.2">
      <c r="A1989">
        <v>1987</v>
      </c>
      <c r="B1989" s="2" t="s">
        <v>1988</v>
      </c>
      <c r="C1989" s="2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P1989" s="10">
        <f t="shared" si="44"/>
        <v>83.428571428571431</v>
      </c>
      <c r="Q1989" s="20" t="s">
        <v>8317</v>
      </c>
      <c r="R1989" t="s">
        <v>8344</v>
      </c>
    </row>
    <row r="1990" spans="1:18" ht="16" x14ac:dyDescent="0.2">
      <c r="A1990">
        <v>1988</v>
      </c>
      <c r="B1990" s="2" t="s">
        <v>1989</v>
      </c>
      <c r="C1990" s="2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P1990" s="10">
        <f t="shared" si="44"/>
        <v>25</v>
      </c>
      <c r="Q1990" s="20" t="s">
        <v>8317</v>
      </c>
      <c r="R1990" t="s">
        <v>8344</v>
      </c>
    </row>
    <row r="1991" spans="1:18" ht="48" x14ac:dyDescent="0.2">
      <c r="A1991">
        <v>1989</v>
      </c>
      <c r="B1991" s="2" t="s">
        <v>1990</v>
      </c>
      <c r="C1991" s="2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P1991" s="10">
        <f t="shared" si="44"/>
        <v>50</v>
      </c>
      <c r="Q1991" s="20" t="s">
        <v>8317</v>
      </c>
      <c r="R1991" t="s">
        <v>8344</v>
      </c>
    </row>
    <row r="1992" spans="1:18" ht="48" x14ac:dyDescent="0.2">
      <c r="A1992">
        <v>1990</v>
      </c>
      <c r="B1992" s="2" t="s">
        <v>1991</v>
      </c>
      <c r="C1992" s="2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P1992" s="10">
        <f t="shared" si="44"/>
        <v>101.8</v>
      </c>
      <c r="Q1992" s="20" t="s">
        <v>8317</v>
      </c>
      <c r="R1992" t="s">
        <v>8344</v>
      </c>
    </row>
    <row r="1993" spans="1:18" ht="32" x14ac:dyDescent="0.2">
      <c r="A1993">
        <v>1991</v>
      </c>
      <c r="B1993" s="2" t="s">
        <v>1992</v>
      </c>
      <c r="C1993" s="2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P1993" s="10">
        <f t="shared" si="44"/>
        <v>46.666666666666664</v>
      </c>
      <c r="Q1993" s="20" t="s">
        <v>8317</v>
      </c>
      <c r="R1993" t="s">
        <v>8344</v>
      </c>
    </row>
    <row r="1994" spans="1:18" ht="32" x14ac:dyDescent="0.2">
      <c r="A1994">
        <v>1992</v>
      </c>
      <c r="B1994" s="2" t="s">
        <v>1993</v>
      </c>
      <c r="C1994" s="2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P1994" s="10">
        <f t="shared" si="44"/>
        <v>1</v>
      </c>
      <c r="Q1994" s="20" t="s">
        <v>8317</v>
      </c>
      <c r="R1994" t="s">
        <v>8344</v>
      </c>
    </row>
    <row r="1995" spans="1:18" ht="48" x14ac:dyDescent="0.2">
      <c r="A1995">
        <v>1993</v>
      </c>
      <c r="B1995" s="2" t="s">
        <v>1994</v>
      </c>
      <c r="C1995" s="2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P1995" s="10" t="e">
        <f t="shared" si="44"/>
        <v>#DIV/0!</v>
      </c>
      <c r="Q1995" s="20" t="s">
        <v>8317</v>
      </c>
      <c r="R1995" t="s">
        <v>8344</v>
      </c>
    </row>
    <row r="1996" spans="1:18" ht="48" x14ac:dyDescent="0.2">
      <c r="A1996">
        <v>1994</v>
      </c>
      <c r="B1996" s="2" t="s">
        <v>1995</v>
      </c>
      <c r="C1996" s="2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P1996" s="10" t="e">
        <f t="shared" si="44"/>
        <v>#DIV/0!</v>
      </c>
      <c r="Q1996" s="20" t="s">
        <v>8317</v>
      </c>
      <c r="R1996" t="s">
        <v>8344</v>
      </c>
    </row>
    <row r="1997" spans="1:18" ht="48" x14ac:dyDescent="0.2">
      <c r="A1997">
        <v>1995</v>
      </c>
      <c r="B1997" s="2" t="s">
        <v>1996</v>
      </c>
      <c r="C1997" s="2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P1997" s="10">
        <f t="shared" si="44"/>
        <v>26</v>
      </c>
      <c r="Q1997" s="20" t="s">
        <v>8317</v>
      </c>
      <c r="R1997" t="s">
        <v>8344</v>
      </c>
    </row>
    <row r="1998" spans="1:18" ht="48" x14ac:dyDescent="0.2">
      <c r="A1998">
        <v>1996</v>
      </c>
      <c r="B1998" s="2" t="s">
        <v>1997</v>
      </c>
      <c r="C1998" s="2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P1998" s="10" t="e">
        <f t="shared" si="44"/>
        <v>#DIV/0!</v>
      </c>
      <c r="Q1998" s="20" t="s">
        <v>8317</v>
      </c>
      <c r="R1998" t="s">
        <v>8344</v>
      </c>
    </row>
    <row r="1999" spans="1:18" ht="48" x14ac:dyDescent="0.2">
      <c r="A1999">
        <v>1997</v>
      </c>
      <c r="B1999" s="2" t="s">
        <v>1998</v>
      </c>
      <c r="C1999" s="2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P1999" s="10" t="e">
        <f t="shared" si="44"/>
        <v>#DIV/0!</v>
      </c>
      <c r="Q1999" s="20" t="s">
        <v>8317</v>
      </c>
      <c r="R1999" t="s">
        <v>8344</v>
      </c>
    </row>
    <row r="2000" spans="1:18" ht="48" x14ac:dyDescent="0.2">
      <c r="A2000">
        <v>1998</v>
      </c>
      <c r="B2000" s="2" t="s">
        <v>1999</v>
      </c>
      <c r="C2000" s="2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P2000" s="10">
        <f t="shared" si="44"/>
        <v>218.33333333333334</v>
      </c>
      <c r="Q2000" s="20" t="s">
        <v>8317</v>
      </c>
      <c r="R2000" t="s">
        <v>8344</v>
      </c>
    </row>
    <row r="2001" spans="1:18" ht="48" x14ac:dyDescent="0.2">
      <c r="A2001">
        <v>1999</v>
      </c>
      <c r="B2001" s="2" t="s">
        <v>2000</v>
      </c>
      <c r="C2001" s="2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P2001" s="10">
        <f t="shared" si="44"/>
        <v>33.714285714285715</v>
      </c>
      <c r="Q2001" s="20" t="s">
        <v>8317</v>
      </c>
      <c r="R2001" t="s">
        <v>8344</v>
      </c>
    </row>
    <row r="2002" spans="1:18" ht="48" x14ac:dyDescent="0.2">
      <c r="A2002">
        <v>2000</v>
      </c>
      <c r="B2002" s="2" t="s">
        <v>2001</v>
      </c>
      <c r="C2002" s="2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P2002" s="10">
        <f t="shared" si="44"/>
        <v>25</v>
      </c>
      <c r="Q2002" s="20" t="s">
        <v>8317</v>
      </c>
      <c r="R2002" t="s">
        <v>8344</v>
      </c>
    </row>
    <row r="2003" spans="1:18" ht="32" x14ac:dyDescent="0.2">
      <c r="A2003">
        <v>2001</v>
      </c>
      <c r="B2003" s="2" t="s">
        <v>2002</v>
      </c>
      <c r="C2003" s="2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P2003" s="10">
        <f t="shared" si="44"/>
        <v>128.38790470372632</v>
      </c>
      <c r="Q2003" s="20" t="s">
        <v>8319</v>
      </c>
      <c r="R2003" t="s">
        <v>8335</v>
      </c>
    </row>
    <row r="2004" spans="1:18" ht="48" x14ac:dyDescent="0.2">
      <c r="A2004">
        <v>2002</v>
      </c>
      <c r="B2004" s="2" t="s">
        <v>2003</v>
      </c>
      <c r="C2004" s="2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P2004" s="10">
        <f t="shared" si="44"/>
        <v>78.834261818181815</v>
      </c>
      <c r="Q2004" s="20" t="s">
        <v>8319</v>
      </c>
      <c r="R2004" t="s">
        <v>8335</v>
      </c>
    </row>
    <row r="2005" spans="1:18" ht="64" x14ac:dyDescent="0.2">
      <c r="A2005">
        <v>2003</v>
      </c>
      <c r="B2005" s="2" t="s">
        <v>2004</v>
      </c>
      <c r="C2005" s="2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P2005" s="10">
        <f t="shared" si="44"/>
        <v>91.764705882352942</v>
      </c>
      <c r="Q2005" s="20" t="s">
        <v>8319</v>
      </c>
      <c r="R2005" t="s">
        <v>8335</v>
      </c>
    </row>
    <row r="2006" spans="1:18" ht="48" x14ac:dyDescent="0.2">
      <c r="A2006">
        <v>2004</v>
      </c>
      <c r="B2006" s="2" t="s">
        <v>2005</v>
      </c>
      <c r="C2006" s="2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P2006" s="10">
        <f t="shared" si="44"/>
        <v>331.10237288135596</v>
      </c>
      <c r="Q2006" s="20" t="s">
        <v>8319</v>
      </c>
      <c r="R2006" t="s">
        <v>8335</v>
      </c>
    </row>
    <row r="2007" spans="1:18" ht="48" x14ac:dyDescent="0.2">
      <c r="A2007">
        <v>2005</v>
      </c>
      <c r="B2007" s="2" t="s">
        <v>2006</v>
      </c>
      <c r="C2007" s="2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P2007" s="10">
        <f t="shared" si="44"/>
        <v>194.26193717277485</v>
      </c>
      <c r="Q2007" s="20" t="s">
        <v>8319</v>
      </c>
      <c r="R2007" t="s">
        <v>8335</v>
      </c>
    </row>
    <row r="2008" spans="1:18" ht="48" x14ac:dyDescent="0.2">
      <c r="A2008">
        <v>2006</v>
      </c>
      <c r="B2008" s="2" t="s">
        <v>2007</v>
      </c>
      <c r="C2008" s="2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P2008" s="10">
        <f t="shared" si="44"/>
        <v>408.97689768976898</v>
      </c>
      <c r="Q2008" s="20" t="s">
        <v>8319</v>
      </c>
      <c r="R2008" t="s">
        <v>8335</v>
      </c>
    </row>
    <row r="2009" spans="1:18" ht="48" x14ac:dyDescent="0.2">
      <c r="A2009">
        <v>2007</v>
      </c>
      <c r="B2009" s="2" t="s">
        <v>2008</v>
      </c>
      <c r="C2009" s="2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P2009" s="10">
        <f t="shared" si="44"/>
        <v>84.459270072992695</v>
      </c>
      <c r="Q2009" s="20" t="s">
        <v>8319</v>
      </c>
      <c r="R2009" t="s">
        <v>8335</v>
      </c>
    </row>
    <row r="2010" spans="1:18" ht="48" x14ac:dyDescent="0.2">
      <c r="A2010">
        <v>2008</v>
      </c>
      <c r="B2010" s="2" t="s">
        <v>2009</v>
      </c>
      <c r="C2010" s="2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P2010" s="10">
        <f t="shared" si="44"/>
        <v>44.853658536585364</v>
      </c>
      <c r="Q2010" s="20" t="s">
        <v>8319</v>
      </c>
      <c r="R2010" t="s">
        <v>8335</v>
      </c>
    </row>
    <row r="2011" spans="1:18" ht="48" x14ac:dyDescent="0.2">
      <c r="A2011">
        <v>2009</v>
      </c>
      <c r="B2011" s="2" t="s">
        <v>2010</v>
      </c>
      <c r="C2011" s="2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P2011" s="10">
        <f t="shared" si="44"/>
        <v>383.3643216080402</v>
      </c>
      <c r="Q2011" s="20" t="s">
        <v>8319</v>
      </c>
      <c r="R2011" t="s">
        <v>8335</v>
      </c>
    </row>
    <row r="2012" spans="1:18" ht="32" x14ac:dyDescent="0.2">
      <c r="A2012">
        <v>2010</v>
      </c>
      <c r="B2012" s="2" t="s">
        <v>2011</v>
      </c>
      <c r="C2012" s="2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P2012" s="10">
        <f t="shared" si="44"/>
        <v>55.276856649395505</v>
      </c>
      <c r="Q2012" s="20" t="s">
        <v>8319</v>
      </c>
      <c r="R2012" t="s">
        <v>8335</v>
      </c>
    </row>
    <row r="2013" spans="1:18" ht="48" x14ac:dyDescent="0.2">
      <c r="A2013">
        <v>2011</v>
      </c>
      <c r="B2013" s="2" t="s">
        <v>2012</v>
      </c>
      <c r="C2013" s="2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P2013" s="10">
        <f t="shared" si="44"/>
        <v>422.02059732234807</v>
      </c>
      <c r="Q2013" s="20" t="s">
        <v>8319</v>
      </c>
      <c r="R2013" t="s">
        <v>8335</v>
      </c>
    </row>
    <row r="2014" spans="1:18" ht="48" x14ac:dyDescent="0.2">
      <c r="A2014">
        <v>2012</v>
      </c>
      <c r="B2014" s="2" t="s">
        <v>2013</v>
      </c>
      <c r="C2014" s="2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P2014" s="10">
        <f t="shared" si="44"/>
        <v>64.180327868852459</v>
      </c>
      <c r="Q2014" s="20" t="s">
        <v>8319</v>
      </c>
      <c r="R2014" t="s">
        <v>8335</v>
      </c>
    </row>
    <row r="2015" spans="1:18" ht="48" x14ac:dyDescent="0.2">
      <c r="A2015">
        <v>2013</v>
      </c>
      <c r="B2015" s="2" t="s">
        <v>2014</v>
      </c>
      <c r="C2015" s="2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P2015" s="10">
        <f t="shared" si="44"/>
        <v>173.57781674704077</v>
      </c>
      <c r="Q2015" s="20" t="s">
        <v>8319</v>
      </c>
      <c r="R2015" t="s">
        <v>8335</v>
      </c>
    </row>
    <row r="2016" spans="1:18" ht="48" x14ac:dyDescent="0.2">
      <c r="A2016">
        <v>2014</v>
      </c>
      <c r="B2016" s="2" t="s">
        <v>2015</v>
      </c>
      <c r="C2016" s="2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P2016" s="10">
        <f t="shared" si="44"/>
        <v>88.601680840609291</v>
      </c>
      <c r="Q2016" s="20" t="s">
        <v>8319</v>
      </c>
      <c r="R2016" t="s">
        <v>8335</v>
      </c>
    </row>
    <row r="2017" spans="1:18" ht="48" x14ac:dyDescent="0.2">
      <c r="A2017">
        <v>2015</v>
      </c>
      <c r="B2017" s="2" t="s">
        <v>2016</v>
      </c>
      <c r="C2017" s="2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P2017" s="10">
        <f t="shared" si="44"/>
        <v>50.222283950617282</v>
      </c>
      <c r="Q2017" s="20" t="s">
        <v>8319</v>
      </c>
      <c r="R2017" t="s">
        <v>8335</v>
      </c>
    </row>
    <row r="2018" spans="1:18" ht="32" x14ac:dyDescent="0.2">
      <c r="A2018">
        <v>2016</v>
      </c>
      <c r="B2018" s="2" t="s">
        <v>2017</v>
      </c>
      <c r="C2018" s="2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P2018" s="10">
        <f t="shared" si="44"/>
        <v>192.38876826722338</v>
      </c>
      <c r="Q2018" s="20" t="s">
        <v>8319</v>
      </c>
      <c r="R2018" t="s">
        <v>8335</v>
      </c>
    </row>
    <row r="2019" spans="1:18" ht="48" x14ac:dyDescent="0.2">
      <c r="A2019">
        <v>2017</v>
      </c>
      <c r="B2019" s="2" t="s">
        <v>2018</v>
      </c>
      <c r="C2019" s="2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P2019" s="10">
        <f t="shared" si="44"/>
        <v>73.416901408450698</v>
      </c>
      <c r="Q2019" s="20" t="s">
        <v>8319</v>
      </c>
      <c r="R2019" t="s">
        <v>8335</v>
      </c>
    </row>
    <row r="2020" spans="1:18" ht="48" x14ac:dyDescent="0.2">
      <c r="A2020">
        <v>2018</v>
      </c>
      <c r="B2020" s="2" t="s">
        <v>2019</v>
      </c>
      <c r="C2020" s="2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P2020" s="10">
        <f t="shared" si="44"/>
        <v>147.68495555555555</v>
      </c>
      <c r="Q2020" s="20" t="s">
        <v>8319</v>
      </c>
      <c r="R2020" t="s">
        <v>8335</v>
      </c>
    </row>
    <row r="2021" spans="1:18" ht="48" x14ac:dyDescent="0.2">
      <c r="A2021">
        <v>2019</v>
      </c>
      <c r="B2021" s="2" t="s">
        <v>2020</v>
      </c>
      <c r="C2021" s="2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P2021" s="10">
        <f t="shared" si="44"/>
        <v>108.96848314606741</v>
      </c>
      <c r="Q2021" s="20" t="s">
        <v>8319</v>
      </c>
      <c r="R2021" t="s">
        <v>8335</v>
      </c>
    </row>
    <row r="2022" spans="1:18" ht="48" x14ac:dyDescent="0.2">
      <c r="A2022">
        <v>2020</v>
      </c>
      <c r="B2022" s="2" t="s">
        <v>2021</v>
      </c>
      <c r="C2022" s="2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P2022" s="10">
        <f t="shared" si="44"/>
        <v>23.647540983606557</v>
      </c>
      <c r="Q2022" s="20" t="s">
        <v>8319</v>
      </c>
      <c r="R2022" t="s">
        <v>8335</v>
      </c>
    </row>
    <row r="2023" spans="1:18" ht="48" x14ac:dyDescent="0.2">
      <c r="A2023">
        <v>2021</v>
      </c>
      <c r="B2023" s="2" t="s">
        <v>2022</v>
      </c>
      <c r="C2023" s="2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P2023" s="10">
        <f t="shared" si="44"/>
        <v>147.94736842105263</v>
      </c>
      <c r="Q2023" s="20" t="s">
        <v>8319</v>
      </c>
      <c r="R2023" t="s">
        <v>8335</v>
      </c>
    </row>
    <row r="2024" spans="1:18" ht="48" x14ac:dyDescent="0.2">
      <c r="A2024">
        <v>2022</v>
      </c>
      <c r="B2024" s="2" t="s">
        <v>2023</v>
      </c>
      <c r="C2024" s="2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P2024" s="10">
        <f t="shared" si="44"/>
        <v>385.03692307692307</v>
      </c>
      <c r="Q2024" s="20" t="s">
        <v>8319</v>
      </c>
      <c r="R2024" t="s">
        <v>8335</v>
      </c>
    </row>
    <row r="2025" spans="1:18" ht="48" x14ac:dyDescent="0.2">
      <c r="A2025">
        <v>2023</v>
      </c>
      <c r="B2025" s="2" t="s">
        <v>2024</v>
      </c>
      <c r="C2025" s="2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P2025" s="10">
        <f t="shared" si="44"/>
        <v>457.39093484419266</v>
      </c>
      <c r="Q2025" s="20" t="s">
        <v>8319</v>
      </c>
      <c r="R2025" t="s">
        <v>8335</v>
      </c>
    </row>
    <row r="2026" spans="1:18" ht="48" x14ac:dyDescent="0.2">
      <c r="A2026">
        <v>2024</v>
      </c>
      <c r="B2026" s="2" t="s">
        <v>2025</v>
      </c>
      <c r="C2026" s="2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P2026" s="10">
        <f t="shared" si="44"/>
        <v>222.99047619047619</v>
      </c>
      <c r="Q2026" s="20" t="s">
        <v>8319</v>
      </c>
      <c r="R2026" t="s">
        <v>8335</v>
      </c>
    </row>
    <row r="2027" spans="1:18" ht="48" x14ac:dyDescent="0.2">
      <c r="A2027">
        <v>2025</v>
      </c>
      <c r="B2027" s="2" t="s">
        <v>2026</v>
      </c>
      <c r="C2027" s="2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P2027" s="10">
        <f t="shared" si="44"/>
        <v>220.74074074074073</v>
      </c>
      <c r="Q2027" s="20" t="s">
        <v>8319</v>
      </c>
      <c r="R2027" t="s">
        <v>8335</v>
      </c>
    </row>
    <row r="2028" spans="1:18" ht="32" x14ac:dyDescent="0.2">
      <c r="A2028">
        <v>2026</v>
      </c>
      <c r="B2028" s="2" t="s">
        <v>2027</v>
      </c>
      <c r="C2028" s="2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P2028" s="10">
        <f t="shared" si="44"/>
        <v>73.503898678414089</v>
      </c>
      <c r="Q2028" s="20" t="s">
        <v>8319</v>
      </c>
      <c r="R2028" t="s">
        <v>8335</v>
      </c>
    </row>
    <row r="2029" spans="1:18" ht="48" x14ac:dyDescent="0.2">
      <c r="A2029">
        <v>2027</v>
      </c>
      <c r="B2029" s="2" t="s">
        <v>2028</v>
      </c>
      <c r="C2029" s="2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P2029" s="10">
        <f t="shared" si="44"/>
        <v>223.09647495361781</v>
      </c>
      <c r="Q2029" s="20" t="s">
        <v>8319</v>
      </c>
      <c r="R2029" t="s">
        <v>8335</v>
      </c>
    </row>
    <row r="2030" spans="1:18" ht="32" x14ac:dyDescent="0.2">
      <c r="A2030">
        <v>2028</v>
      </c>
      <c r="B2030" s="2" t="s">
        <v>2029</v>
      </c>
      <c r="C2030" s="2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P2030" s="10">
        <f t="shared" si="44"/>
        <v>47.911392405063289</v>
      </c>
      <c r="Q2030" s="20" t="s">
        <v>8319</v>
      </c>
      <c r="R2030" t="s">
        <v>8335</v>
      </c>
    </row>
    <row r="2031" spans="1:18" ht="32" x14ac:dyDescent="0.2">
      <c r="A2031">
        <v>2029</v>
      </c>
      <c r="B2031" s="2" t="s">
        <v>2030</v>
      </c>
      <c r="C2031" s="2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P2031" s="10">
        <f t="shared" si="44"/>
        <v>96.063829787234042</v>
      </c>
      <c r="Q2031" s="20" t="s">
        <v>8319</v>
      </c>
      <c r="R2031" t="s">
        <v>8335</v>
      </c>
    </row>
    <row r="2032" spans="1:18" ht="48" x14ac:dyDescent="0.2">
      <c r="A2032">
        <v>2030</v>
      </c>
      <c r="B2032" s="2" t="s">
        <v>2031</v>
      </c>
      <c r="C2032" s="2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P2032" s="10">
        <f t="shared" si="44"/>
        <v>118.6144</v>
      </c>
      <c r="Q2032" s="20" t="s">
        <v>8319</v>
      </c>
      <c r="R2032" t="s">
        <v>8335</v>
      </c>
    </row>
    <row r="2033" spans="1:18" ht="32" x14ac:dyDescent="0.2">
      <c r="A2033">
        <v>2031</v>
      </c>
      <c r="B2033" s="2" t="s">
        <v>2032</v>
      </c>
      <c r="C2033" s="2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P2033" s="10">
        <f t="shared" si="44"/>
        <v>118.45472440944881</v>
      </c>
      <c r="Q2033" s="20" t="s">
        <v>8319</v>
      </c>
      <c r="R2033" t="s">
        <v>8335</v>
      </c>
    </row>
    <row r="2034" spans="1:18" ht="48" x14ac:dyDescent="0.2">
      <c r="A2034">
        <v>2032</v>
      </c>
      <c r="B2034" s="2" t="s">
        <v>2033</v>
      </c>
      <c r="C2034" s="2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P2034" s="10">
        <f t="shared" si="44"/>
        <v>143.21468926553672</v>
      </c>
      <c r="Q2034" s="20" t="s">
        <v>8319</v>
      </c>
      <c r="R2034" t="s">
        <v>8335</v>
      </c>
    </row>
    <row r="2035" spans="1:18" ht="48" x14ac:dyDescent="0.2">
      <c r="A2035">
        <v>2033</v>
      </c>
      <c r="B2035" s="2" t="s">
        <v>2034</v>
      </c>
      <c r="C2035" s="2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P2035" s="10">
        <f t="shared" si="44"/>
        <v>282.71518987341773</v>
      </c>
      <c r="Q2035" s="20" t="s">
        <v>8319</v>
      </c>
      <c r="R2035" t="s">
        <v>8335</v>
      </c>
    </row>
    <row r="2036" spans="1:18" ht="48" x14ac:dyDescent="0.2">
      <c r="A2036">
        <v>2034</v>
      </c>
      <c r="B2036" s="2" t="s">
        <v>2035</v>
      </c>
      <c r="C2036" s="2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P2036" s="10">
        <f t="shared" si="44"/>
        <v>593.93620078740162</v>
      </c>
      <c r="Q2036" s="20" t="s">
        <v>8319</v>
      </c>
      <c r="R2036" t="s">
        <v>8335</v>
      </c>
    </row>
    <row r="2037" spans="1:18" ht="48" x14ac:dyDescent="0.2">
      <c r="A2037">
        <v>2035</v>
      </c>
      <c r="B2037" s="2" t="s">
        <v>2036</v>
      </c>
      <c r="C2037" s="2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P2037" s="10">
        <f t="shared" si="44"/>
        <v>262.15704968944101</v>
      </c>
      <c r="Q2037" s="20" t="s">
        <v>8319</v>
      </c>
      <c r="R2037" t="s">
        <v>8335</v>
      </c>
    </row>
    <row r="2038" spans="1:18" ht="48" x14ac:dyDescent="0.2">
      <c r="A2038">
        <v>2036</v>
      </c>
      <c r="B2038" s="2" t="s">
        <v>2037</v>
      </c>
      <c r="C2038" s="2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P2038" s="10">
        <f t="shared" si="44"/>
        <v>46.580778301886795</v>
      </c>
      <c r="Q2038" s="20" t="s">
        <v>8319</v>
      </c>
      <c r="R2038" t="s">
        <v>8335</v>
      </c>
    </row>
    <row r="2039" spans="1:18" ht="48" x14ac:dyDescent="0.2">
      <c r="A2039">
        <v>2037</v>
      </c>
      <c r="B2039" s="2" t="s">
        <v>2038</v>
      </c>
      <c r="C2039" s="2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P2039" s="10">
        <f t="shared" si="44"/>
        <v>70.041118881118877</v>
      </c>
      <c r="Q2039" s="20" t="s">
        <v>8319</v>
      </c>
      <c r="R2039" t="s">
        <v>8335</v>
      </c>
    </row>
    <row r="2040" spans="1:18" ht="48" x14ac:dyDescent="0.2">
      <c r="A2040">
        <v>2038</v>
      </c>
      <c r="B2040" s="2" t="s">
        <v>2039</v>
      </c>
      <c r="C2040" s="2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P2040" s="10">
        <f t="shared" si="44"/>
        <v>164.90686274509804</v>
      </c>
      <c r="Q2040" s="20" t="s">
        <v>8319</v>
      </c>
      <c r="R2040" t="s">
        <v>8335</v>
      </c>
    </row>
    <row r="2041" spans="1:18" ht="32" x14ac:dyDescent="0.2">
      <c r="A2041">
        <v>2039</v>
      </c>
      <c r="B2041" s="2" t="s">
        <v>2040</v>
      </c>
      <c r="C2041" s="2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P2041" s="10">
        <f t="shared" si="44"/>
        <v>449.26385224274406</v>
      </c>
      <c r="Q2041" s="20" t="s">
        <v>8319</v>
      </c>
      <c r="R2041" t="s">
        <v>8335</v>
      </c>
    </row>
    <row r="2042" spans="1:18" ht="32" x14ac:dyDescent="0.2">
      <c r="A2042">
        <v>2040</v>
      </c>
      <c r="B2042" s="2" t="s">
        <v>2041</v>
      </c>
      <c r="C2042" s="2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P2042" s="10">
        <f t="shared" si="44"/>
        <v>27.472841328413285</v>
      </c>
      <c r="Q2042" s="20" t="s">
        <v>8319</v>
      </c>
      <c r="R2042" t="s">
        <v>8335</v>
      </c>
    </row>
    <row r="2043" spans="1:18" ht="48" x14ac:dyDescent="0.2">
      <c r="A2043">
        <v>2041</v>
      </c>
      <c r="B2043" s="2" t="s">
        <v>2042</v>
      </c>
      <c r="C2043" s="2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P2043" s="10">
        <f t="shared" si="44"/>
        <v>143.97499999999999</v>
      </c>
      <c r="Q2043" s="20" t="s">
        <v>8319</v>
      </c>
      <c r="R2043" t="s">
        <v>8335</v>
      </c>
    </row>
    <row r="2044" spans="1:18" ht="48" x14ac:dyDescent="0.2">
      <c r="A2044">
        <v>2042</v>
      </c>
      <c r="B2044" s="2" t="s">
        <v>2043</v>
      </c>
      <c r="C2044" s="2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P2044" s="10">
        <f t="shared" si="44"/>
        <v>88.23571428571428</v>
      </c>
      <c r="Q2044" s="20" t="s">
        <v>8319</v>
      </c>
      <c r="R2044" t="s">
        <v>8335</v>
      </c>
    </row>
    <row r="2045" spans="1:18" ht="48" x14ac:dyDescent="0.2">
      <c r="A2045">
        <v>2043</v>
      </c>
      <c r="B2045" s="2" t="s">
        <v>2044</v>
      </c>
      <c r="C2045" s="2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P2045" s="10">
        <f t="shared" si="44"/>
        <v>36.326424870466319</v>
      </c>
      <c r="Q2045" s="20" t="s">
        <v>8319</v>
      </c>
      <c r="R2045" t="s">
        <v>8335</v>
      </c>
    </row>
    <row r="2046" spans="1:18" ht="48" x14ac:dyDescent="0.2">
      <c r="A2046">
        <v>2044</v>
      </c>
      <c r="B2046" s="2" t="s">
        <v>2045</v>
      </c>
      <c r="C2046" s="2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P2046" s="10">
        <f t="shared" si="44"/>
        <v>90.177777777777777</v>
      </c>
      <c r="Q2046" s="20" t="s">
        <v>8319</v>
      </c>
      <c r="R2046" t="s">
        <v>8335</v>
      </c>
    </row>
    <row r="2047" spans="1:18" ht="48" x14ac:dyDescent="0.2">
      <c r="A2047">
        <v>2045</v>
      </c>
      <c r="B2047" s="2" t="s">
        <v>2046</v>
      </c>
      <c r="C2047" s="2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P2047" s="10">
        <f t="shared" si="44"/>
        <v>152.62361216730039</v>
      </c>
      <c r="Q2047" s="20" t="s">
        <v>8319</v>
      </c>
      <c r="R2047" t="s">
        <v>8335</v>
      </c>
    </row>
    <row r="2048" spans="1:18" ht="48" x14ac:dyDescent="0.2">
      <c r="A2048">
        <v>2046</v>
      </c>
      <c r="B2048" s="2" t="s">
        <v>2047</v>
      </c>
      <c r="C2048" s="2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P2048" s="10">
        <f t="shared" si="44"/>
        <v>55.806451612903224</v>
      </c>
      <c r="Q2048" s="20" t="s">
        <v>8319</v>
      </c>
      <c r="R2048" t="s">
        <v>8335</v>
      </c>
    </row>
    <row r="2049" spans="1:18" ht="48" x14ac:dyDescent="0.2">
      <c r="A2049">
        <v>2047</v>
      </c>
      <c r="B2049" s="2" t="s">
        <v>2048</v>
      </c>
      <c r="C2049" s="2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P2049" s="10">
        <f t="shared" si="44"/>
        <v>227.85327313769753</v>
      </c>
      <c r="Q2049" s="20" t="s">
        <v>8319</v>
      </c>
      <c r="R2049" t="s">
        <v>8335</v>
      </c>
    </row>
    <row r="2050" spans="1:18" ht="48" x14ac:dyDescent="0.2">
      <c r="A2050">
        <v>2048</v>
      </c>
      <c r="B2050" s="2" t="s">
        <v>2049</v>
      </c>
      <c r="C2050" s="2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P2050" s="10">
        <f t="shared" si="44"/>
        <v>91.82989803350327</v>
      </c>
      <c r="Q2050" s="20" t="s">
        <v>8319</v>
      </c>
      <c r="R2050" t="s">
        <v>8335</v>
      </c>
    </row>
    <row r="2051" spans="1:18" ht="16" x14ac:dyDescent="0.2">
      <c r="A2051">
        <v>2049</v>
      </c>
      <c r="B2051" s="2" t="s">
        <v>2050</v>
      </c>
      <c r="C2051" s="2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P2051" s="10">
        <f t="shared" ref="P2051:P2114" si="45">E2051/L2051</f>
        <v>80.991037735849048</v>
      </c>
      <c r="Q2051" s="20" t="s">
        <v>8319</v>
      </c>
      <c r="R2051" t="s">
        <v>8335</v>
      </c>
    </row>
    <row r="2052" spans="1:18" ht="48" x14ac:dyDescent="0.2">
      <c r="A2052">
        <v>2050</v>
      </c>
      <c r="B2052" s="2" t="s">
        <v>2051</v>
      </c>
      <c r="C2052" s="2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P2052" s="10">
        <f t="shared" si="45"/>
        <v>278.39411764705881</v>
      </c>
      <c r="Q2052" s="20" t="s">
        <v>8319</v>
      </c>
      <c r="R2052" t="s">
        <v>8335</v>
      </c>
    </row>
    <row r="2053" spans="1:18" ht="48" x14ac:dyDescent="0.2">
      <c r="A2053">
        <v>2051</v>
      </c>
      <c r="B2053" s="2" t="s">
        <v>2052</v>
      </c>
      <c r="C2053" s="2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P2053" s="10">
        <f t="shared" si="45"/>
        <v>43.095041322314053</v>
      </c>
      <c r="Q2053" s="20" t="s">
        <v>8319</v>
      </c>
      <c r="R2053" t="s">
        <v>8335</v>
      </c>
    </row>
    <row r="2054" spans="1:18" ht="48" x14ac:dyDescent="0.2">
      <c r="A2054">
        <v>2052</v>
      </c>
      <c r="B2054" s="2" t="s">
        <v>2053</v>
      </c>
      <c r="C2054" s="2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P2054" s="10">
        <f t="shared" si="45"/>
        <v>326.29205175600737</v>
      </c>
      <c r="Q2054" s="20" t="s">
        <v>8319</v>
      </c>
      <c r="R2054" t="s">
        <v>8335</v>
      </c>
    </row>
    <row r="2055" spans="1:18" ht="48" x14ac:dyDescent="0.2">
      <c r="A2055">
        <v>2053</v>
      </c>
      <c r="B2055" s="2" t="s">
        <v>2054</v>
      </c>
      <c r="C2055" s="2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P2055" s="10">
        <f t="shared" si="45"/>
        <v>41.743801652892564</v>
      </c>
      <c r="Q2055" s="20" t="s">
        <v>8319</v>
      </c>
      <c r="R2055" t="s">
        <v>8335</v>
      </c>
    </row>
    <row r="2056" spans="1:18" ht="48" x14ac:dyDescent="0.2">
      <c r="A2056">
        <v>2054</v>
      </c>
      <c r="B2056" s="2" t="s">
        <v>2055</v>
      </c>
      <c r="C2056" s="2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P2056" s="10">
        <f t="shared" si="45"/>
        <v>64.020933977455712</v>
      </c>
      <c r="Q2056" s="20" t="s">
        <v>8319</v>
      </c>
      <c r="R2056" t="s">
        <v>8335</v>
      </c>
    </row>
    <row r="2057" spans="1:18" ht="48" x14ac:dyDescent="0.2">
      <c r="A2057">
        <v>2055</v>
      </c>
      <c r="B2057" s="2" t="s">
        <v>2056</v>
      </c>
      <c r="C2057" s="2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P2057" s="10">
        <f t="shared" si="45"/>
        <v>99.455445544554451</v>
      </c>
      <c r="Q2057" s="20" t="s">
        <v>8319</v>
      </c>
      <c r="R2057" t="s">
        <v>8335</v>
      </c>
    </row>
    <row r="2058" spans="1:18" ht="48" x14ac:dyDescent="0.2">
      <c r="A2058">
        <v>2056</v>
      </c>
      <c r="B2058" s="2" t="s">
        <v>2057</v>
      </c>
      <c r="C2058" s="2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P2058" s="10">
        <f t="shared" si="45"/>
        <v>138.49458483754512</v>
      </c>
      <c r="Q2058" s="20" t="s">
        <v>8319</v>
      </c>
      <c r="R2058" t="s">
        <v>8335</v>
      </c>
    </row>
    <row r="2059" spans="1:18" ht="48" x14ac:dyDescent="0.2">
      <c r="A2059">
        <v>2057</v>
      </c>
      <c r="B2059" s="2" t="s">
        <v>2058</v>
      </c>
      <c r="C2059" s="2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P2059" s="10">
        <f t="shared" si="45"/>
        <v>45.547792792792798</v>
      </c>
      <c r="Q2059" s="20" t="s">
        <v>8319</v>
      </c>
      <c r="R2059" t="s">
        <v>8335</v>
      </c>
    </row>
    <row r="2060" spans="1:18" ht="32" x14ac:dyDescent="0.2">
      <c r="A2060">
        <v>2058</v>
      </c>
      <c r="B2060" s="2" t="s">
        <v>2059</v>
      </c>
      <c r="C2060" s="2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P2060" s="10">
        <f t="shared" si="45"/>
        <v>10.507317073170732</v>
      </c>
      <c r="Q2060" s="20" t="s">
        <v>8319</v>
      </c>
      <c r="R2060" t="s">
        <v>8335</v>
      </c>
    </row>
    <row r="2061" spans="1:18" ht="48" x14ac:dyDescent="0.2">
      <c r="A2061">
        <v>2059</v>
      </c>
      <c r="B2061" s="2" t="s">
        <v>2060</v>
      </c>
      <c r="C2061" s="2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P2061" s="10">
        <f t="shared" si="45"/>
        <v>114.76533333333333</v>
      </c>
      <c r="Q2061" s="20" t="s">
        <v>8319</v>
      </c>
      <c r="R2061" t="s">
        <v>8335</v>
      </c>
    </row>
    <row r="2062" spans="1:18" ht="48" x14ac:dyDescent="0.2">
      <c r="A2062">
        <v>2060</v>
      </c>
      <c r="B2062" s="2" t="s">
        <v>2061</v>
      </c>
      <c r="C2062" s="2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P2062" s="10">
        <f t="shared" si="45"/>
        <v>35.997067448680355</v>
      </c>
      <c r="Q2062" s="20" t="s">
        <v>8319</v>
      </c>
      <c r="R2062" t="s">
        <v>8335</v>
      </c>
    </row>
    <row r="2063" spans="1:18" ht="48" x14ac:dyDescent="0.2">
      <c r="A2063">
        <v>2061</v>
      </c>
      <c r="B2063" s="2" t="s">
        <v>2062</v>
      </c>
      <c r="C2063" s="2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P2063" s="10">
        <f t="shared" si="45"/>
        <v>154.17142857142858</v>
      </c>
      <c r="Q2063" s="20" t="s">
        <v>8319</v>
      </c>
      <c r="R2063" t="s">
        <v>8335</v>
      </c>
    </row>
    <row r="2064" spans="1:18" ht="48" x14ac:dyDescent="0.2">
      <c r="A2064">
        <v>2062</v>
      </c>
      <c r="B2064" s="2" t="s">
        <v>2063</v>
      </c>
      <c r="C2064" s="2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P2064" s="10">
        <f t="shared" si="45"/>
        <v>566.38916256157631</v>
      </c>
      <c r="Q2064" s="20" t="s">
        <v>8319</v>
      </c>
      <c r="R2064" t="s">
        <v>8335</v>
      </c>
    </row>
    <row r="2065" spans="1:18" ht="32" x14ac:dyDescent="0.2">
      <c r="A2065">
        <v>2063</v>
      </c>
      <c r="B2065" s="2" t="s">
        <v>2064</v>
      </c>
      <c r="C2065" s="2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P2065" s="10">
        <f t="shared" si="45"/>
        <v>120.85714285714286</v>
      </c>
      <c r="Q2065" s="20" t="s">
        <v>8319</v>
      </c>
      <c r="R2065" t="s">
        <v>8335</v>
      </c>
    </row>
    <row r="2066" spans="1:18" ht="48" x14ac:dyDescent="0.2">
      <c r="A2066">
        <v>2064</v>
      </c>
      <c r="B2066" s="2" t="s">
        <v>2065</v>
      </c>
      <c r="C2066" s="2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P2066" s="10">
        <f t="shared" si="45"/>
        <v>86.163845492085343</v>
      </c>
      <c r="Q2066" s="20" t="s">
        <v>8319</v>
      </c>
      <c r="R2066" t="s">
        <v>8335</v>
      </c>
    </row>
    <row r="2067" spans="1:18" ht="48" x14ac:dyDescent="0.2">
      <c r="A2067">
        <v>2065</v>
      </c>
      <c r="B2067" s="2" t="s">
        <v>2066</v>
      </c>
      <c r="C2067" s="2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P2067" s="10">
        <f t="shared" si="45"/>
        <v>51.212114395886893</v>
      </c>
      <c r="Q2067" s="20" t="s">
        <v>8319</v>
      </c>
      <c r="R2067" t="s">
        <v>8335</v>
      </c>
    </row>
    <row r="2068" spans="1:18" ht="48" x14ac:dyDescent="0.2">
      <c r="A2068">
        <v>2066</v>
      </c>
      <c r="B2068" s="2" t="s">
        <v>2067</v>
      </c>
      <c r="C2068" s="2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P2068" s="10">
        <f t="shared" si="45"/>
        <v>67.261538461538464</v>
      </c>
      <c r="Q2068" s="20" t="s">
        <v>8319</v>
      </c>
      <c r="R2068" t="s">
        <v>8335</v>
      </c>
    </row>
    <row r="2069" spans="1:18" ht="48" x14ac:dyDescent="0.2">
      <c r="A2069">
        <v>2067</v>
      </c>
      <c r="B2069" s="2" t="s">
        <v>2068</v>
      </c>
      <c r="C2069" s="2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P2069" s="10">
        <f t="shared" si="45"/>
        <v>62.8</v>
      </c>
      <c r="Q2069" s="20" t="s">
        <v>8319</v>
      </c>
      <c r="R2069" t="s">
        <v>8335</v>
      </c>
    </row>
    <row r="2070" spans="1:18" ht="48" x14ac:dyDescent="0.2">
      <c r="A2070">
        <v>2068</v>
      </c>
      <c r="B2070" s="2" t="s">
        <v>2069</v>
      </c>
      <c r="C2070" s="2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P2070" s="10">
        <f t="shared" si="45"/>
        <v>346.13118421052633</v>
      </c>
      <c r="Q2070" s="20" t="s">
        <v>8319</v>
      </c>
      <c r="R2070" t="s">
        <v>8335</v>
      </c>
    </row>
    <row r="2071" spans="1:18" ht="48" x14ac:dyDescent="0.2">
      <c r="A2071">
        <v>2069</v>
      </c>
      <c r="B2071" s="2" t="s">
        <v>2070</v>
      </c>
      <c r="C2071" s="2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P2071" s="10">
        <f t="shared" si="45"/>
        <v>244.11912547528519</v>
      </c>
      <c r="Q2071" s="20" t="s">
        <v>8319</v>
      </c>
      <c r="R2071" t="s">
        <v>8335</v>
      </c>
    </row>
    <row r="2072" spans="1:18" ht="48" x14ac:dyDescent="0.2">
      <c r="A2072">
        <v>2070</v>
      </c>
      <c r="B2072" s="2" t="s">
        <v>2071</v>
      </c>
      <c r="C2072" s="2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P2072" s="10">
        <f t="shared" si="45"/>
        <v>259.25424836601309</v>
      </c>
      <c r="Q2072" s="20" t="s">
        <v>8319</v>
      </c>
      <c r="R2072" t="s">
        <v>8335</v>
      </c>
    </row>
    <row r="2073" spans="1:18" ht="48" x14ac:dyDescent="0.2">
      <c r="A2073">
        <v>2071</v>
      </c>
      <c r="B2073" s="2" t="s">
        <v>2072</v>
      </c>
      <c r="C2073" s="2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P2073" s="10">
        <f t="shared" si="45"/>
        <v>201.96402877697841</v>
      </c>
      <c r="Q2073" s="20" t="s">
        <v>8319</v>
      </c>
      <c r="R2073" t="s">
        <v>8335</v>
      </c>
    </row>
    <row r="2074" spans="1:18" ht="48" x14ac:dyDescent="0.2">
      <c r="A2074">
        <v>2072</v>
      </c>
      <c r="B2074" s="2" t="s">
        <v>2073</v>
      </c>
      <c r="C2074" s="2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P2074" s="10">
        <f t="shared" si="45"/>
        <v>226.20857142857142</v>
      </c>
      <c r="Q2074" s="20" t="s">
        <v>8319</v>
      </c>
      <c r="R2074" t="s">
        <v>8335</v>
      </c>
    </row>
    <row r="2075" spans="1:18" ht="48" x14ac:dyDescent="0.2">
      <c r="A2075">
        <v>2073</v>
      </c>
      <c r="B2075" s="2" t="s">
        <v>2074</v>
      </c>
      <c r="C2075" s="2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P2075" s="10">
        <f t="shared" si="45"/>
        <v>324.69</v>
      </c>
      <c r="Q2075" s="20" t="s">
        <v>8319</v>
      </c>
      <c r="R2075" t="s">
        <v>8335</v>
      </c>
    </row>
    <row r="2076" spans="1:18" ht="32" x14ac:dyDescent="0.2">
      <c r="A2076">
        <v>2074</v>
      </c>
      <c r="B2076" s="2" t="s">
        <v>2075</v>
      </c>
      <c r="C2076" s="2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P2076" s="10">
        <f t="shared" si="45"/>
        <v>205</v>
      </c>
      <c r="Q2076" s="20" t="s">
        <v>8319</v>
      </c>
      <c r="R2076" t="s">
        <v>8335</v>
      </c>
    </row>
    <row r="2077" spans="1:18" ht="48" x14ac:dyDescent="0.2">
      <c r="A2077">
        <v>2075</v>
      </c>
      <c r="B2077" s="2" t="s">
        <v>2076</v>
      </c>
      <c r="C2077" s="2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P2077" s="10">
        <f t="shared" si="45"/>
        <v>20.465926829268295</v>
      </c>
      <c r="Q2077" s="20" t="s">
        <v>8319</v>
      </c>
      <c r="R2077" t="s">
        <v>8335</v>
      </c>
    </row>
    <row r="2078" spans="1:18" ht="32" x14ac:dyDescent="0.2">
      <c r="A2078">
        <v>2076</v>
      </c>
      <c r="B2078" s="2" t="s">
        <v>2077</v>
      </c>
      <c r="C2078" s="2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P2078" s="10">
        <f t="shared" si="45"/>
        <v>116.35303146309367</v>
      </c>
      <c r="Q2078" s="20" t="s">
        <v>8319</v>
      </c>
      <c r="R2078" t="s">
        <v>8335</v>
      </c>
    </row>
    <row r="2079" spans="1:18" ht="48" x14ac:dyDescent="0.2">
      <c r="A2079">
        <v>2077</v>
      </c>
      <c r="B2079" s="2" t="s">
        <v>2078</v>
      </c>
      <c r="C2079" s="2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P2079" s="10">
        <f t="shared" si="45"/>
        <v>307.20212765957444</v>
      </c>
      <c r="Q2079" s="20" t="s">
        <v>8319</v>
      </c>
      <c r="R2079" t="s">
        <v>8335</v>
      </c>
    </row>
    <row r="2080" spans="1:18" ht="48" x14ac:dyDescent="0.2">
      <c r="A2080">
        <v>2078</v>
      </c>
      <c r="B2080" s="2" t="s">
        <v>2079</v>
      </c>
      <c r="C2080" s="2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P2080" s="10">
        <f t="shared" si="45"/>
        <v>546.6875</v>
      </c>
      <c r="Q2080" s="20" t="s">
        <v>8319</v>
      </c>
      <c r="R2080" t="s">
        <v>8335</v>
      </c>
    </row>
    <row r="2081" spans="1:18" ht="48" x14ac:dyDescent="0.2">
      <c r="A2081">
        <v>2079</v>
      </c>
      <c r="B2081" s="2" t="s">
        <v>2080</v>
      </c>
      <c r="C2081" s="2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P2081" s="10">
        <f t="shared" si="45"/>
        <v>47.474464579901152</v>
      </c>
      <c r="Q2081" s="20" t="s">
        <v>8319</v>
      </c>
      <c r="R2081" t="s">
        <v>8335</v>
      </c>
    </row>
    <row r="2082" spans="1:18" ht="48" x14ac:dyDescent="0.2">
      <c r="A2082">
        <v>2080</v>
      </c>
      <c r="B2082" s="2" t="s">
        <v>2081</v>
      </c>
      <c r="C2082" s="2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P2082" s="10">
        <f t="shared" si="45"/>
        <v>101.56</v>
      </c>
      <c r="Q2082" s="20" t="s">
        <v>8319</v>
      </c>
      <c r="R2082" t="s">
        <v>8335</v>
      </c>
    </row>
    <row r="2083" spans="1:18" ht="48" x14ac:dyDescent="0.2">
      <c r="A2083">
        <v>2081</v>
      </c>
      <c r="B2083" s="2" t="s">
        <v>2082</v>
      </c>
      <c r="C2083" s="2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P2083" s="10">
        <f t="shared" si="45"/>
        <v>72.909090909090907</v>
      </c>
      <c r="Q2083" s="20" t="s">
        <v>8316</v>
      </c>
      <c r="R2083" t="s">
        <v>8336</v>
      </c>
    </row>
    <row r="2084" spans="1:18" ht="48" x14ac:dyDescent="0.2">
      <c r="A2084">
        <v>2082</v>
      </c>
      <c r="B2084" s="2" t="s">
        <v>2083</v>
      </c>
      <c r="C2084" s="2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P2084" s="10">
        <f t="shared" si="45"/>
        <v>43.710526315789473</v>
      </c>
      <c r="Q2084" s="20" t="s">
        <v>8316</v>
      </c>
      <c r="R2084" t="s">
        <v>8336</v>
      </c>
    </row>
    <row r="2085" spans="1:18" ht="48" x14ac:dyDescent="0.2">
      <c r="A2085">
        <v>2083</v>
      </c>
      <c r="B2085" s="2" t="s">
        <v>2084</v>
      </c>
      <c r="C2085" s="2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P2085" s="10">
        <f t="shared" si="45"/>
        <v>34</v>
      </c>
      <c r="Q2085" s="20" t="s">
        <v>8316</v>
      </c>
      <c r="R2085" t="s">
        <v>8336</v>
      </c>
    </row>
    <row r="2086" spans="1:18" ht="48" x14ac:dyDescent="0.2">
      <c r="A2086">
        <v>2084</v>
      </c>
      <c r="B2086" s="2" t="s">
        <v>2085</v>
      </c>
      <c r="C2086" s="2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P2086" s="10">
        <f t="shared" si="45"/>
        <v>70.652173913043484</v>
      </c>
      <c r="Q2086" s="20" t="s">
        <v>8316</v>
      </c>
      <c r="R2086" t="s">
        <v>8336</v>
      </c>
    </row>
    <row r="2087" spans="1:18" ht="48" x14ac:dyDescent="0.2">
      <c r="A2087">
        <v>2085</v>
      </c>
      <c r="B2087" s="2" t="s">
        <v>2086</v>
      </c>
      <c r="C2087" s="2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P2087" s="10">
        <f t="shared" si="45"/>
        <v>89.301204819277103</v>
      </c>
      <c r="Q2087" s="20" t="s">
        <v>8316</v>
      </c>
      <c r="R2087" t="s">
        <v>8336</v>
      </c>
    </row>
    <row r="2088" spans="1:18" ht="48" x14ac:dyDescent="0.2">
      <c r="A2088">
        <v>2086</v>
      </c>
      <c r="B2088" s="2" t="s">
        <v>2087</v>
      </c>
      <c r="C2088" s="2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P2088" s="10">
        <f t="shared" si="45"/>
        <v>115.08571428571429</v>
      </c>
      <c r="Q2088" s="20" t="s">
        <v>8316</v>
      </c>
      <c r="R2088" t="s">
        <v>8336</v>
      </c>
    </row>
    <row r="2089" spans="1:18" ht="48" x14ac:dyDescent="0.2">
      <c r="A2089">
        <v>2087</v>
      </c>
      <c r="B2089" s="2" t="s">
        <v>2088</v>
      </c>
      <c r="C2089" s="2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P2089" s="10">
        <f t="shared" si="45"/>
        <v>62.12</v>
      </c>
      <c r="Q2089" s="20" t="s">
        <v>8316</v>
      </c>
      <c r="R2089" t="s">
        <v>8336</v>
      </c>
    </row>
    <row r="2090" spans="1:18" ht="48" x14ac:dyDescent="0.2">
      <c r="A2090">
        <v>2088</v>
      </c>
      <c r="B2090" s="2" t="s">
        <v>2089</v>
      </c>
      <c r="C2090" s="2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P2090" s="10">
        <f t="shared" si="45"/>
        <v>46.204266666666669</v>
      </c>
      <c r="Q2090" s="20" t="s">
        <v>8316</v>
      </c>
      <c r="R2090" t="s">
        <v>8336</v>
      </c>
    </row>
    <row r="2091" spans="1:18" ht="32" x14ac:dyDescent="0.2">
      <c r="A2091">
        <v>2089</v>
      </c>
      <c r="B2091" s="2" t="s">
        <v>2090</v>
      </c>
      <c r="C2091" s="2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P2091" s="10">
        <f t="shared" si="45"/>
        <v>48.54854838709678</v>
      </c>
      <c r="Q2091" s="20" t="s">
        <v>8316</v>
      </c>
      <c r="R2091" t="s">
        <v>8336</v>
      </c>
    </row>
    <row r="2092" spans="1:18" ht="48" x14ac:dyDescent="0.2">
      <c r="A2092">
        <v>2090</v>
      </c>
      <c r="B2092" s="2" t="s">
        <v>2091</v>
      </c>
      <c r="C2092" s="2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P2092" s="10">
        <f t="shared" si="45"/>
        <v>57.520187499999999</v>
      </c>
      <c r="Q2092" s="20" t="s">
        <v>8316</v>
      </c>
      <c r="R2092" t="s">
        <v>8336</v>
      </c>
    </row>
    <row r="2093" spans="1:18" ht="48" x14ac:dyDescent="0.2">
      <c r="A2093">
        <v>2091</v>
      </c>
      <c r="B2093" s="2" t="s">
        <v>2092</v>
      </c>
      <c r="C2093" s="2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P2093" s="10">
        <f t="shared" si="45"/>
        <v>88.147154471544724</v>
      </c>
      <c r="Q2093" s="20" t="s">
        <v>8316</v>
      </c>
      <c r="R2093" t="s">
        <v>8336</v>
      </c>
    </row>
    <row r="2094" spans="1:18" ht="48" x14ac:dyDescent="0.2">
      <c r="A2094">
        <v>2092</v>
      </c>
      <c r="B2094" s="2" t="s">
        <v>2093</v>
      </c>
      <c r="C2094" s="2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P2094" s="10">
        <f t="shared" si="45"/>
        <v>110.49090909090908</v>
      </c>
      <c r="Q2094" s="20" t="s">
        <v>8316</v>
      </c>
      <c r="R2094" t="s">
        <v>8336</v>
      </c>
    </row>
    <row r="2095" spans="1:18" ht="48" x14ac:dyDescent="0.2">
      <c r="A2095">
        <v>2093</v>
      </c>
      <c r="B2095" s="2" t="s">
        <v>2094</v>
      </c>
      <c r="C2095" s="2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P2095" s="10">
        <f t="shared" si="45"/>
        <v>66.826086956521735</v>
      </c>
      <c r="Q2095" s="20" t="s">
        <v>8316</v>
      </c>
      <c r="R2095" t="s">
        <v>8336</v>
      </c>
    </row>
    <row r="2096" spans="1:18" ht="48" x14ac:dyDescent="0.2">
      <c r="A2096">
        <v>2094</v>
      </c>
      <c r="B2096" s="2" t="s">
        <v>2095</v>
      </c>
      <c r="C2096" s="2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P2096" s="10">
        <f t="shared" si="45"/>
        <v>58.597222222222221</v>
      </c>
      <c r="Q2096" s="20" t="s">
        <v>8316</v>
      </c>
      <c r="R2096" t="s">
        <v>8336</v>
      </c>
    </row>
    <row r="2097" spans="1:18" ht="48" x14ac:dyDescent="0.2">
      <c r="A2097">
        <v>2095</v>
      </c>
      <c r="B2097" s="2" t="s">
        <v>2096</v>
      </c>
      <c r="C2097" s="2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P2097" s="10">
        <f t="shared" si="45"/>
        <v>113.63636363636364</v>
      </c>
      <c r="Q2097" s="20" t="s">
        <v>8316</v>
      </c>
      <c r="R2097" t="s">
        <v>8336</v>
      </c>
    </row>
    <row r="2098" spans="1:18" ht="48" x14ac:dyDescent="0.2">
      <c r="A2098">
        <v>2096</v>
      </c>
      <c r="B2098" s="2" t="s">
        <v>2097</v>
      </c>
      <c r="C2098" s="2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P2098" s="10">
        <f t="shared" si="45"/>
        <v>43.571428571428569</v>
      </c>
      <c r="Q2098" s="20" t="s">
        <v>8316</v>
      </c>
      <c r="R2098" t="s">
        <v>8336</v>
      </c>
    </row>
    <row r="2099" spans="1:18" ht="48" x14ac:dyDescent="0.2">
      <c r="A2099">
        <v>2097</v>
      </c>
      <c r="B2099" s="2" t="s">
        <v>2098</v>
      </c>
      <c r="C2099" s="2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P2099" s="10">
        <f t="shared" si="45"/>
        <v>78.94736842105263</v>
      </c>
      <c r="Q2099" s="20" t="s">
        <v>8316</v>
      </c>
      <c r="R2099" t="s">
        <v>8336</v>
      </c>
    </row>
    <row r="2100" spans="1:18" ht="48" x14ac:dyDescent="0.2">
      <c r="A2100">
        <v>2098</v>
      </c>
      <c r="B2100" s="2" t="s">
        <v>2099</v>
      </c>
      <c r="C2100" s="2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P2100" s="10">
        <f t="shared" si="45"/>
        <v>188.125</v>
      </c>
      <c r="Q2100" s="20" t="s">
        <v>8316</v>
      </c>
      <c r="R2100" t="s">
        <v>8336</v>
      </c>
    </row>
    <row r="2101" spans="1:18" ht="16" x14ac:dyDescent="0.2">
      <c r="A2101">
        <v>2099</v>
      </c>
      <c r="B2101" s="2" t="s">
        <v>2100</v>
      </c>
      <c r="C2101" s="2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P2101" s="10">
        <f t="shared" si="45"/>
        <v>63.031746031746032</v>
      </c>
      <c r="Q2101" s="20" t="s">
        <v>8316</v>
      </c>
      <c r="R2101" t="s">
        <v>8336</v>
      </c>
    </row>
    <row r="2102" spans="1:18" ht="48" x14ac:dyDescent="0.2">
      <c r="A2102">
        <v>2100</v>
      </c>
      <c r="B2102" s="2" t="s">
        <v>2101</v>
      </c>
      <c r="C2102" s="2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P2102" s="10">
        <f t="shared" si="45"/>
        <v>30.37037037037037</v>
      </c>
      <c r="Q2102" s="20" t="s">
        <v>8316</v>
      </c>
      <c r="R2102" t="s">
        <v>8336</v>
      </c>
    </row>
    <row r="2103" spans="1:18" ht="48" x14ac:dyDescent="0.2">
      <c r="A2103">
        <v>2101</v>
      </c>
      <c r="B2103" s="2" t="s">
        <v>2102</v>
      </c>
      <c r="C2103" s="2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P2103" s="10">
        <f t="shared" si="45"/>
        <v>51.477272727272727</v>
      </c>
      <c r="Q2103" s="20" t="s">
        <v>8316</v>
      </c>
      <c r="R2103" t="s">
        <v>8336</v>
      </c>
    </row>
    <row r="2104" spans="1:18" ht="48" x14ac:dyDescent="0.2">
      <c r="A2104">
        <v>2102</v>
      </c>
      <c r="B2104" s="2" t="s">
        <v>2103</v>
      </c>
      <c r="C2104" s="2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P2104" s="10">
        <f t="shared" si="45"/>
        <v>35.789473684210527</v>
      </c>
      <c r="Q2104" s="20" t="s">
        <v>8316</v>
      </c>
      <c r="R2104" t="s">
        <v>8336</v>
      </c>
    </row>
    <row r="2105" spans="1:18" ht="32" x14ac:dyDescent="0.2">
      <c r="A2105">
        <v>2103</v>
      </c>
      <c r="B2105" s="2" t="s">
        <v>2104</v>
      </c>
      <c r="C2105" s="2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P2105" s="10">
        <f t="shared" si="45"/>
        <v>98.817391304347822</v>
      </c>
      <c r="Q2105" s="20" t="s">
        <v>8316</v>
      </c>
      <c r="R2105" t="s">
        <v>8336</v>
      </c>
    </row>
    <row r="2106" spans="1:18" ht="48" x14ac:dyDescent="0.2">
      <c r="A2106">
        <v>2104</v>
      </c>
      <c r="B2106" s="2" t="s">
        <v>2105</v>
      </c>
      <c r="C2106" s="2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P2106" s="10">
        <f t="shared" si="45"/>
        <v>28</v>
      </c>
      <c r="Q2106" s="20" t="s">
        <v>8316</v>
      </c>
      <c r="R2106" t="s">
        <v>8336</v>
      </c>
    </row>
    <row r="2107" spans="1:18" ht="32" x14ac:dyDescent="0.2">
      <c r="A2107">
        <v>2105</v>
      </c>
      <c r="B2107" s="2" t="s">
        <v>2106</v>
      </c>
      <c r="C2107" s="2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P2107" s="10">
        <f t="shared" si="45"/>
        <v>51.313131313131315</v>
      </c>
      <c r="Q2107" s="20" t="s">
        <v>8316</v>
      </c>
      <c r="R2107" t="s">
        <v>8336</v>
      </c>
    </row>
    <row r="2108" spans="1:18" ht="48" x14ac:dyDescent="0.2">
      <c r="A2108">
        <v>2106</v>
      </c>
      <c r="B2108" s="2" t="s">
        <v>2107</v>
      </c>
      <c r="C2108" s="2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P2108" s="10">
        <f t="shared" si="45"/>
        <v>53.522727272727273</v>
      </c>
      <c r="Q2108" s="20" t="s">
        <v>8316</v>
      </c>
      <c r="R2108" t="s">
        <v>8336</v>
      </c>
    </row>
    <row r="2109" spans="1:18" ht="48" x14ac:dyDescent="0.2">
      <c r="A2109">
        <v>2107</v>
      </c>
      <c r="B2109" s="2" t="s">
        <v>2108</v>
      </c>
      <c r="C2109" s="2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P2109" s="10">
        <f t="shared" si="45"/>
        <v>37.149310344827583</v>
      </c>
      <c r="Q2109" s="20" t="s">
        <v>8316</v>
      </c>
      <c r="R2109" t="s">
        <v>8336</v>
      </c>
    </row>
    <row r="2110" spans="1:18" ht="48" x14ac:dyDescent="0.2">
      <c r="A2110">
        <v>2108</v>
      </c>
      <c r="B2110" s="2" t="s">
        <v>2109</v>
      </c>
      <c r="C2110" s="2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P2110" s="10">
        <f t="shared" si="45"/>
        <v>89.895287958115176</v>
      </c>
      <c r="Q2110" s="20" t="s">
        <v>8316</v>
      </c>
      <c r="R2110" t="s">
        <v>8336</v>
      </c>
    </row>
    <row r="2111" spans="1:18" ht="32" x14ac:dyDescent="0.2">
      <c r="A2111">
        <v>2109</v>
      </c>
      <c r="B2111" s="2" t="s">
        <v>2110</v>
      </c>
      <c r="C2111" s="2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P2111" s="10">
        <f t="shared" si="45"/>
        <v>106.52500000000001</v>
      </c>
      <c r="Q2111" s="20" t="s">
        <v>8316</v>
      </c>
      <c r="R2111" t="s">
        <v>8336</v>
      </c>
    </row>
    <row r="2112" spans="1:18" ht="32" x14ac:dyDescent="0.2">
      <c r="A2112">
        <v>2110</v>
      </c>
      <c r="B2112" s="2" t="s">
        <v>2111</v>
      </c>
      <c r="C2112" s="2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P2112" s="10">
        <f t="shared" si="45"/>
        <v>52.815789473684212</v>
      </c>
      <c r="Q2112" s="20" t="s">
        <v>8316</v>
      </c>
      <c r="R2112" t="s">
        <v>8336</v>
      </c>
    </row>
    <row r="2113" spans="1:18" ht="48" x14ac:dyDescent="0.2">
      <c r="A2113">
        <v>2111</v>
      </c>
      <c r="B2113" s="2" t="s">
        <v>2112</v>
      </c>
      <c r="C2113" s="2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P2113" s="10">
        <f t="shared" si="45"/>
        <v>54.615384615384613</v>
      </c>
      <c r="Q2113" s="20" t="s">
        <v>8316</v>
      </c>
      <c r="R2113" t="s">
        <v>8336</v>
      </c>
    </row>
    <row r="2114" spans="1:18" ht="48" x14ac:dyDescent="0.2">
      <c r="A2114">
        <v>2112</v>
      </c>
      <c r="B2114" s="2" t="s">
        <v>2113</v>
      </c>
      <c r="C2114" s="2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P2114" s="10">
        <f t="shared" si="45"/>
        <v>27.272727272727273</v>
      </c>
      <c r="Q2114" s="20" t="s">
        <v>8316</v>
      </c>
      <c r="R2114" t="s">
        <v>8336</v>
      </c>
    </row>
    <row r="2115" spans="1:18" ht="32" x14ac:dyDescent="0.2">
      <c r="A2115">
        <v>2113</v>
      </c>
      <c r="B2115" s="2" t="s">
        <v>2114</v>
      </c>
      <c r="C2115" s="2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P2115" s="10">
        <f t="shared" ref="P2115:P2178" si="46">E2115/L2115</f>
        <v>68.598130841121488</v>
      </c>
      <c r="Q2115" s="20" t="s">
        <v>8316</v>
      </c>
      <c r="R2115" t="s">
        <v>8336</v>
      </c>
    </row>
    <row r="2116" spans="1:18" ht="48" x14ac:dyDescent="0.2">
      <c r="A2116">
        <v>2114</v>
      </c>
      <c r="B2116" s="2" t="s">
        <v>2115</v>
      </c>
      <c r="C2116" s="2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P2116" s="10">
        <f t="shared" si="46"/>
        <v>35.612244897959187</v>
      </c>
      <c r="Q2116" s="20" t="s">
        <v>8316</v>
      </c>
      <c r="R2116" t="s">
        <v>8336</v>
      </c>
    </row>
    <row r="2117" spans="1:18" ht="48" x14ac:dyDescent="0.2">
      <c r="A2117">
        <v>2115</v>
      </c>
      <c r="B2117" s="2" t="s">
        <v>2116</v>
      </c>
      <c r="C2117" s="2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P2117" s="10">
        <f t="shared" si="46"/>
        <v>94.027777777777771</v>
      </c>
      <c r="Q2117" s="20" t="s">
        <v>8316</v>
      </c>
      <c r="R2117" t="s">
        <v>8336</v>
      </c>
    </row>
    <row r="2118" spans="1:18" ht="48" x14ac:dyDescent="0.2">
      <c r="A2118">
        <v>2116</v>
      </c>
      <c r="B2118" s="2" t="s">
        <v>2117</v>
      </c>
      <c r="C2118" s="2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P2118" s="10">
        <f t="shared" si="46"/>
        <v>526.45652173913038</v>
      </c>
      <c r="Q2118" s="20" t="s">
        <v>8316</v>
      </c>
      <c r="R2118" t="s">
        <v>8336</v>
      </c>
    </row>
    <row r="2119" spans="1:18" ht="48" x14ac:dyDescent="0.2">
      <c r="A2119">
        <v>2117</v>
      </c>
      <c r="B2119" s="2" t="s">
        <v>2118</v>
      </c>
      <c r="C2119" s="2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P2119" s="10">
        <f t="shared" si="46"/>
        <v>50.657142857142858</v>
      </c>
      <c r="Q2119" s="20" t="s">
        <v>8316</v>
      </c>
      <c r="R2119" t="s">
        <v>8336</v>
      </c>
    </row>
    <row r="2120" spans="1:18" ht="32" x14ac:dyDescent="0.2">
      <c r="A2120">
        <v>2118</v>
      </c>
      <c r="B2120" s="2" t="s">
        <v>2119</v>
      </c>
      <c r="C2120" s="2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P2120" s="10">
        <f t="shared" si="46"/>
        <v>79.182941176470578</v>
      </c>
      <c r="Q2120" s="20" t="s">
        <v>8316</v>
      </c>
      <c r="R2120" t="s">
        <v>8336</v>
      </c>
    </row>
    <row r="2121" spans="1:18" ht="48" x14ac:dyDescent="0.2">
      <c r="A2121">
        <v>2119</v>
      </c>
      <c r="B2121" s="2" t="s">
        <v>2120</v>
      </c>
      <c r="C2121" s="2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P2121" s="10">
        <f t="shared" si="46"/>
        <v>91.590909090909093</v>
      </c>
      <c r="Q2121" s="20" t="s">
        <v>8316</v>
      </c>
      <c r="R2121" t="s">
        <v>8336</v>
      </c>
    </row>
    <row r="2122" spans="1:18" ht="48" x14ac:dyDescent="0.2">
      <c r="A2122">
        <v>2120</v>
      </c>
      <c r="B2122" s="2" t="s">
        <v>2121</v>
      </c>
      <c r="C2122" s="2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P2122" s="10">
        <f t="shared" si="46"/>
        <v>116.96275362318841</v>
      </c>
      <c r="Q2122" s="20" t="s">
        <v>8316</v>
      </c>
      <c r="R2122" t="s">
        <v>8336</v>
      </c>
    </row>
    <row r="2123" spans="1:18" ht="32" x14ac:dyDescent="0.2">
      <c r="A2123">
        <v>2121</v>
      </c>
      <c r="B2123" s="2" t="s">
        <v>2122</v>
      </c>
      <c r="C2123" s="2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P2123" s="10">
        <f t="shared" si="46"/>
        <v>28.4</v>
      </c>
      <c r="Q2123" s="20" t="s">
        <v>8314</v>
      </c>
      <c r="R2123" t="s">
        <v>8360</v>
      </c>
    </row>
    <row r="2124" spans="1:18" ht="32" x14ac:dyDescent="0.2">
      <c r="A2124">
        <v>2122</v>
      </c>
      <c r="B2124" s="2" t="s">
        <v>2123</v>
      </c>
      <c r="C2124" s="2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P2124" s="10">
        <f t="shared" si="46"/>
        <v>103.33333333333333</v>
      </c>
      <c r="Q2124" s="20" t="s">
        <v>8314</v>
      </c>
      <c r="R2124" t="s">
        <v>8360</v>
      </c>
    </row>
    <row r="2125" spans="1:18" ht="64" x14ac:dyDescent="0.2">
      <c r="A2125">
        <v>2123</v>
      </c>
      <c r="B2125" s="2" t="s">
        <v>2124</v>
      </c>
      <c r="C2125" s="2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P2125" s="10">
        <f t="shared" si="46"/>
        <v>10</v>
      </c>
      <c r="Q2125" s="20" t="s">
        <v>8314</v>
      </c>
      <c r="R2125" t="s">
        <v>8360</v>
      </c>
    </row>
    <row r="2126" spans="1:18" ht="48" x14ac:dyDescent="0.2">
      <c r="A2126">
        <v>2124</v>
      </c>
      <c r="B2126" s="2" t="s">
        <v>2125</v>
      </c>
      <c r="C2126" s="2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P2126" s="10">
        <f t="shared" si="46"/>
        <v>23</v>
      </c>
      <c r="Q2126" s="20" t="s">
        <v>8314</v>
      </c>
      <c r="R2126" t="s">
        <v>8360</v>
      </c>
    </row>
    <row r="2127" spans="1:18" ht="48" x14ac:dyDescent="0.2">
      <c r="A2127">
        <v>2125</v>
      </c>
      <c r="B2127" s="2" t="s">
        <v>2126</v>
      </c>
      <c r="C2127" s="2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P2127" s="10">
        <f t="shared" si="46"/>
        <v>31.555555555555557</v>
      </c>
      <c r="Q2127" s="20" t="s">
        <v>8314</v>
      </c>
      <c r="R2127" t="s">
        <v>8360</v>
      </c>
    </row>
    <row r="2128" spans="1:18" ht="48" x14ac:dyDescent="0.2">
      <c r="A2128">
        <v>2126</v>
      </c>
      <c r="B2128" s="2" t="s">
        <v>2127</v>
      </c>
      <c r="C2128" s="2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P2128" s="10">
        <f t="shared" si="46"/>
        <v>5</v>
      </c>
      <c r="Q2128" s="20" t="s">
        <v>8314</v>
      </c>
      <c r="R2128" t="s">
        <v>8360</v>
      </c>
    </row>
    <row r="2129" spans="1:18" ht="16" x14ac:dyDescent="0.2">
      <c r="A2129">
        <v>2127</v>
      </c>
      <c r="B2129" s="2" t="s">
        <v>2128</v>
      </c>
      <c r="C2129" s="2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P2129" s="10">
        <f t="shared" si="46"/>
        <v>34.220338983050844</v>
      </c>
      <c r="Q2129" s="20" t="s">
        <v>8314</v>
      </c>
      <c r="R2129" t="s">
        <v>8360</v>
      </c>
    </row>
    <row r="2130" spans="1:18" ht="48" x14ac:dyDescent="0.2">
      <c r="A2130">
        <v>2128</v>
      </c>
      <c r="B2130" s="2" t="s">
        <v>2129</v>
      </c>
      <c r="C2130" s="2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P2130" s="10">
        <f t="shared" si="46"/>
        <v>25</v>
      </c>
      <c r="Q2130" s="20" t="s">
        <v>8314</v>
      </c>
      <c r="R2130" t="s">
        <v>8360</v>
      </c>
    </row>
    <row r="2131" spans="1:18" ht="48" x14ac:dyDescent="0.2">
      <c r="A2131">
        <v>2129</v>
      </c>
      <c r="B2131" s="2" t="s">
        <v>2130</v>
      </c>
      <c r="C2131" s="2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P2131" s="10">
        <f t="shared" si="46"/>
        <v>19.666666666666668</v>
      </c>
      <c r="Q2131" s="20" t="s">
        <v>8314</v>
      </c>
      <c r="R2131" t="s">
        <v>8360</v>
      </c>
    </row>
    <row r="2132" spans="1:18" ht="32" x14ac:dyDescent="0.2">
      <c r="A2132">
        <v>2130</v>
      </c>
      <c r="B2132" s="2" t="s">
        <v>2131</v>
      </c>
      <c r="C2132" s="2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P2132" s="10">
        <f t="shared" si="46"/>
        <v>21.25</v>
      </c>
      <c r="Q2132" s="20" t="s">
        <v>8314</v>
      </c>
      <c r="R2132" t="s">
        <v>8360</v>
      </c>
    </row>
    <row r="2133" spans="1:18" ht="48" x14ac:dyDescent="0.2">
      <c r="A2133">
        <v>2131</v>
      </c>
      <c r="B2133" s="2" t="s">
        <v>2132</v>
      </c>
      <c r="C2133" s="2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P2133" s="10">
        <f t="shared" si="46"/>
        <v>8.3333333333333339</v>
      </c>
      <c r="Q2133" s="20" t="s">
        <v>8314</v>
      </c>
      <c r="R2133" t="s">
        <v>8360</v>
      </c>
    </row>
    <row r="2134" spans="1:18" ht="48" x14ac:dyDescent="0.2">
      <c r="A2134">
        <v>2132</v>
      </c>
      <c r="B2134" s="2" t="s">
        <v>2133</v>
      </c>
      <c r="C2134" s="2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P2134" s="10">
        <f t="shared" si="46"/>
        <v>21.34333333333333</v>
      </c>
      <c r="Q2134" s="20" t="s">
        <v>8314</v>
      </c>
      <c r="R2134" t="s">
        <v>8360</v>
      </c>
    </row>
    <row r="2135" spans="1:18" ht="48" x14ac:dyDescent="0.2">
      <c r="A2135">
        <v>2133</v>
      </c>
      <c r="B2135" s="2" t="s">
        <v>2134</v>
      </c>
      <c r="C2135" s="2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P2135" s="10">
        <f t="shared" si="46"/>
        <v>5.333333333333333</v>
      </c>
      <c r="Q2135" s="20" t="s">
        <v>8314</v>
      </c>
      <c r="R2135" t="s">
        <v>8360</v>
      </c>
    </row>
    <row r="2136" spans="1:18" ht="48" x14ac:dyDescent="0.2">
      <c r="A2136">
        <v>2134</v>
      </c>
      <c r="B2136" s="2" t="s">
        <v>2135</v>
      </c>
      <c r="C2136" s="2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P2136" s="10">
        <f t="shared" si="46"/>
        <v>34.666666666666664</v>
      </c>
      <c r="Q2136" s="20" t="s">
        <v>8314</v>
      </c>
      <c r="R2136" t="s">
        <v>8360</v>
      </c>
    </row>
    <row r="2137" spans="1:18" ht="48" x14ac:dyDescent="0.2">
      <c r="A2137">
        <v>2135</v>
      </c>
      <c r="B2137" s="2" t="s">
        <v>2136</v>
      </c>
      <c r="C2137" s="2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P2137" s="10">
        <f t="shared" si="46"/>
        <v>21.727272727272727</v>
      </c>
      <c r="Q2137" s="20" t="s">
        <v>8314</v>
      </c>
      <c r="R2137" t="s">
        <v>8360</v>
      </c>
    </row>
    <row r="2138" spans="1:18" ht="48" x14ac:dyDescent="0.2">
      <c r="A2138">
        <v>2136</v>
      </c>
      <c r="B2138" s="2" t="s">
        <v>2137</v>
      </c>
      <c r="C2138" s="2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P2138" s="10">
        <f t="shared" si="46"/>
        <v>11.922499999999999</v>
      </c>
      <c r="Q2138" s="20" t="s">
        <v>8314</v>
      </c>
      <c r="R2138" t="s">
        <v>8360</v>
      </c>
    </row>
    <row r="2139" spans="1:18" ht="48" x14ac:dyDescent="0.2">
      <c r="A2139">
        <v>2137</v>
      </c>
      <c r="B2139" s="2" t="s">
        <v>2138</v>
      </c>
      <c r="C2139" s="2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P2139" s="10">
        <f t="shared" si="46"/>
        <v>26.59737827715356</v>
      </c>
      <c r="Q2139" s="20" t="s">
        <v>8314</v>
      </c>
      <c r="R2139" t="s">
        <v>8360</v>
      </c>
    </row>
    <row r="2140" spans="1:18" ht="32" x14ac:dyDescent="0.2">
      <c r="A2140">
        <v>2138</v>
      </c>
      <c r="B2140" s="2" t="s">
        <v>2139</v>
      </c>
      <c r="C2140" s="2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P2140" s="10">
        <f t="shared" si="46"/>
        <v>10.666666666666666</v>
      </c>
      <c r="Q2140" s="20" t="s">
        <v>8314</v>
      </c>
      <c r="R2140" t="s">
        <v>8360</v>
      </c>
    </row>
    <row r="2141" spans="1:18" ht="48" x14ac:dyDescent="0.2">
      <c r="A2141">
        <v>2139</v>
      </c>
      <c r="B2141" s="2" t="s">
        <v>2140</v>
      </c>
      <c r="C2141" s="2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P2141" s="10">
        <f t="shared" si="46"/>
        <v>29.035714285714285</v>
      </c>
      <c r="Q2141" s="20" t="s">
        <v>8314</v>
      </c>
      <c r="R2141" t="s">
        <v>8360</v>
      </c>
    </row>
    <row r="2142" spans="1:18" ht="48" x14ac:dyDescent="0.2">
      <c r="A2142">
        <v>2140</v>
      </c>
      <c r="B2142" s="2" t="s">
        <v>2141</v>
      </c>
      <c r="C2142" s="2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P2142" s="10">
        <f t="shared" si="46"/>
        <v>50.909090909090907</v>
      </c>
      <c r="Q2142" s="20" t="s">
        <v>8314</v>
      </c>
      <c r="R2142" t="s">
        <v>8360</v>
      </c>
    </row>
    <row r="2143" spans="1:18" ht="48" x14ac:dyDescent="0.2">
      <c r="A2143">
        <v>2141</v>
      </c>
      <c r="B2143" s="2" t="s">
        <v>2142</v>
      </c>
      <c r="C2143" s="2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P2143" s="10" t="e">
        <f t="shared" si="46"/>
        <v>#DIV/0!</v>
      </c>
      <c r="Q2143" s="20" t="s">
        <v>8314</v>
      </c>
      <c r="R2143" t="s">
        <v>8360</v>
      </c>
    </row>
    <row r="2144" spans="1:18" ht="48" x14ac:dyDescent="0.2">
      <c r="A2144">
        <v>2142</v>
      </c>
      <c r="B2144" s="2" t="s">
        <v>2143</v>
      </c>
      <c r="C2144" s="2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P2144" s="10">
        <f t="shared" si="46"/>
        <v>50.083333333333336</v>
      </c>
      <c r="Q2144" s="20" t="s">
        <v>8314</v>
      </c>
      <c r="R2144" t="s">
        <v>8360</v>
      </c>
    </row>
    <row r="2145" spans="1:18" ht="48" x14ac:dyDescent="0.2">
      <c r="A2145">
        <v>2143</v>
      </c>
      <c r="B2145" s="2" t="s">
        <v>2144</v>
      </c>
      <c r="C2145" s="2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P2145" s="10">
        <f t="shared" si="46"/>
        <v>45</v>
      </c>
      <c r="Q2145" s="20" t="s">
        <v>8314</v>
      </c>
      <c r="R2145" t="s">
        <v>8360</v>
      </c>
    </row>
    <row r="2146" spans="1:18" ht="32" x14ac:dyDescent="0.2">
      <c r="A2146">
        <v>2144</v>
      </c>
      <c r="B2146" s="2" t="s">
        <v>2145</v>
      </c>
      <c r="C2146" s="2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P2146" s="10">
        <f t="shared" si="46"/>
        <v>25.291666666666668</v>
      </c>
      <c r="Q2146" s="20" t="s">
        <v>8314</v>
      </c>
      <c r="R2146" t="s">
        <v>8360</v>
      </c>
    </row>
    <row r="2147" spans="1:18" ht="48" x14ac:dyDescent="0.2">
      <c r="A2147">
        <v>2145</v>
      </c>
      <c r="B2147" s="2" t="s">
        <v>2146</v>
      </c>
      <c r="C2147" s="2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P2147" s="10">
        <f t="shared" si="46"/>
        <v>51.292134831460672</v>
      </c>
      <c r="Q2147" s="20" t="s">
        <v>8314</v>
      </c>
      <c r="R2147" t="s">
        <v>8360</v>
      </c>
    </row>
    <row r="2148" spans="1:18" ht="48" x14ac:dyDescent="0.2">
      <c r="A2148">
        <v>2146</v>
      </c>
      <c r="B2148" s="2" t="s">
        <v>2147</v>
      </c>
      <c r="C2148" s="2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P2148" s="10">
        <f t="shared" si="46"/>
        <v>1</v>
      </c>
      <c r="Q2148" s="20" t="s">
        <v>8314</v>
      </c>
      <c r="R2148" t="s">
        <v>8360</v>
      </c>
    </row>
    <row r="2149" spans="1:18" ht="16" x14ac:dyDescent="0.2">
      <c r="A2149">
        <v>2147</v>
      </c>
      <c r="B2149" s="2" t="s">
        <v>2148</v>
      </c>
      <c r="C2149" s="2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P2149" s="10">
        <f t="shared" si="46"/>
        <v>49.381818181818183</v>
      </c>
      <c r="Q2149" s="20" t="s">
        <v>8314</v>
      </c>
      <c r="R2149" t="s">
        <v>8360</v>
      </c>
    </row>
    <row r="2150" spans="1:18" ht="48" x14ac:dyDescent="0.2">
      <c r="A2150">
        <v>2148</v>
      </c>
      <c r="B2150" s="2" t="s">
        <v>2149</v>
      </c>
      <c r="C2150" s="2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P2150" s="10">
        <f t="shared" si="46"/>
        <v>1</v>
      </c>
      <c r="Q2150" s="20" t="s">
        <v>8314</v>
      </c>
      <c r="R2150" t="s">
        <v>8360</v>
      </c>
    </row>
    <row r="2151" spans="1:18" ht="48" x14ac:dyDescent="0.2">
      <c r="A2151">
        <v>2149</v>
      </c>
      <c r="B2151" s="2" t="s">
        <v>2150</v>
      </c>
      <c r="C2151" s="2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P2151" s="10" t="e">
        <f t="shared" si="46"/>
        <v>#DIV/0!</v>
      </c>
      <c r="Q2151" s="20" t="s">
        <v>8314</v>
      </c>
      <c r="R2151" t="s">
        <v>8360</v>
      </c>
    </row>
    <row r="2152" spans="1:18" ht="16" x14ac:dyDescent="0.2">
      <c r="A2152">
        <v>2150</v>
      </c>
      <c r="B2152" s="2" t="s">
        <v>2151</v>
      </c>
      <c r="C2152" s="2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P2152" s="10">
        <f t="shared" si="46"/>
        <v>101.25</v>
      </c>
      <c r="Q2152" s="20" t="s">
        <v>8314</v>
      </c>
      <c r="R2152" t="s">
        <v>8360</v>
      </c>
    </row>
    <row r="2153" spans="1:18" ht="48" x14ac:dyDescent="0.2">
      <c r="A2153">
        <v>2151</v>
      </c>
      <c r="B2153" s="2" t="s">
        <v>2152</v>
      </c>
      <c r="C2153" s="2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P2153" s="10">
        <f t="shared" si="46"/>
        <v>19.666666666666668</v>
      </c>
      <c r="Q2153" s="20" t="s">
        <v>8314</v>
      </c>
      <c r="R2153" t="s">
        <v>8360</v>
      </c>
    </row>
    <row r="2154" spans="1:18" ht="48" x14ac:dyDescent="0.2">
      <c r="A2154">
        <v>2152</v>
      </c>
      <c r="B2154" s="2" t="s">
        <v>2153</v>
      </c>
      <c r="C2154" s="2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P2154" s="10">
        <f t="shared" si="46"/>
        <v>12.5</v>
      </c>
      <c r="Q2154" s="20" t="s">
        <v>8314</v>
      </c>
      <c r="R2154" t="s">
        <v>8360</v>
      </c>
    </row>
    <row r="2155" spans="1:18" ht="48" x14ac:dyDescent="0.2">
      <c r="A2155">
        <v>2153</v>
      </c>
      <c r="B2155" s="2" t="s">
        <v>2154</v>
      </c>
      <c r="C2155" s="2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P2155" s="10">
        <f t="shared" si="46"/>
        <v>8.5</v>
      </c>
      <c r="Q2155" s="20" t="s">
        <v>8314</v>
      </c>
      <c r="R2155" t="s">
        <v>8360</v>
      </c>
    </row>
    <row r="2156" spans="1:18" ht="32" x14ac:dyDescent="0.2">
      <c r="A2156">
        <v>2154</v>
      </c>
      <c r="B2156" s="2" t="s">
        <v>2155</v>
      </c>
      <c r="C2156" s="2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P2156" s="10">
        <f t="shared" si="46"/>
        <v>1</v>
      </c>
      <c r="Q2156" s="20" t="s">
        <v>8314</v>
      </c>
      <c r="R2156" t="s">
        <v>8360</v>
      </c>
    </row>
    <row r="2157" spans="1:18" ht="48" x14ac:dyDescent="0.2">
      <c r="A2157">
        <v>2155</v>
      </c>
      <c r="B2157" s="2" t="s">
        <v>2156</v>
      </c>
      <c r="C2157" s="2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P2157" s="10">
        <f t="shared" si="46"/>
        <v>23</v>
      </c>
      <c r="Q2157" s="20" t="s">
        <v>8314</v>
      </c>
      <c r="R2157" t="s">
        <v>8360</v>
      </c>
    </row>
    <row r="2158" spans="1:18" ht="32" x14ac:dyDescent="0.2">
      <c r="A2158">
        <v>2156</v>
      </c>
      <c r="B2158" s="2" t="s">
        <v>2157</v>
      </c>
      <c r="C2158" s="2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P2158" s="10">
        <f t="shared" si="46"/>
        <v>17.987951807228917</v>
      </c>
      <c r="Q2158" s="20" t="s">
        <v>8314</v>
      </c>
      <c r="R2158" t="s">
        <v>8360</v>
      </c>
    </row>
    <row r="2159" spans="1:18" ht="32" x14ac:dyDescent="0.2">
      <c r="A2159">
        <v>2157</v>
      </c>
      <c r="B2159" s="2" t="s">
        <v>2158</v>
      </c>
      <c r="C2159" s="2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P2159" s="10">
        <f t="shared" si="46"/>
        <v>370.94736842105266</v>
      </c>
      <c r="Q2159" s="20" t="s">
        <v>8314</v>
      </c>
      <c r="R2159" t="s">
        <v>8360</v>
      </c>
    </row>
    <row r="2160" spans="1:18" ht="48" x14ac:dyDescent="0.2">
      <c r="A2160">
        <v>2158</v>
      </c>
      <c r="B2160" s="2" t="s">
        <v>2159</v>
      </c>
      <c r="C2160" s="2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P2160" s="10">
        <f t="shared" si="46"/>
        <v>63.569485530546629</v>
      </c>
      <c r="Q2160" s="20" t="s">
        <v>8314</v>
      </c>
      <c r="R2160" t="s">
        <v>8360</v>
      </c>
    </row>
    <row r="2161" spans="1:18" ht="64" x14ac:dyDescent="0.2">
      <c r="A2161">
        <v>2159</v>
      </c>
      <c r="B2161" s="2" t="s">
        <v>2160</v>
      </c>
      <c r="C2161" s="2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P2161" s="10">
        <f t="shared" si="46"/>
        <v>13</v>
      </c>
      <c r="Q2161" s="20" t="s">
        <v>8314</v>
      </c>
      <c r="R2161" t="s">
        <v>8360</v>
      </c>
    </row>
    <row r="2162" spans="1:18" ht="48" x14ac:dyDescent="0.2">
      <c r="A2162">
        <v>2160</v>
      </c>
      <c r="B2162" s="2" t="s">
        <v>2161</v>
      </c>
      <c r="C2162" s="2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P2162" s="10">
        <f t="shared" si="46"/>
        <v>5.3125</v>
      </c>
      <c r="Q2162" s="20" t="s">
        <v>8314</v>
      </c>
      <c r="R2162" t="s">
        <v>8360</v>
      </c>
    </row>
    <row r="2163" spans="1:18" ht="32" x14ac:dyDescent="0.2">
      <c r="A2163">
        <v>2161</v>
      </c>
      <c r="B2163" s="2" t="s">
        <v>2162</v>
      </c>
      <c r="C2163" s="2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P2163" s="10">
        <f t="shared" si="46"/>
        <v>35.615384615384613</v>
      </c>
      <c r="Q2163" s="20" t="s">
        <v>8316</v>
      </c>
      <c r="R2163" t="s">
        <v>8351</v>
      </c>
    </row>
    <row r="2164" spans="1:18" ht="48" x14ac:dyDescent="0.2">
      <c r="A2164">
        <v>2162</v>
      </c>
      <c r="B2164" s="2" t="s">
        <v>2163</v>
      </c>
      <c r="C2164" s="2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P2164" s="10">
        <f t="shared" si="46"/>
        <v>87.103448275862064</v>
      </c>
      <c r="Q2164" s="20" t="s">
        <v>8316</v>
      </c>
      <c r="R2164" t="s">
        <v>8351</v>
      </c>
    </row>
    <row r="2165" spans="1:18" ht="48" x14ac:dyDescent="0.2">
      <c r="A2165">
        <v>2163</v>
      </c>
      <c r="B2165" s="2" t="s">
        <v>2164</v>
      </c>
      <c r="C2165" s="2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P2165" s="10">
        <f t="shared" si="46"/>
        <v>75.11363636363636</v>
      </c>
      <c r="Q2165" s="20" t="s">
        <v>8316</v>
      </c>
      <c r="R2165" t="s">
        <v>8351</v>
      </c>
    </row>
    <row r="2166" spans="1:18" ht="32" x14ac:dyDescent="0.2">
      <c r="A2166">
        <v>2164</v>
      </c>
      <c r="B2166" s="2" t="s">
        <v>2165</v>
      </c>
      <c r="C2166" s="2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P2166" s="10">
        <f t="shared" si="46"/>
        <v>68.01204819277109</v>
      </c>
      <c r="Q2166" s="20" t="s">
        <v>8316</v>
      </c>
      <c r="R2166" t="s">
        <v>8351</v>
      </c>
    </row>
    <row r="2167" spans="1:18" ht="48" x14ac:dyDescent="0.2">
      <c r="A2167">
        <v>2165</v>
      </c>
      <c r="B2167" s="2" t="s">
        <v>2166</v>
      </c>
      <c r="C2167" s="2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P2167" s="10">
        <f t="shared" si="46"/>
        <v>29.623931623931625</v>
      </c>
      <c r="Q2167" s="20" t="s">
        <v>8316</v>
      </c>
      <c r="R2167" t="s">
        <v>8351</v>
      </c>
    </row>
    <row r="2168" spans="1:18" ht="48" x14ac:dyDescent="0.2">
      <c r="A2168">
        <v>2166</v>
      </c>
      <c r="B2168" s="2" t="s">
        <v>2167</v>
      </c>
      <c r="C2168" s="2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P2168" s="10">
        <f t="shared" si="46"/>
        <v>91.625</v>
      </c>
      <c r="Q2168" s="20" t="s">
        <v>8316</v>
      </c>
      <c r="R2168" t="s">
        <v>8351</v>
      </c>
    </row>
    <row r="2169" spans="1:18" ht="32" x14ac:dyDescent="0.2">
      <c r="A2169">
        <v>2167</v>
      </c>
      <c r="B2169" s="2" t="s">
        <v>2168</v>
      </c>
      <c r="C2169" s="2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P2169" s="10">
        <f t="shared" si="46"/>
        <v>22.5</v>
      </c>
      <c r="Q2169" s="20" t="s">
        <v>8316</v>
      </c>
      <c r="R2169" t="s">
        <v>8351</v>
      </c>
    </row>
    <row r="2170" spans="1:18" ht="32" x14ac:dyDescent="0.2">
      <c r="A2170">
        <v>2168</v>
      </c>
      <c r="B2170" s="2" t="s">
        <v>2169</v>
      </c>
      <c r="C2170" s="2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P2170" s="10">
        <f t="shared" si="46"/>
        <v>64.366735294117646</v>
      </c>
      <c r="Q2170" s="20" t="s">
        <v>8316</v>
      </c>
      <c r="R2170" t="s">
        <v>8351</v>
      </c>
    </row>
    <row r="2171" spans="1:18" ht="48" x14ac:dyDescent="0.2">
      <c r="A2171">
        <v>2169</v>
      </c>
      <c r="B2171" s="2" t="s">
        <v>2170</v>
      </c>
      <c r="C2171" s="2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P2171" s="10">
        <f t="shared" si="46"/>
        <v>21.857142857142858</v>
      </c>
      <c r="Q2171" s="20" t="s">
        <v>8316</v>
      </c>
      <c r="R2171" t="s">
        <v>8351</v>
      </c>
    </row>
    <row r="2172" spans="1:18" ht="48" x14ac:dyDescent="0.2">
      <c r="A2172">
        <v>2170</v>
      </c>
      <c r="B2172" s="2" t="s">
        <v>2171</v>
      </c>
      <c r="C2172" s="2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P2172" s="10">
        <f t="shared" si="46"/>
        <v>33.315789473684212</v>
      </c>
      <c r="Q2172" s="20" t="s">
        <v>8316</v>
      </c>
      <c r="R2172" t="s">
        <v>8351</v>
      </c>
    </row>
    <row r="2173" spans="1:18" ht="48" x14ac:dyDescent="0.2">
      <c r="A2173">
        <v>2171</v>
      </c>
      <c r="B2173" s="2" t="s">
        <v>2172</v>
      </c>
      <c r="C2173" s="2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P2173" s="10">
        <f t="shared" si="46"/>
        <v>90.276595744680847</v>
      </c>
      <c r="Q2173" s="20" t="s">
        <v>8316</v>
      </c>
      <c r="R2173" t="s">
        <v>8351</v>
      </c>
    </row>
    <row r="2174" spans="1:18" ht="48" x14ac:dyDescent="0.2">
      <c r="A2174">
        <v>2172</v>
      </c>
      <c r="B2174" s="2" t="s">
        <v>2173</v>
      </c>
      <c r="C2174" s="2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P2174" s="10">
        <f t="shared" si="46"/>
        <v>76.92307692307692</v>
      </c>
      <c r="Q2174" s="20" t="s">
        <v>8316</v>
      </c>
      <c r="R2174" t="s">
        <v>8351</v>
      </c>
    </row>
    <row r="2175" spans="1:18" ht="48" x14ac:dyDescent="0.2">
      <c r="A2175">
        <v>2173</v>
      </c>
      <c r="B2175" s="2" t="s">
        <v>2174</v>
      </c>
      <c r="C2175" s="2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P2175" s="10">
        <f t="shared" si="46"/>
        <v>59.233333333333334</v>
      </c>
      <c r="Q2175" s="20" t="s">
        <v>8316</v>
      </c>
      <c r="R2175" t="s">
        <v>8351</v>
      </c>
    </row>
    <row r="2176" spans="1:18" ht="48" x14ac:dyDescent="0.2">
      <c r="A2176">
        <v>2174</v>
      </c>
      <c r="B2176" s="2" t="s">
        <v>2175</v>
      </c>
      <c r="C2176" s="2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P2176" s="10">
        <f t="shared" si="46"/>
        <v>65.38095238095238</v>
      </c>
      <c r="Q2176" s="20" t="s">
        <v>8316</v>
      </c>
      <c r="R2176" t="s">
        <v>8351</v>
      </c>
    </row>
    <row r="2177" spans="1:18" ht="48" x14ac:dyDescent="0.2">
      <c r="A2177">
        <v>2175</v>
      </c>
      <c r="B2177" s="2" t="s">
        <v>2176</v>
      </c>
      <c r="C2177" s="2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P2177" s="10">
        <f t="shared" si="46"/>
        <v>67.307692307692307</v>
      </c>
      <c r="Q2177" s="20" t="s">
        <v>8316</v>
      </c>
      <c r="R2177" t="s">
        <v>8351</v>
      </c>
    </row>
    <row r="2178" spans="1:18" ht="48" x14ac:dyDescent="0.2">
      <c r="A2178">
        <v>2176</v>
      </c>
      <c r="B2178" s="2" t="s">
        <v>2177</v>
      </c>
      <c r="C2178" s="2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P2178" s="10">
        <f t="shared" si="46"/>
        <v>88.74647887323944</v>
      </c>
      <c r="Q2178" s="20" t="s">
        <v>8316</v>
      </c>
      <c r="R2178" t="s">
        <v>8351</v>
      </c>
    </row>
    <row r="2179" spans="1:18" ht="64" x14ac:dyDescent="0.2">
      <c r="A2179">
        <v>2177</v>
      </c>
      <c r="B2179" s="2" t="s">
        <v>2178</v>
      </c>
      <c r="C2179" s="2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P2179" s="10">
        <f t="shared" ref="P2179:P2242" si="47">E2179/L2179</f>
        <v>65.868421052631575</v>
      </c>
      <c r="Q2179" s="20" t="s">
        <v>8316</v>
      </c>
      <c r="R2179" t="s">
        <v>8351</v>
      </c>
    </row>
    <row r="2180" spans="1:18" ht="48" x14ac:dyDescent="0.2">
      <c r="A2180">
        <v>2178</v>
      </c>
      <c r="B2180" s="2" t="s">
        <v>2179</v>
      </c>
      <c r="C2180" s="2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P2180" s="10">
        <f t="shared" si="47"/>
        <v>40.349243306169967</v>
      </c>
      <c r="Q2180" s="20" t="s">
        <v>8316</v>
      </c>
      <c r="R2180" t="s">
        <v>8351</v>
      </c>
    </row>
    <row r="2181" spans="1:18" ht="32" x14ac:dyDescent="0.2">
      <c r="A2181">
        <v>2179</v>
      </c>
      <c r="B2181" s="2" t="s">
        <v>2180</v>
      </c>
      <c r="C2181" s="2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P2181" s="10">
        <f t="shared" si="47"/>
        <v>76.857142857142861</v>
      </c>
      <c r="Q2181" s="20" t="s">
        <v>8316</v>
      </c>
      <c r="R2181" t="s">
        <v>8351</v>
      </c>
    </row>
    <row r="2182" spans="1:18" ht="32" x14ac:dyDescent="0.2">
      <c r="A2182">
        <v>2180</v>
      </c>
      <c r="B2182" s="2" t="s">
        <v>2181</v>
      </c>
      <c r="C2182" s="2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P2182" s="10">
        <f t="shared" si="47"/>
        <v>68.707820512820518</v>
      </c>
      <c r="Q2182" s="20" t="s">
        <v>8316</v>
      </c>
      <c r="R2182" t="s">
        <v>8351</v>
      </c>
    </row>
    <row r="2183" spans="1:18" ht="48" x14ac:dyDescent="0.2">
      <c r="A2183">
        <v>2181</v>
      </c>
      <c r="B2183" s="2" t="s">
        <v>2182</v>
      </c>
      <c r="C2183" s="2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P2183" s="10">
        <f t="shared" si="47"/>
        <v>57.773584905660378</v>
      </c>
      <c r="Q2183" s="20" t="s">
        <v>8314</v>
      </c>
      <c r="R2183" t="s">
        <v>8357</v>
      </c>
    </row>
    <row r="2184" spans="1:18" ht="32" x14ac:dyDescent="0.2">
      <c r="A2184">
        <v>2182</v>
      </c>
      <c r="B2184" s="2" t="s">
        <v>2183</v>
      </c>
      <c r="C2184" s="2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P2184" s="10">
        <f t="shared" si="47"/>
        <v>44.171348314606739</v>
      </c>
      <c r="Q2184" s="20" t="s">
        <v>8314</v>
      </c>
      <c r="R2184" t="s">
        <v>8357</v>
      </c>
    </row>
    <row r="2185" spans="1:18" ht="48" x14ac:dyDescent="0.2">
      <c r="A2185">
        <v>2183</v>
      </c>
      <c r="B2185" s="2" t="s">
        <v>2184</v>
      </c>
      <c r="C2185" s="2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P2185" s="10">
        <f t="shared" si="47"/>
        <v>31.566308243727597</v>
      </c>
      <c r="Q2185" s="20" t="s">
        <v>8314</v>
      </c>
      <c r="R2185" t="s">
        <v>8357</v>
      </c>
    </row>
    <row r="2186" spans="1:18" ht="48" x14ac:dyDescent="0.2">
      <c r="A2186">
        <v>2184</v>
      </c>
      <c r="B2186" s="2" t="s">
        <v>2185</v>
      </c>
      <c r="C2186" s="2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P2186" s="10">
        <f t="shared" si="47"/>
        <v>107.04511278195488</v>
      </c>
      <c r="Q2186" s="20" t="s">
        <v>8314</v>
      </c>
      <c r="R2186" t="s">
        <v>8357</v>
      </c>
    </row>
    <row r="2187" spans="1:18" ht="48" x14ac:dyDescent="0.2">
      <c r="A2187">
        <v>2185</v>
      </c>
      <c r="B2187" s="2" t="s">
        <v>2186</v>
      </c>
      <c r="C2187" s="2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P2187" s="10">
        <f t="shared" si="47"/>
        <v>149.03451043338683</v>
      </c>
      <c r="Q2187" s="20" t="s">
        <v>8314</v>
      </c>
      <c r="R2187" t="s">
        <v>8357</v>
      </c>
    </row>
    <row r="2188" spans="1:18" ht="32" x14ac:dyDescent="0.2">
      <c r="A2188">
        <v>2186</v>
      </c>
      <c r="B2188" s="2" t="s">
        <v>2187</v>
      </c>
      <c r="C2188" s="2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P2188" s="10">
        <f t="shared" si="47"/>
        <v>55.956632653061227</v>
      </c>
      <c r="Q2188" s="20" t="s">
        <v>8314</v>
      </c>
      <c r="R2188" t="s">
        <v>8357</v>
      </c>
    </row>
    <row r="2189" spans="1:18" ht="48" x14ac:dyDescent="0.2">
      <c r="A2189">
        <v>2187</v>
      </c>
      <c r="B2189" s="2" t="s">
        <v>2188</v>
      </c>
      <c r="C2189" s="2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P2189" s="10">
        <f t="shared" si="47"/>
        <v>56.970381807973048</v>
      </c>
      <c r="Q2189" s="20" t="s">
        <v>8314</v>
      </c>
      <c r="R2189" t="s">
        <v>8357</v>
      </c>
    </row>
    <row r="2190" spans="1:18" ht="48" x14ac:dyDescent="0.2">
      <c r="A2190">
        <v>2188</v>
      </c>
      <c r="B2190" s="2" t="s">
        <v>2189</v>
      </c>
      <c r="C2190" s="2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P2190" s="10">
        <f t="shared" si="47"/>
        <v>44.056420233463037</v>
      </c>
      <c r="Q2190" s="20" t="s">
        <v>8314</v>
      </c>
      <c r="R2190" t="s">
        <v>8357</v>
      </c>
    </row>
    <row r="2191" spans="1:18" ht="48" x14ac:dyDescent="0.2">
      <c r="A2191">
        <v>2189</v>
      </c>
      <c r="B2191" s="2" t="s">
        <v>2190</v>
      </c>
      <c r="C2191" s="2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P2191" s="10">
        <f t="shared" si="47"/>
        <v>68.625</v>
      </c>
      <c r="Q2191" s="20" t="s">
        <v>8314</v>
      </c>
      <c r="R2191" t="s">
        <v>8357</v>
      </c>
    </row>
    <row r="2192" spans="1:18" ht="48" x14ac:dyDescent="0.2">
      <c r="A2192">
        <v>2190</v>
      </c>
      <c r="B2192" s="2" t="s">
        <v>2191</v>
      </c>
      <c r="C2192" s="2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P2192" s="10">
        <f t="shared" si="47"/>
        <v>65.318435754189949</v>
      </c>
      <c r="Q2192" s="20" t="s">
        <v>8314</v>
      </c>
      <c r="R2192" t="s">
        <v>8357</v>
      </c>
    </row>
    <row r="2193" spans="1:18" ht="48" x14ac:dyDescent="0.2">
      <c r="A2193">
        <v>2191</v>
      </c>
      <c r="B2193" s="2" t="s">
        <v>2192</v>
      </c>
      <c r="C2193" s="2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P2193" s="10">
        <f t="shared" si="47"/>
        <v>35.92</v>
      </c>
      <c r="Q2193" s="20" t="s">
        <v>8314</v>
      </c>
      <c r="R2193" t="s">
        <v>8357</v>
      </c>
    </row>
    <row r="2194" spans="1:18" ht="48" x14ac:dyDescent="0.2">
      <c r="A2194">
        <v>2192</v>
      </c>
      <c r="B2194" s="2" t="s">
        <v>2193</v>
      </c>
      <c r="C2194" s="2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P2194" s="10">
        <f t="shared" si="47"/>
        <v>40.070667078443485</v>
      </c>
      <c r="Q2194" s="20" t="s">
        <v>8314</v>
      </c>
      <c r="R2194" t="s">
        <v>8357</v>
      </c>
    </row>
    <row r="2195" spans="1:18" ht="48" x14ac:dyDescent="0.2">
      <c r="A2195">
        <v>2193</v>
      </c>
      <c r="B2195" s="2" t="s">
        <v>2194</v>
      </c>
      <c r="C2195" s="2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P2195" s="10">
        <f t="shared" si="47"/>
        <v>75.647714604236342</v>
      </c>
      <c r="Q2195" s="20" t="s">
        <v>8314</v>
      </c>
      <c r="R2195" t="s">
        <v>8357</v>
      </c>
    </row>
    <row r="2196" spans="1:18" ht="48" x14ac:dyDescent="0.2">
      <c r="A2196">
        <v>2194</v>
      </c>
      <c r="B2196" s="2" t="s">
        <v>2195</v>
      </c>
      <c r="C2196" s="2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P2196" s="10">
        <f t="shared" si="47"/>
        <v>61.203872437357631</v>
      </c>
      <c r="Q2196" s="20" t="s">
        <v>8314</v>
      </c>
      <c r="R2196" t="s">
        <v>8357</v>
      </c>
    </row>
    <row r="2197" spans="1:18" ht="32" x14ac:dyDescent="0.2">
      <c r="A2197">
        <v>2195</v>
      </c>
      <c r="B2197" s="2" t="s">
        <v>2196</v>
      </c>
      <c r="C2197" s="2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P2197" s="10">
        <f t="shared" si="47"/>
        <v>48.130434782608695</v>
      </c>
      <c r="Q2197" s="20" t="s">
        <v>8314</v>
      </c>
      <c r="R2197" t="s">
        <v>8357</v>
      </c>
    </row>
    <row r="2198" spans="1:18" ht="32" x14ac:dyDescent="0.2">
      <c r="A2198">
        <v>2196</v>
      </c>
      <c r="B2198" s="2" t="s">
        <v>2197</v>
      </c>
      <c r="C2198" s="2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P2198" s="10">
        <f t="shared" si="47"/>
        <v>68.106837606837601</v>
      </c>
      <c r="Q2198" s="20" t="s">
        <v>8314</v>
      </c>
      <c r="R2198" t="s">
        <v>8357</v>
      </c>
    </row>
    <row r="2199" spans="1:18" ht="48" x14ac:dyDescent="0.2">
      <c r="A2199">
        <v>2197</v>
      </c>
      <c r="B2199" s="2" t="s">
        <v>2198</v>
      </c>
      <c r="C2199" s="2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P2199" s="10">
        <f t="shared" si="47"/>
        <v>65.891300230946882</v>
      </c>
      <c r="Q2199" s="20" t="s">
        <v>8314</v>
      </c>
      <c r="R2199" t="s">
        <v>8357</v>
      </c>
    </row>
    <row r="2200" spans="1:18" ht="48" x14ac:dyDescent="0.2">
      <c r="A2200">
        <v>2198</v>
      </c>
      <c r="B2200" s="2" t="s">
        <v>2199</v>
      </c>
      <c r="C2200" s="2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P2200" s="10">
        <f t="shared" si="47"/>
        <v>81.654377880184327</v>
      </c>
      <c r="Q2200" s="20" t="s">
        <v>8314</v>
      </c>
      <c r="R2200" t="s">
        <v>8357</v>
      </c>
    </row>
    <row r="2201" spans="1:18" ht="32" x14ac:dyDescent="0.2">
      <c r="A2201">
        <v>2199</v>
      </c>
      <c r="B2201" s="2" t="s">
        <v>2200</v>
      </c>
      <c r="C2201" s="2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P2201" s="10">
        <f t="shared" si="47"/>
        <v>52.701195219123505</v>
      </c>
      <c r="Q2201" s="20" t="s">
        <v>8314</v>
      </c>
      <c r="R2201" t="s">
        <v>8357</v>
      </c>
    </row>
    <row r="2202" spans="1:18" ht="48" x14ac:dyDescent="0.2">
      <c r="A2202">
        <v>2200</v>
      </c>
      <c r="B2202" s="2" t="s">
        <v>2201</v>
      </c>
      <c r="C2202" s="2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P2202" s="10">
        <f t="shared" si="47"/>
        <v>41.228136882129277</v>
      </c>
      <c r="Q2202" s="20" t="s">
        <v>8314</v>
      </c>
      <c r="R2202" t="s">
        <v>8357</v>
      </c>
    </row>
    <row r="2203" spans="1:18" ht="48" x14ac:dyDescent="0.2">
      <c r="A2203">
        <v>2201</v>
      </c>
      <c r="B2203" s="2" t="s">
        <v>2202</v>
      </c>
      <c r="C2203" s="2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P2203" s="10">
        <f t="shared" si="47"/>
        <v>15.035357142857142</v>
      </c>
      <c r="Q2203" s="20" t="s">
        <v>8316</v>
      </c>
      <c r="R2203" t="s">
        <v>8330</v>
      </c>
    </row>
    <row r="2204" spans="1:18" ht="32" x14ac:dyDescent="0.2">
      <c r="A2204">
        <v>2202</v>
      </c>
      <c r="B2204" s="2" t="s">
        <v>2203</v>
      </c>
      <c r="C2204" s="2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P2204" s="10">
        <f t="shared" si="47"/>
        <v>39.066920943134534</v>
      </c>
      <c r="Q2204" s="20" t="s">
        <v>8316</v>
      </c>
      <c r="R2204" t="s">
        <v>8330</v>
      </c>
    </row>
    <row r="2205" spans="1:18" ht="48" x14ac:dyDescent="0.2">
      <c r="A2205">
        <v>2203</v>
      </c>
      <c r="B2205" s="2" t="s">
        <v>2204</v>
      </c>
      <c r="C2205" s="2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P2205" s="10">
        <f t="shared" si="47"/>
        <v>43.82</v>
      </c>
      <c r="Q2205" s="20" t="s">
        <v>8316</v>
      </c>
      <c r="R2205" t="s">
        <v>8330</v>
      </c>
    </row>
    <row r="2206" spans="1:18" ht="48" x14ac:dyDescent="0.2">
      <c r="A2206">
        <v>2204</v>
      </c>
      <c r="B2206" s="2" t="s">
        <v>2205</v>
      </c>
      <c r="C2206" s="2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P2206" s="10">
        <f t="shared" si="47"/>
        <v>27.301369863013697</v>
      </c>
      <c r="Q2206" s="20" t="s">
        <v>8316</v>
      </c>
      <c r="R2206" t="s">
        <v>8330</v>
      </c>
    </row>
    <row r="2207" spans="1:18" ht="48" x14ac:dyDescent="0.2">
      <c r="A2207">
        <v>2205</v>
      </c>
      <c r="B2207" s="2" t="s">
        <v>2206</v>
      </c>
      <c r="C2207" s="2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P2207" s="10">
        <f t="shared" si="47"/>
        <v>42.222222222222221</v>
      </c>
      <c r="Q2207" s="20" t="s">
        <v>8316</v>
      </c>
      <c r="R2207" t="s">
        <v>8330</v>
      </c>
    </row>
    <row r="2208" spans="1:18" ht="48" x14ac:dyDescent="0.2">
      <c r="A2208">
        <v>2206</v>
      </c>
      <c r="B2208" s="2" t="s">
        <v>2207</v>
      </c>
      <c r="C2208" s="2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P2208" s="10">
        <f t="shared" si="47"/>
        <v>33.235294117647058</v>
      </c>
      <c r="Q2208" s="20" t="s">
        <v>8316</v>
      </c>
      <c r="R2208" t="s">
        <v>8330</v>
      </c>
    </row>
    <row r="2209" spans="1:18" ht="48" x14ac:dyDescent="0.2">
      <c r="A2209">
        <v>2207</v>
      </c>
      <c r="B2209" s="2" t="s">
        <v>2208</v>
      </c>
      <c r="C2209" s="2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P2209" s="10">
        <f t="shared" si="47"/>
        <v>285.71428571428572</v>
      </c>
      <c r="Q2209" s="20" t="s">
        <v>8316</v>
      </c>
      <c r="R2209" t="s">
        <v>8330</v>
      </c>
    </row>
    <row r="2210" spans="1:18" ht="48" x14ac:dyDescent="0.2">
      <c r="A2210">
        <v>2208</v>
      </c>
      <c r="B2210" s="2" t="s">
        <v>2209</v>
      </c>
      <c r="C2210" s="2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P2210" s="10">
        <f t="shared" si="47"/>
        <v>42.333333333333336</v>
      </c>
      <c r="Q2210" s="20" t="s">
        <v>8316</v>
      </c>
      <c r="R2210" t="s">
        <v>8330</v>
      </c>
    </row>
    <row r="2211" spans="1:18" ht="32" x14ac:dyDescent="0.2">
      <c r="A2211">
        <v>2209</v>
      </c>
      <c r="B2211" s="2" t="s">
        <v>2210</v>
      </c>
      <c r="C2211" s="2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P2211" s="10">
        <f t="shared" si="47"/>
        <v>50.266666666666666</v>
      </c>
      <c r="Q2211" s="20" t="s">
        <v>8316</v>
      </c>
      <c r="R2211" t="s">
        <v>8330</v>
      </c>
    </row>
    <row r="2212" spans="1:18" ht="48" x14ac:dyDescent="0.2">
      <c r="A2212">
        <v>2210</v>
      </c>
      <c r="B2212" s="2" t="s">
        <v>2211</v>
      </c>
      <c r="C2212" s="2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P2212" s="10">
        <f t="shared" si="47"/>
        <v>61.902777777777779</v>
      </c>
      <c r="Q2212" s="20" t="s">
        <v>8316</v>
      </c>
      <c r="R2212" t="s">
        <v>8330</v>
      </c>
    </row>
    <row r="2213" spans="1:18" ht="48" x14ac:dyDescent="0.2">
      <c r="A2213">
        <v>2211</v>
      </c>
      <c r="B2213" s="2" t="s">
        <v>2212</v>
      </c>
      <c r="C2213" s="2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P2213" s="10">
        <f t="shared" si="47"/>
        <v>40.75</v>
      </c>
      <c r="Q2213" s="20" t="s">
        <v>8316</v>
      </c>
      <c r="R2213" t="s">
        <v>8330</v>
      </c>
    </row>
    <row r="2214" spans="1:18" ht="48" x14ac:dyDescent="0.2">
      <c r="A2214">
        <v>2212</v>
      </c>
      <c r="B2214" s="2" t="s">
        <v>2213</v>
      </c>
      <c r="C2214" s="2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P2214" s="10">
        <f t="shared" si="47"/>
        <v>55.796747967479675</v>
      </c>
      <c r="Q2214" s="20" t="s">
        <v>8316</v>
      </c>
      <c r="R2214" t="s">
        <v>8330</v>
      </c>
    </row>
    <row r="2215" spans="1:18" ht="48" x14ac:dyDescent="0.2">
      <c r="A2215">
        <v>2213</v>
      </c>
      <c r="B2215" s="2" t="s">
        <v>2214</v>
      </c>
      <c r="C2215" s="2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P2215" s="10">
        <f t="shared" si="47"/>
        <v>10</v>
      </c>
      <c r="Q2215" s="20" t="s">
        <v>8316</v>
      </c>
      <c r="R2215" t="s">
        <v>8330</v>
      </c>
    </row>
    <row r="2216" spans="1:18" ht="48" x14ac:dyDescent="0.2">
      <c r="A2216">
        <v>2214</v>
      </c>
      <c r="B2216" s="2" t="s">
        <v>2215</v>
      </c>
      <c r="C2216" s="2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P2216" s="10">
        <f t="shared" si="47"/>
        <v>73.125416666666666</v>
      </c>
      <c r="Q2216" s="20" t="s">
        <v>8316</v>
      </c>
      <c r="R2216" t="s">
        <v>8330</v>
      </c>
    </row>
    <row r="2217" spans="1:18" ht="32" x14ac:dyDescent="0.2">
      <c r="A2217">
        <v>2215</v>
      </c>
      <c r="B2217" s="2" t="s">
        <v>2216</v>
      </c>
      <c r="C2217" s="2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P2217" s="10">
        <f t="shared" si="47"/>
        <v>26.060606060606062</v>
      </c>
      <c r="Q2217" s="20" t="s">
        <v>8316</v>
      </c>
      <c r="R2217" t="s">
        <v>8330</v>
      </c>
    </row>
    <row r="2218" spans="1:18" ht="48" x14ac:dyDescent="0.2">
      <c r="A2218">
        <v>2216</v>
      </c>
      <c r="B2218" s="2" t="s">
        <v>2217</v>
      </c>
      <c r="C2218" s="2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P2218" s="10">
        <f t="shared" si="47"/>
        <v>22.642857142857142</v>
      </c>
      <c r="Q2218" s="20" t="s">
        <v>8316</v>
      </c>
      <c r="R2218" t="s">
        <v>8330</v>
      </c>
    </row>
    <row r="2219" spans="1:18" ht="48" x14ac:dyDescent="0.2">
      <c r="A2219">
        <v>2217</v>
      </c>
      <c r="B2219" s="2" t="s">
        <v>2218</v>
      </c>
      <c r="C2219" s="2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P2219" s="10">
        <f t="shared" si="47"/>
        <v>47.222222222222221</v>
      </c>
      <c r="Q2219" s="20" t="s">
        <v>8316</v>
      </c>
      <c r="R2219" t="s">
        <v>8330</v>
      </c>
    </row>
    <row r="2220" spans="1:18" ht="48" x14ac:dyDescent="0.2">
      <c r="A2220">
        <v>2218</v>
      </c>
      <c r="B2220" s="2" t="s">
        <v>2219</v>
      </c>
      <c r="C2220" s="2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P2220" s="10">
        <f t="shared" si="47"/>
        <v>32.324473684210524</v>
      </c>
      <c r="Q2220" s="20" t="s">
        <v>8316</v>
      </c>
      <c r="R2220" t="s">
        <v>8330</v>
      </c>
    </row>
    <row r="2221" spans="1:18" ht="48" x14ac:dyDescent="0.2">
      <c r="A2221">
        <v>2219</v>
      </c>
      <c r="B2221" s="2" t="s">
        <v>2220</v>
      </c>
      <c r="C2221" s="2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P2221" s="10">
        <f t="shared" si="47"/>
        <v>53.421052631578945</v>
      </c>
      <c r="Q2221" s="20" t="s">
        <v>8316</v>
      </c>
      <c r="R2221" t="s">
        <v>8330</v>
      </c>
    </row>
    <row r="2222" spans="1:18" ht="48" x14ac:dyDescent="0.2">
      <c r="A2222">
        <v>2220</v>
      </c>
      <c r="B2222" s="2" t="s">
        <v>2221</v>
      </c>
      <c r="C2222" s="2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P2222" s="10">
        <f t="shared" si="47"/>
        <v>51.304347826086953</v>
      </c>
      <c r="Q2222" s="20" t="s">
        <v>8316</v>
      </c>
      <c r="R2222" t="s">
        <v>8330</v>
      </c>
    </row>
    <row r="2223" spans="1:18" ht="48" x14ac:dyDescent="0.2">
      <c r="A2223">
        <v>2221</v>
      </c>
      <c r="B2223" s="2" t="s">
        <v>2222</v>
      </c>
      <c r="C2223" s="2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P2223" s="10">
        <f t="shared" si="47"/>
        <v>37.197247706422019</v>
      </c>
      <c r="Q2223" s="20" t="s">
        <v>8314</v>
      </c>
      <c r="R2223" t="s">
        <v>8357</v>
      </c>
    </row>
    <row r="2224" spans="1:18" ht="48" x14ac:dyDescent="0.2">
      <c r="A2224">
        <v>2222</v>
      </c>
      <c r="B2224" s="2" t="s">
        <v>2223</v>
      </c>
      <c r="C2224" s="2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P2224" s="10">
        <f t="shared" si="47"/>
        <v>27.1</v>
      </c>
      <c r="Q2224" s="20" t="s">
        <v>8314</v>
      </c>
      <c r="R2224" t="s">
        <v>8357</v>
      </c>
    </row>
    <row r="2225" spans="1:18" ht="48" x14ac:dyDescent="0.2">
      <c r="A2225">
        <v>2223</v>
      </c>
      <c r="B2225" s="2" t="s">
        <v>2224</v>
      </c>
      <c r="C2225" s="2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P2225" s="10">
        <f t="shared" si="47"/>
        <v>206.31</v>
      </c>
      <c r="Q2225" s="20" t="s">
        <v>8314</v>
      </c>
      <c r="R2225" t="s">
        <v>8357</v>
      </c>
    </row>
    <row r="2226" spans="1:18" ht="48" x14ac:dyDescent="0.2">
      <c r="A2226">
        <v>2224</v>
      </c>
      <c r="B2226" s="2" t="s">
        <v>2225</v>
      </c>
      <c r="C2226" s="2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P2226" s="10">
        <f t="shared" si="47"/>
        <v>82.145270270270274</v>
      </c>
      <c r="Q2226" s="20" t="s">
        <v>8314</v>
      </c>
      <c r="R2226" t="s">
        <v>8357</v>
      </c>
    </row>
    <row r="2227" spans="1:18" ht="48" x14ac:dyDescent="0.2">
      <c r="A2227">
        <v>2225</v>
      </c>
      <c r="B2227" s="2" t="s">
        <v>2226</v>
      </c>
      <c r="C2227" s="2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P2227" s="10">
        <f t="shared" si="47"/>
        <v>164.79651993355483</v>
      </c>
      <c r="Q2227" s="20" t="s">
        <v>8314</v>
      </c>
      <c r="R2227" t="s">
        <v>8357</v>
      </c>
    </row>
    <row r="2228" spans="1:18" ht="48" x14ac:dyDescent="0.2">
      <c r="A2228">
        <v>2226</v>
      </c>
      <c r="B2228" s="2" t="s">
        <v>2227</v>
      </c>
      <c r="C2228" s="2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P2228" s="10">
        <f t="shared" si="47"/>
        <v>60.820280373831778</v>
      </c>
      <c r="Q2228" s="20" t="s">
        <v>8314</v>
      </c>
      <c r="R2228" t="s">
        <v>8357</v>
      </c>
    </row>
    <row r="2229" spans="1:18" ht="48" x14ac:dyDescent="0.2">
      <c r="A2229">
        <v>2227</v>
      </c>
      <c r="B2229" s="2" t="s">
        <v>2228</v>
      </c>
      <c r="C2229" s="2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P2229" s="10">
        <f t="shared" si="47"/>
        <v>67.970099667774093</v>
      </c>
      <c r="Q2229" s="20" t="s">
        <v>8314</v>
      </c>
      <c r="R2229" t="s">
        <v>8357</v>
      </c>
    </row>
    <row r="2230" spans="1:18" ht="48" x14ac:dyDescent="0.2">
      <c r="A2230">
        <v>2228</v>
      </c>
      <c r="B2230" s="2" t="s">
        <v>2229</v>
      </c>
      <c r="C2230" s="2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P2230" s="10">
        <f t="shared" si="47"/>
        <v>81.561805555555551</v>
      </c>
      <c r="Q2230" s="20" t="s">
        <v>8314</v>
      </c>
      <c r="R2230" t="s">
        <v>8357</v>
      </c>
    </row>
    <row r="2231" spans="1:18" ht="48" x14ac:dyDescent="0.2">
      <c r="A2231">
        <v>2229</v>
      </c>
      <c r="B2231" s="2" t="s">
        <v>2230</v>
      </c>
      <c r="C2231" s="2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P2231" s="10">
        <f t="shared" si="47"/>
        <v>25.42547309833024</v>
      </c>
      <c r="Q2231" s="20" t="s">
        <v>8314</v>
      </c>
      <c r="R2231" t="s">
        <v>8357</v>
      </c>
    </row>
    <row r="2232" spans="1:18" ht="48" x14ac:dyDescent="0.2">
      <c r="A2232">
        <v>2230</v>
      </c>
      <c r="B2232" s="2" t="s">
        <v>2231</v>
      </c>
      <c r="C2232" s="2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P2232" s="10">
        <f t="shared" si="47"/>
        <v>21.497991967871485</v>
      </c>
      <c r="Q2232" s="20" t="s">
        <v>8314</v>
      </c>
      <c r="R2232" t="s">
        <v>8357</v>
      </c>
    </row>
    <row r="2233" spans="1:18" ht="48" x14ac:dyDescent="0.2">
      <c r="A2233">
        <v>2231</v>
      </c>
      <c r="B2233" s="2" t="s">
        <v>2232</v>
      </c>
      <c r="C2233" s="2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P2233" s="10">
        <f t="shared" si="47"/>
        <v>27.226630727762803</v>
      </c>
      <c r="Q2233" s="20" t="s">
        <v>8314</v>
      </c>
      <c r="R2233" t="s">
        <v>8357</v>
      </c>
    </row>
    <row r="2234" spans="1:18" ht="48" x14ac:dyDescent="0.2">
      <c r="A2234">
        <v>2232</v>
      </c>
      <c r="B2234" s="2" t="s">
        <v>2233</v>
      </c>
      <c r="C2234" s="2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P2234" s="10">
        <f t="shared" si="47"/>
        <v>25.091093117408906</v>
      </c>
      <c r="Q2234" s="20" t="s">
        <v>8314</v>
      </c>
      <c r="R2234" t="s">
        <v>8357</v>
      </c>
    </row>
    <row r="2235" spans="1:18" ht="48" x14ac:dyDescent="0.2">
      <c r="A2235">
        <v>2233</v>
      </c>
      <c r="B2235" s="2" t="s">
        <v>2234</v>
      </c>
      <c r="C2235" s="2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P2235" s="10">
        <f t="shared" si="47"/>
        <v>21.230179028132991</v>
      </c>
      <c r="Q2235" s="20" t="s">
        <v>8314</v>
      </c>
      <c r="R2235" t="s">
        <v>8357</v>
      </c>
    </row>
    <row r="2236" spans="1:18" ht="48" x14ac:dyDescent="0.2">
      <c r="A2236">
        <v>2234</v>
      </c>
      <c r="B2236" s="2" t="s">
        <v>2235</v>
      </c>
      <c r="C2236" s="2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P2236" s="10">
        <f t="shared" si="47"/>
        <v>41.607142857142854</v>
      </c>
      <c r="Q2236" s="20" t="s">
        <v>8314</v>
      </c>
      <c r="R2236" t="s">
        <v>8357</v>
      </c>
    </row>
    <row r="2237" spans="1:18" ht="32" x14ac:dyDescent="0.2">
      <c r="A2237">
        <v>2235</v>
      </c>
      <c r="B2237" s="2" t="s">
        <v>2236</v>
      </c>
      <c r="C2237" s="2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P2237" s="10">
        <f t="shared" si="47"/>
        <v>135.58503401360545</v>
      </c>
      <c r="Q2237" s="20" t="s">
        <v>8314</v>
      </c>
      <c r="R2237" t="s">
        <v>8357</v>
      </c>
    </row>
    <row r="2238" spans="1:18" ht="32" x14ac:dyDescent="0.2">
      <c r="A2238">
        <v>2236</v>
      </c>
      <c r="B2238" s="2" t="s">
        <v>2237</v>
      </c>
      <c r="C2238" s="2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P2238" s="10">
        <f t="shared" si="47"/>
        <v>22.116176470588236</v>
      </c>
      <c r="Q2238" s="20" t="s">
        <v>8314</v>
      </c>
      <c r="R2238" t="s">
        <v>8357</v>
      </c>
    </row>
    <row r="2239" spans="1:18" ht="48" x14ac:dyDescent="0.2">
      <c r="A2239">
        <v>2237</v>
      </c>
      <c r="B2239" s="2" t="s">
        <v>2238</v>
      </c>
      <c r="C2239" s="2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P2239" s="10">
        <f t="shared" si="47"/>
        <v>64.625635808748726</v>
      </c>
      <c r="Q2239" s="20" t="s">
        <v>8314</v>
      </c>
      <c r="R2239" t="s">
        <v>8357</v>
      </c>
    </row>
    <row r="2240" spans="1:18" ht="32" x14ac:dyDescent="0.2">
      <c r="A2240">
        <v>2238</v>
      </c>
      <c r="B2240" s="2" t="s">
        <v>2239</v>
      </c>
      <c r="C2240" s="2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P2240" s="10">
        <f t="shared" si="47"/>
        <v>69.569620253164558</v>
      </c>
      <c r="Q2240" s="20" t="s">
        <v>8314</v>
      </c>
      <c r="R2240" t="s">
        <v>8357</v>
      </c>
    </row>
    <row r="2241" spans="1:18" ht="32" x14ac:dyDescent="0.2">
      <c r="A2241">
        <v>2239</v>
      </c>
      <c r="B2241" s="2" t="s">
        <v>2240</v>
      </c>
      <c r="C2241" s="2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P2241" s="10">
        <f t="shared" si="47"/>
        <v>75.133028169014082</v>
      </c>
      <c r="Q2241" s="20" t="s">
        <v>8314</v>
      </c>
      <c r="R2241" t="s">
        <v>8357</v>
      </c>
    </row>
    <row r="2242" spans="1:18" ht="48" x14ac:dyDescent="0.2">
      <c r="A2242">
        <v>2240</v>
      </c>
      <c r="B2242" s="2" t="s">
        <v>2241</v>
      </c>
      <c r="C2242" s="2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P2242" s="10">
        <f t="shared" si="47"/>
        <v>140.97916666666666</v>
      </c>
      <c r="Q2242" s="20" t="s">
        <v>8314</v>
      </c>
      <c r="R2242" t="s">
        <v>8357</v>
      </c>
    </row>
    <row r="2243" spans="1:18" ht="48" x14ac:dyDescent="0.2">
      <c r="A2243">
        <v>2241</v>
      </c>
      <c r="B2243" s="2" t="s">
        <v>2242</v>
      </c>
      <c r="C2243" s="2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P2243" s="10">
        <f t="shared" ref="P2243:P2306" si="48">E2243/L2243</f>
        <v>49.472392638036808</v>
      </c>
      <c r="Q2243" s="20" t="s">
        <v>8314</v>
      </c>
      <c r="R2243" t="s">
        <v>8357</v>
      </c>
    </row>
    <row r="2244" spans="1:18" ht="32" x14ac:dyDescent="0.2">
      <c r="A2244">
        <v>2242</v>
      </c>
      <c r="B2244" s="2" t="s">
        <v>2243</v>
      </c>
      <c r="C2244" s="2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P2244" s="10">
        <f t="shared" si="48"/>
        <v>53.865251485148519</v>
      </c>
      <c r="Q2244" s="20" t="s">
        <v>8314</v>
      </c>
      <c r="R2244" t="s">
        <v>8357</v>
      </c>
    </row>
    <row r="2245" spans="1:18" ht="48" x14ac:dyDescent="0.2">
      <c r="A2245">
        <v>2243</v>
      </c>
      <c r="B2245" s="2" t="s">
        <v>2244</v>
      </c>
      <c r="C2245" s="2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P2245" s="10">
        <f t="shared" si="48"/>
        <v>4.5712530712530715</v>
      </c>
      <c r="Q2245" s="20" t="s">
        <v>8314</v>
      </c>
      <c r="R2245" t="s">
        <v>8357</v>
      </c>
    </row>
    <row r="2246" spans="1:18" ht="48" x14ac:dyDescent="0.2">
      <c r="A2246">
        <v>2244</v>
      </c>
      <c r="B2246" s="2" t="s">
        <v>2245</v>
      </c>
      <c r="C2246" s="2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P2246" s="10">
        <f t="shared" si="48"/>
        <v>65.00344827586207</v>
      </c>
      <c r="Q2246" s="20" t="s">
        <v>8314</v>
      </c>
      <c r="R2246" t="s">
        <v>8357</v>
      </c>
    </row>
    <row r="2247" spans="1:18" ht="48" x14ac:dyDescent="0.2">
      <c r="A2247">
        <v>2245</v>
      </c>
      <c r="B2247" s="2" t="s">
        <v>2246</v>
      </c>
      <c r="C2247" s="2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P2247" s="10">
        <f t="shared" si="48"/>
        <v>53.475252525252522</v>
      </c>
      <c r="Q2247" s="20" t="s">
        <v>8314</v>
      </c>
      <c r="R2247" t="s">
        <v>8357</v>
      </c>
    </row>
    <row r="2248" spans="1:18" ht="48" x14ac:dyDescent="0.2">
      <c r="A2248">
        <v>2246</v>
      </c>
      <c r="B2248" s="2" t="s">
        <v>2247</v>
      </c>
      <c r="C2248" s="2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P2248" s="10">
        <f t="shared" si="48"/>
        <v>43.912280701754383</v>
      </c>
      <c r="Q2248" s="20" t="s">
        <v>8314</v>
      </c>
      <c r="R2248" t="s">
        <v>8357</v>
      </c>
    </row>
    <row r="2249" spans="1:18" ht="32" x14ac:dyDescent="0.2">
      <c r="A2249">
        <v>2247</v>
      </c>
      <c r="B2249" s="2" t="s">
        <v>2248</v>
      </c>
      <c r="C2249" s="2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P2249" s="10">
        <f t="shared" si="48"/>
        <v>50.852631578947367</v>
      </c>
      <c r="Q2249" s="20" t="s">
        <v>8314</v>
      </c>
      <c r="R2249" t="s">
        <v>8357</v>
      </c>
    </row>
    <row r="2250" spans="1:18" ht="48" x14ac:dyDescent="0.2">
      <c r="A2250">
        <v>2248</v>
      </c>
      <c r="B2250" s="2" t="s">
        <v>2249</v>
      </c>
      <c r="C2250" s="2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P2250" s="10">
        <f t="shared" si="48"/>
        <v>58.6328125</v>
      </c>
      <c r="Q2250" s="20" t="s">
        <v>8314</v>
      </c>
      <c r="R2250" t="s">
        <v>8357</v>
      </c>
    </row>
    <row r="2251" spans="1:18" ht="48" x14ac:dyDescent="0.2">
      <c r="A2251">
        <v>2249</v>
      </c>
      <c r="B2251" s="2" t="s">
        <v>2250</v>
      </c>
      <c r="C2251" s="2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P2251" s="10">
        <f t="shared" si="48"/>
        <v>32.81666666666667</v>
      </c>
      <c r="Q2251" s="20" t="s">
        <v>8314</v>
      </c>
      <c r="R2251" t="s">
        <v>8357</v>
      </c>
    </row>
    <row r="2252" spans="1:18" ht="48" x14ac:dyDescent="0.2">
      <c r="A2252">
        <v>2250</v>
      </c>
      <c r="B2252" s="2" t="s">
        <v>2251</v>
      </c>
      <c r="C2252" s="2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P2252" s="10">
        <f t="shared" si="48"/>
        <v>426.93169877408059</v>
      </c>
      <c r="Q2252" s="20" t="s">
        <v>8314</v>
      </c>
      <c r="R2252" t="s">
        <v>8357</v>
      </c>
    </row>
    <row r="2253" spans="1:18" ht="48" x14ac:dyDescent="0.2">
      <c r="A2253">
        <v>2251</v>
      </c>
      <c r="B2253" s="2" t="s">
        <v>2252</v>
      </c>
      <c r="C2253" s="2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P2253" s="10">
        <f t="shared" si="48"/>
        <v>23.808729166666669</v>
      </c>
      <c r="Q2253" s="20" t="s">
        <v>8314</v>
      </c>
      <c r="R2253" t="s">
        <v>8357</v>
      </c>
    </row>
    <row r="2254" spans="1:18" ht="48" x14ac:dyDescent="0.2">
      <c r="A2254">
        <v>2252</v>
      </c>
      <c r="B2254" s="2" t="s">
        <v>2253</v>
      </c>
      <c r="C2254" s="2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P2254" s="10">
        <f t="shared" si="48"/>
        <v>98.413654618473899</v>
      </c>
      <c r="Q2254" s="20" t="s">
        <v>8314</v>
      </c>
      <c r="R2254" t="s">
        <v>8357</v>
      </c>
    </row>
    <row r="2255" spans="1:18" ht="48" x14ac:dyDescent="0.2">
      <c r="A2255">
        <v>2253</v>
      </c>
      <c r="B2255" s="2" t="s">
        <v>2254</v>
      </c>
      <c r="C2255" s="2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P2255" s="10">
        <f t="shared" si="48"/>
        <v>107.32142857142857</v>
      </c>
      <c r="Q2255" s="20" t="s">
        <v>8314</v>
      </c>
      <c r="R2255" t="s">
        <v>8357</v>
      </c>
    </row>
    <row r="2256" spans="1:18" ht="32" x14ac:dyDescent="0.2">
      <c r="A2256">
        <v>2254</v>
      </c>
      <c r="B2256" s="2" t="s">
        <v>2255</v>
      </c>
      <c r="C2256" s="2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P2256" s="10">
        <f t="shared" si="48"/>
        <v>11.67005076142132</v>
      </c>
      <c r="Q2256" s="20" t="s">
        <v>8314</v>
      </c>
      <c r="R2256" t="s">
        <v>8357</v>
      </c>
    </row>
    <row r="2257" spans="1:18" ht="32" x14ac:dyDescent="0.2">
      <c r="A2257">
        <v>2255</v>
      </c>
      <c r="B2257" s="2" t="s">
        <v>2256</v>
      </c>
      <c r="C2257" s="2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P2257" s="10">
        <f t="shared" si="48"/>
        <v>41.782287822878232</v>
      </c>
      <c r="Q2257" s="20" t="s">
        <v>8314</v>
      </c>
      <c r="R2257" t="s">
        <v>8357</v>
      </c>
    </row>
    <row r="2258" spans="1:18" ht="48" x14ac:dyDescent="0.2">
      <c r="A2258">
        <v>2256</v>
      </c>
      <c r="B2258" s="2" t="s">
        <v>2257</v>
      </c>
      <c r="C2258" s="2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P2258" s="10">
        <f t="shared" si="48"/>
        <v>21.38</v>
      </c>
      <c r="Q2258" s="20" t="s">
        <v>8314</v>
      </c>
      <c r="R2258" t="s">
        <v>8357</v>
      </c>
    </row>
    <row r="2259" spans="1:18" ht="48" x14ac:dyDescent="0.2">
      <c r="A2259">
        <v>2257</v>
      </c>
      <c r="B2259" s="2" t="s">
        <v>2258</v>
      </c>
      <c r="C2259" s="2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P2259" s="10">
        <f t="shared" si="48"/>
        <v>94.103550295857985</v>
      </c>
      <c r="Q2259" s="20" t="s">
        <v>8314</v>
      </c>
      <c r="R2259" t="s">
        <v>8357</v>
      </c>
    </row>
    <row r="2260" spans="1:18" ht="32" x14ac:dyDescent="0.2">
      <c r="A2260">
        <v>2258</v>
      </c>
      <c r="B2260" s="2" t="s">
        <v>2259</v>
      </c>
      <c r="C2260" s="2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P2260" s="10">
        <f t="shared" si="48"/>
        <v>15.721951219512196</v>
      </c>
      <c r="Q2260" s="20" t="s">
        <v>8314</v>
      </c>
      <c r="R2260" t="s">
        <v>8357</v>
      </c>
    </row>
    <row r="2261" spans="1:18" ht="48" x14ac:dyDescent="0.2">
      <c r="A2261">
        <v>2259</v>
      </c>
      <c r="B2261" s="2" t="s">
        <v>2260</v>
      </c>
      <c r="C2261" s="2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P2261" s="10">
        <f t="shared" si="48"/>
        <v>90.635922330097088</v>
      </c>
      <c r="Q2261" s="20" t="s">
        <v>8314</v>
      </c>
      <c r="R2261" t="s">
        <v>8357</v>
      </c>
    </row>
    <row r="2262" spans="1:18" ht="48" x14ac:dyDescent="0.2">
      <c r="A2262">
        <v>2260</v>
      </c>
      <c r="B2262" s="2" t="s">
        <v>2261</v>
      </c>
      <c r="C2262" s="2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P2262" s="10">
        <f t="shared" si="48"/>
        <v>97.297619047619051</v>
      </c>
      <c r="Q2262" s="20" t="s">
        <v>8314</v>
      </c>
      <c r="R2262" t="s">
        <v>8357</v>
      </c>
    </row>
    <row r="2263" spans="1:18" ht="48" x14ac:dyDescent="0.2">
      <c r="A2263">
        <v>2261</v>
      </c>
      <c r="B2263" s="2" t="s">
        <v>2262</v>
      </c>
      <c r="C2263" s="2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P2263" s="10">
        <f t="shared" si="48"/>
        <v>37.11904761904762</v>
      </c>
      <c r="Q2263" s="20" t="s">
        <v>8314</v>
      </c>
      <c r="R2263" t="s">
        <v>8357</v>
      </c>
    </row>
    <row r="2264" spans="1:18" ht="32" x14ac:dyDescent="0.2">
      <c r="A2264">
        <v>2262</v>
      </c>
      <c r="B2264" s="2" t="s">
        <v>2263</v>
      </c>
      <c r="C2264" s="2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P2264" s="10">
        <f t="shared" si="48"/>
        <v>28.104972375690608</v>
      </c>
      <c r="Q2264" s="20" t="s">
        <v>8314</v>
      </c>
      <c r="R2264" t="s">
        <v>8357</v>
      </c>
    </row>
    <row r="2265" spans="1:18" ht="48" x14ac:dyDescent="0.2">
      <c r="A2265">
        <v>2263</v>
      </c>
      <c r="B2265" s="2" t="s">
        <v>2264</v>
      </c>
      <c r="C2265" s="2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P2265" s="10">
        <f t="shared" si="48"/>
        <v>144.43333333333334</v>
      </c>
      <c r="Q2265" s="20" t="s">
        <v>8314</v>
      </c>
      <c r="R2265" t="s">
        <v>8357</v>
      </c>
    </row>
    <row r="2266" spans="1:18" ht="48" x14ac:dyDescent="0.2">
      <c r="A2266">
        <v>2264</v>
      </c>
      <c r="B2266" s="2" t="s">
        <v>2265</v>
      </c>
      <c r="C2266" s="2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P2266" s="10">
        <f t="shared" si="48"/>
        <v>24.274157303370785</v>
      </c>
      <c r="Q2266" s="20" t="s">
        <v>8314</v>
      </c>
      <c r="R2266" t="s">
        <v>8357</v>
      </c>
    </row>
    <row r="2267" spans="1:18" ht="48" x14ac:dyDescent="0.2">
      <c r="A2267">
        <v>2265</v>
      </c>
      <c r="B2267" s="2" t="s">
        <v>2266</v>
      </c>
      <c r="C2267" s="2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P2267" s="10">
        <f t="shared" si="48"/>
        <v>35.117647058823529</v>
      </c>
      <c r="Q2267" s="20" t="s">
        <v>8314</v>
      </c>
      <c r="R2267" t="s">
        <v>8357</v>
      </c>
    </row>
    <row r="2268" spans="1:18" ht="48" x14ac:dyDescent="0.2">
      <c r="A2268">
        <v>2266</v>
      </c>
      <c r="B2268" s="2" t="s">
        <v>2267</v>
      </c>
      <c r="C2268" s="2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P2268" s="10">
        <f t="shared" si="48"/>
        <v>24.762886597938145</v>
      </c>
      <c r="Q2268" s="20" t="s">
        <v>8314</v>
      </c>
      <c r="R2268" t="s">
        <v>8357</v>
      </c>
    </row>
    <row r="2269" spans="1:18" ht="48" x14ac:dyDescent="0.2">
      <c r="A2269">
        <v>2267</v>
      </c>
      <c r="B2269" s="2" t="s">
        <v>2268</v>
      </c>
      <c r="C2269" s="2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P2269" s="10">
        <f t="shared" si="48"/>
        <v>188.37871287128712</v>
      </c>
      <c r="Q2269" s="20" t="s">
        <v>8314</v>
      </c>
      <c r="R2269" t="s">
        <v>8357</v>
      </c>
    </row>
    <row r="2270" spans="1:18" ht="48" x14ac:dyDescent="0.2">
      <c r="A2270">
        <v>2268</v>
      </c>
      <c r="B2270" s="2" t="s">
        <v>2269</v>
      </c>
      <c r="C2270" s="2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P2270" s="10">
        <f t="shared" si="48"/>
        <v>148.08247422680412</v>
      </c>
      <c r="Q2270" s="20" t="s">
        <v>8314</v>
      </c>
      <c r="R2270" t="s">
        <v>8357</v>
      </c>
    </row>
    <row r="2271" spans="1:18" ht="48" x14ac:dyDescent="0.2">
      <c r="A2271">
        <v>2269</v>
      </c>
      <c r="B2271" s="2" t="s">
        <v>2270</v>
      </c>
      <c r="C2271" s="2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P2271" s="10">
        <f t="shared" si="48"/>
        <v>49.934589800443462</v>
      </c>
      <c r="Q2271" s="20" t="s">
        <v>8314</v>
      </c>
      <c r="R2271" t="s">
        <v>8357</v>
      </c>
    </row>
    <row r="2272" spans="1:18" ht="48" x14ac:dyDescent="0.2">
      <c r="A2272">
        <v>2270</v>
      </c>
      <c r="B2272" s="2" t="s">
        <v>2271</v>
      </c>
      <c r="C2272" s="2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P2272" s="10">
        <f t="shared" si="48"/>
        <v>107.82155688622754</v>
      </c>
      <c r="Q2272" s="20" t="s">
        <v>8314</v>
      </c>
      <c r="R2272" t="s">
        <v>8357</v>
      </c>
    </row>
    <row r="2273" spans="1:18" ht="48" x14ac:dyDescent="0.2">
      <c r="A2273">
        <v>2271</v>
      </c>
      <c r="B2273" s="2" t="s">
        <v>2272</v>
      </c>
      <c r="C2273" s="2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P2273" s="10">
        <f t="shared" si="48"/>
        <v>42.63403614457831</v>
      </c>
      <c r="Q2273" s="20" t="s">
        <v>8314</v>
      </c>
      <c r="R2273" t="s">
        <v>8357</v>
      </c>
    </row>
    <row r="2274" spans="1:18" ht="48" x14ac:dyDescent="0.2">
      <c r="A2274">
        <v>2272</v>
      </c>
      <c r="B2274" s="2" t="s">
        <v>2273</v>
      </c>
      <c r="C2274" s="2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P2274" s="10">
        <f t="shared" si="48"/>
        <v>14.370762711864407</v>
      </c>
      <c r="Q2274" s="20" t="s">
        <v>8314</v>
      </c>
      <c r="R2274" t="s">
        <v>8357</v>
      </c>
    </row>
    <row r="2275" spans="1:18" ht="48" x14ac:dyDescent="0.2">
      <c r="A2275">
        <v>2273</v>
      </c>
      <c r="B2275" s="2" t="s">
        <v>2274</v>
      </c>
      <c r="C2275" s="2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P2275" s="10">
        <f t="shared" si="48"/>
        <v>37.476190476190474</v>
      </c>
      <c r="Q2275" s="20" t="s">
        <v>8314</v>
      </c>
      <c r="R2275" t="s">
        <v>8357</v>
      </c>
    </row>
    <row r="2276" spans="1:18" ht="48" x14ac:dyDescent="0.2">
      <c r="A2276">
        <v>2274</v>
      </c>
      <c r="B2276" s="2" t="s">
        <v>2275</v>
      </c>
      <c r="C2276" s="2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P2276" s="10">
        <f t="shared" si="48"/>
        <v>30.202020202020201</v>
      </c>
      <c r="Q2276" s="20" t="s">
        <v>8314</v>
      </c>
      <c r="R2276" t="s">
        <v>8357</v>
      </c>
    </row>
    <row r="2277" spans="1:18" ht="48" x14ac:dyDescent="0.2">
      <c r="A2277">
        <v>2275</v>
      </c>
      <c r="B2277" s="2" t="s">
        <v>2276</v>
      </c>
      <c r="C2277" s="2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P2277" s="10">
        <f t="shared" si="48"/>
        <v>33.550632911392405</v>
      </c>
      <c r="Q2277" s="20" t="s">
        <v>8314</v>
      </c>
      <c r="R2277" t="s">
        <v>8357</v>
      </c>
    </row>
    <row r="2278" spans="1:18" ht="48" x14ac:dyDescent="0.2">
      <c r="A2278">
        <v>2276</v>
      </c>
      <c r="B2278" s="2" t="s">
        <v>2277</v>
      </c>
      <c r="C2278" s="2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P2278" s="10">
        <f t="shared" si="48"/>
        <v>64.74666666666667</v>
      </c>
      <c r="Q2278" s="20" t="s">
        <v>8314</v>
      </c>
      <c r="R2278" t="s">
        <v>8357</v>
      </c>
    </row>
    <row r="2279" spans="1:18" ht="48" x14ac:dyDescent="0.2">
      <c r="A2279">
        <v>2277</v>
      </c>
      <c r="B2279" s="2" t="s">
        <v>2278</v>
      </c>
      <c r="C2279" s="2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P2279" s="10">
        <f t="shared" si="48"/>
        <v>57.932367149758456</v>
      </c>
      <c r="Q2279" s="20" t="s">
        <v>8314</v>
      </c>
      <c r="R2279" t="s">
        <v>8357</v>
      </c>
    </row>
    <row r="2280" spans="1:18" ht="32" x14ac:dyDescent="0.2">
      <c r="A2280">
        <v>2278</v>
      </c>
      <c r="B2280" s="2" t="s">
        <v>2279</v>
      </c>
      <c r="C2280" s="2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P2280" s="10">
        <f t="shared" si="48"/>
        <v>53.078431372549019</v>
      </c>
      <c r="Q2280" s="20" t="s">
        <v>8314</v>
      </c>
      <c r="R2280" t="s">
        <v>8357</v>
      </c>
    </row>
    <row r="2281" spans="1:18" ht="48" x14ac:dyDescent="0.2">
      <c r="A2281">
        <v>2279</v>
      </c>
      <c r="B2281" s="2" t="s">
        <v>2280</v>
      </c>
      <c r="C2281" s="2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P2281" s="10">
        <f t="shared" si="48"/>
        <v>48.0625</v>
      </c>
      <c r="Q2281" s="20" t="s">
        <v>8314</v>
      </c>
      <c r="R2281" t="s">
        <v>8357</v>
      </c>
    </row>
    <row r="2282" spans="1:18" ht="48" x14ac:dyDescent="0.2">
      <c r="A2282">
        <v>2280</v>
      </c>
      <c r="B2282" s="2" t="s">
        <v>2281</v>
      </c>
      <c r="C2282" s="2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P2282" s="10">
        <f t="shared" si="48"/>
        <v>82.396874999999994</v>
      </c>
      <c r="Q2282" s="20" t="s">
        <v>8314</v>
      </c>
      <c r="R2282" t="s">
        <v>8357</v>
      </c>
    </row>
    <row r="2283" spans="1:18" ht="48" x14ac:dyDescent="0.2">
      <c r="A2283">
        <v>2281</v>
      </c>
      <c r="B2283" s="2" t="s">
        <v>2282</v>
      </c>
      <c r="C2283" s="2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P2283" s="10">
        <f t="shared" si="48"/>
        <v>50.454545454545453</v>
      </c>
      <c r="Q2283" s="20" t="s">
        <v>8316</v>
      </c>
      <c r="R2283" t="s">
        <v>8351</v>
      </c>
    </row>
    <row r="2284" spans="1:18" ht="32" x14ac:dyDescent="0.2">
      <c r="A2284">
        <v>2282</v>
      </c>
      <c r="B2284" s="2" t="s">
        <v>2283</v>
      </c>
      <c r="C2284" s="2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P2284" s="10">
        <f t="shared" si="48"/>
        <v>115.83333333333333</v>
      </c>
      <c r="Q2284" s="20" t="s">
        <v>8316</v>
      </c>
      <c r="R2284" t="s">
        <v>8351</v>
      </c>
    </row>
    <row r="2285" spans="1:18" ht="48" x14ac:dyDescent="0.2">
      <c r="A2285">
        <v>2283</v>
      </c>
      <c r="B2285" s="2" t="s">
        <v>2284</v>
      </c>
      <c r="C2285" s="2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P2285" s="10">
        <f t="shared" si="48"/>
        <v>63.03458333333333</v>
      </c>
      <c r="Q2285" s="20" t="s">
        <v>8316</v>
      </c>
      <c r="R2285" t="s">
        <v>8351</v>
      </c>
    </row>
    <row r="2286" spans="1:18" ht="32" x14ac:dyDescent="0.2">
      <c r="A2286">
        <v>2284</v>
      </c>
      <c r="B2286" s="2" t="s">
        <v>2285</v>
      </c>
      <c r="C2286" s="2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P2286" s="10">
        <f t="shared" si="48"/>
        <v>108.02152542372882</v>
      </c>
      <c r="Q2286" s="20" t="s">
        <v>8316</v>
      </c>
      <c r="R2286" t="s">
        <v>8351</v>
      </c>
    </row>
    <row r="2287" spans="1:18" ht="48" x14ac:dyDescent="0.2">
      <c r="A2287">
        <v>2285</v>
      </c>
      <c r="B2287" s="2" t="s">
        <v>2286</v>
      </c>
      <c r="C2287" s="2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P2287" s="10">
        <f t="shared" si="48"/>
        <v>46.088607594936711</v>
      </c>
      <c r="Q2287" s="20" t="s">
        <v>8316</v>
      </c>
      <c r="R2287" t="s">
        <v>8351</v>
      </c>
    </row>
    <row r="2288" spans="1:18" ht="48" x14ac:dyDescent="0.2">
      <c r="A2288">
        <v>2286</v>
      </c>
      <c r="B2288" s="2" t="s">
        <v>2287</v>
      </c>
      <c r="C2288" s="2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P2288" s="10">
        <f t="shared" si="48"/>
        <v>107.21428571428571</v>
      </c>
      <c r="Q2288" s="20" t="s">
        <v>8316</v>
      </c>
      <c r="R2288" t="s">
        <v>8351</v>
      </c>
    </row>
    <row r="2289" spans="1:18" ht="48" x14ac:dyDescent="0.2">
      <c r="A2289">
        <v>2287</v>
      </c>
      <c r="B2289" s="2" t="s">
        <v>2288</v>
      </c>
      <c r="C2289" s="2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P2289" s="10">
        <f t="shared" si="48"/>
        <v>50.9338679245283</v>
      </c>
      <c r="Q2289" s="20" t="s">
        <v>8316</v>
      </c>
      <c r="R2289" t="s">
        <v>8351</v>
      </c>
    </row>
    <row r="2290" spans="1:18" ht="48" x14ac:dyDescent="0.2">
      <c r="A2290">
        <v>2288</v>
      </c>
      <c r="B2290" s="2" t="s">
        <v>2289</v>
      </c>
      <c r="C2290" s="2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P2290" s="10">
        <f t="shared" si="48"/>
        <v>40.04</v>
      </c>
      <c r="Q2290" s="20" t="s">
        <v>8316</v>
      </c>
      <c r="R2290" t="s">
        <v>8351</v>
      </c>
    </row>
    <row r="2291" spans="1:18" ht="48" x14ac:dyDescent="0.2">
      <c r="A2291">
        <v>2289</v>
      </c>
      <c r="B2291" s="2" t="s">
        <v>2290</v>
      </c>
      <c r="C2291" s="2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P2291" s="10">
        <f t="shared" si="48"/>
        <v>64.44</v>
      </c>
      <c r="Q2291" s="20" t="s">
        <v>8316</v>
      </c>
      <c r="R2291" t="s">
        <v>8351</v>
      </c>
    </row>
    <row r="2292" spans="1:18" ht="48" x14ac:dyDescent="0.2">
      <c r="A2292">
        <v>2290</v>
      </c>
      <c r="B2292" s="2" t="s">
        <v>2291</v>
      </c>
      <c r="C2292" s="2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P2292" s="10">
        <f t="shared" si="48"/>
        <v>53.827586206896555</v>
      </c>
      <c r="Q2292" s="20" t="s">
        <v>8316</v>
      </c>
      <c r="R2292" t="s">
        <v>8351</v>
      </c>
    </row>
    <row r="2293" spans="1:18" ht="48" x14ac:dyDescent="0.2">
      <c r="A2293">
        <v>2291</v>
      </c>
      <c r="B2293" s="2" t="s">
        <v>2292</v>
      </c>
      <c r="C2293" s="2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P2293" s="10">
        <f t="shared" si="48"/>
        <v>100.46511627906976</v>
      </c>
      <c r="Q2293" s="20" t="s">
        <v>8316</v>
      </c>
      <c r="R2293" t="s">
        <v>8351</v>
      </c>
    </row>
    <row r="2294" spans="1:18" ht="48" x14ac:dyDescent="0.2">
      <c r="A2294">
        <v>2292</v>
      </c>
      <c r="B2294" s="2" t="s">
        <v>2293</v>
      </c>
      <c r="C2294" s="2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P2294" s="10">
        <f t="shared" si="48"/>
        <v>46.630652173913049</v>
      </c>
      <c r="Q2294" s="20" t="s">
        <v>8316</v>
      </c>
      <c r="R2294" t="s">
        <v>8351</v>
      </c>
    </row>
    <row r="2295" spans="1:18" ht="32" x14ac:dyDescent="0.2">
      <c r="A2295">
        <v>2293</v>
      </c>
      <c r="B2295" s="2" t="s">
        <v>2294</v>
      </c>
      <c r="C2295" s="2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P2295" s="10">
        <f t="shared" si="48"/>
        <v>34.074074074074076</v>
      </c>
      <c r="Q2295" s="20" t="s">
        <v>8316</v>
      </c>
      <c r="R2295" t="s">
        <v>8351</v>
      </c>
    </row>
    <row r="2296" spans="1:18" ht="48" x14ac:dyDescent="0.2">
      <c r="A2296">
        <v>2294</v>
      </c>
      <c r="B2296" s="2" t="s">
        <v>2295</v>
      </c>
      <c r="C2296" s="2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P2296" s="10">
        <f t="shared" si="48"/>
        <v>65.214642857142863</v>
      </c>
      <c r="Q2296" s="20" t="s">
        <v>8316</v>
      </c>
      <c r="R2296" t="s">
        <v>8351</v>
      </c>
    </row>
    <row r="2297" spans="1:18" ht="48" x14ac:dyDescent="0.2">
      <c r="A2297">
        <v>2295</v>
      </c>
      <c r="B2297" s="2" t="s">
        <v>2296</v>
      </c>
      <c r="C2297" s="2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P2297" s="10">
        <f t="shared" si="48"/>
        <v>44.205882352941174</v>
      </c>
      <c r="Q2297" s="20" t="s">
        <v>8316</v>
      </c>
      <c r="R2297" t="s">
        <v>8351</v>
      </c>
    </row>
    <row r="2298" spans="1:18" ht="48" x14ac:dyDescent="0.2">
      <c r="A2298">
        <v>2296</v>
      </c>
      <c r="B2298" s="2" t="s">
        <v>2297</v>
      </c>
      <c r="C2298" s="2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P2298" s="10">
        <f t="shared" si="48"/>
        <v>71.965517241379317</v>
      </c>
      <c r="Q2298" s="20" t="s">
        <v>8316</v>
      </c>
      <c r="R2298" t="s">
        <v>8351</v>
      </c>
    </row>
    <row r="2299" spans="1:18" ht="32" x14ac:dyDescent="0.2">
      <c r="A2299">
        <v>2297</v>
      </c>
      <c r="B2299" s="2" t="s">
        <v>2298</v>
      </c>
      <c r="C2299" s="2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P2299" s="10">
        <f t="shared" si="48"/>
        <v>52.94736842105263</v>
      </c>
      <c r="Q2299" s="20" t="s">
        <v>8316</v>
      </c>
      <c r="R2299" t="s">
        <v>8351</v>
      </c>
    </row>
    <row r="2300" spans="1:18" ht="48" x14ac:dyDescent="0.2">
      <c r="A2300">
        <v>2298</v>
      </c>
      <c r="B2300" s="2" t="s">
        <v>2299</v>
      </c>
      <c r="C2300" s="2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P2300" s="10">
        <f t="shared" si="48"/>
        <v>109.45138888888889</v>
      </c>
      <c r="Q2300" s="20" t="s">
        <v>8316</v>
      </c>
      <c r="R2300" t="s">
        <v>8351</v>
      </c>
    </row>
    <row r="2301" spans="1:18" ht="48" x14ac:dyDescent="0.2">
      <c r="A2301">
        <v>2299</v>
      </c>
      <c r="B2301" s="2" t="s">
        <v>2300</v>
      </c>
      <c r="C2301" s="2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P2301" s="10">
        <f t="shared" si="48"/>
        <v>75.035714285714292</v>
      </c>
      <c r="Q2301" s="20" t="s">
        <v>8316</v>
      </c>
      <c r="R2301" t="s">
        <v>8351</v>
      </c>
    </row>
    <row r="2302" spans="1:18" ht="48" x14ac:dyDescent="0.2">
      <c r="A2302">
        <v>2300</v>
      </c>
      <c r="B2302" s="2" t="s">
        <v>2301</v>
      </c>
      <c r="C2302" s="2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P2302" s="10">
        <f t="shared" si="48"/>
        <v>115.71428571428571</v>
      </c>
      <c r="Q2302" s="20" t="s">
        <v>8316</v>
      </c>
      <c r="R2302" t="s">
        <v>8351</v>
      </c>
    </row>
    <row r="2303" spans="1:18" ht="32" x14ac:dyDescent="0.2">
      <c r="A2303">
        <v>2301</v>
      </c>
      <c r="B2303" s="2" t="s">
        <v>2302</v>
      </c>
      <c r="C2303" s="2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P2303" s="10">
        <f t="shared" si="48"/>
        <v>31.659810426540286</v>
      </c>
      <c r="Q2303" s="20" t="s">
        <v>8316</v>
      </c>
      <c r="R2303" t="s">
        <v>8336</v>
      </c>
    </row>
    <row r="2304" spans="1:18" ht="48" x14ac:dyDescent="0.2">
      <c r="A2304">
        <v>2302</v>
      </c>
      <c r="B2304" s="2" t="s">
        <v>2303</v>
      </c>
      <c r="C2304" s="2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P2304" s="10">
        <f t="shared" si="48"/>
        <v>46.176470588235297</v>
      </c>
      <c r="Q2304" s="20" t="s">
        <v>8316</v>
      </c>
      <c r="R2304" t="s">
        <v>8336</v>
      </c>
    </row>
    <row r="2305" spans="1:18" ht="48" x14ac:dyDescent="0.2">
      <c r="A2305">
        <v>2303</v>
      </c>
      <c r="B2305" s="2" t="s">
        <v>2304</v>
      </c>
      <c r="C2305" s="2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P2305" s="10">
        <f t="shared" si="48"/>
        <v>68.481650485436887</v>
      </c>
      <c r="Q2305" s="20" t="s">
        <v>8316</v>
      </c>
      <c r="R2305" t="s">
        <v>8336</v>
      </c>
    </row>
    <row r="2306" spans="1:18" ht="48" x14ac:dyDescent="0.2">
      <c r="A2306">
        <v>2304</v>
      </c>
      <c r="B2306" s="2" t="s">
        <v>2305</v>
      </c>
      <c r="C2306" s="2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P2306" s="10">
        <f t="shared" si="48"/>
        <v>53.469203539823013</v>
      </c>
      <c r="Q2306" s="20" t="s">
        <v>8316</v>
      </c>
      <c r="R2306" t="s">
        <v>8336</v>
      </c>
    </row>
    <row r="2307" spans="1:18" ht="48" x14ac:dyDescent="0.2">
      <c r="A2307">
        <v>2305</v>
      </c>
      <c r="B2307" s="2" t="s">
        <v>2306</v>
      </c>
      <c r="C2307" s="2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P2307" s="10">
        <f t="shared" ref="P2307:P2370" si="49">E2307/L2307</f>
        <v>109.10778443113773</v>
      </c>
      <c r="Q2307" s="20" t="s">
        <v>8316</v>
      </c>
      <c r="R2307" t="s">
        <v>8336</v>
      </c>
    </row>
    <row r="2308" spans="1:18" ht="48" x14ac:dyDescent="0.2">
      <c r="A2308">
        <v>2306</v>
      </c>
      <c r="B2308" s="2" t="s">
        <v>2307</v>
      </c>
      <c r="C2308" s="2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P2308" s="10">
        <f t="shared" si="49"/>
        <v>51.185616438356163</v>
      </c>
      <c r="Q2308" s="20" t="s">
        <v>8316</v>
      </c>
      <c r="R2308" t="s">
        <v>8336</v>
      </c>
    </row>
    <row r="2309" spans="1:18" ht="48" x14ac:dyDescent="0.2">
      <c r="A2309">
        <v>2307</v>
      </c>
      <c r="B2309" s="2" t="s">
        <v>2308</v>
      </c>
      <c r="C2309" s="2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P2309" s="10">
        <f t="shared" si="49"/>
        <v>27.936800000000002</v>
      </c>
      <c r="Q2309" s="20" t="s">
        <v>8316</v>
      </c>
      <c r="R2309" t="s">
        <v>8336</v>
      </c>
    </row>
    <row r="2310" spans="1:18" ht="48" x14ac:dyDescent="0.2">
      <c r="A2310">
        <v>2308</v>
      </c>
      <c r="B2310" s="2" t="s">
        <v>2309</v>
      </c>
      <c r="C2310" s="2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P2310" s="10">
        <f t="shared" si="49"/>
        <v>82.496921824104234</v>
      </c>
      <c r="Q2310" s="20" t="s">
        <v>8316</v>
      </c>
      <c r="R2310" t="s">
        <v>8336</v>
      </c>
    </row>
    <row r="2311" spans="1:18" ht="48" x14ac:dyDescent="0.2">
      <c r="A2311">
        <v>2309</v>
      </c>
      <c r="B2311" s="2" t="s">
        <v>2310</v>
      </c>
      <c r="C2311" s="2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P2311" s="10">
        <f t="shared" si="49"/>
        <v>59.817476635514019</v>
      </c>
      <c r="Q2311" s="20" t="s">
        <v>8316</v>
      </c>
      <c r="R2311" t="s">
        <v>8336</v>
      </c>
    </row>
    <row r="2312" spans="1:18" ht="48" x14ac:dyDescent="0.2">
      <c r="A2312">
        <v>2310</v>
      </c>
      <c r="B2312" s="2" t="s">
        <v>2311</v>
      </c>
      <c r="C2312" s="2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P2312" s="10">
        <f t="shared" si="49"/>
        <v>64.816470588235291</v>
      </c>
      <c r="Q2312" s="20" t="s">
        <v>8316</v>
      </c>
      <c r="R2312" t="s">
        <v>8336</v>
      </c>
    </row>
    <row r="2313" spans="1:18" ht="48" x14ac:dyDescent="0.2">
      <c r="A2313">
        <v>2311</v>
      </c>
      <c r="B2313" s="2" t="s">
        <v>2312</v>
      </c>
      <c r="C2313" s="2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P2313" s="10">
        <f t="shared" si="49"/>
        <v>90.09615384615384</v>
      </c>
      <c r="Q2313" s="20" t="s">
        <v>8316</v>
      </c>
      <c r="R2313" t="s">
        <v>8336</v>
      </c>
    </row>
    <row r="2314" spans="1:18" ht="48" x14ac:dyDescent="0.2">
      <c r="A2314">
        <v>2312</v>
      </c>
      <c r="B2314" s="2" t="s">
        <v>2313</v>
      </c>
      <c r="C2314" s="2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P2314" s="10">
        <f t="shared" si="49"/>
        <v>40.962025316455694</v>
      </c>
      <c r="Q2314" s="20" t="s">
        <v>8316</v>
      </c>
      <c r="R2314" t="s">
        <v>8336</v>
      </c>
    </row>
    <row r="2315" spans="1:18" ht="32" x14ac:dyDescent="0.2">
      <c r="A2315">
        <v>2313</v>
      </c>
      <c r="B2315" s="2" t="s">
        <v>2314</v>
      </c>
      <c r="C2315" s="2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P2315" s="10">
        <f t="shared" si="49"/>
        <v>56.000127388535034</v>
      </c>
      <c r="Q2315" s="20" t="s">
        <v>8316</v>
      </c>
      <c r="R2315" t="s">
        <v>8336</v>
      </c>
    </row>
    <row r="2316" spans="1:18" ht="48" x14ac:dyDescent="0.2">
      <c r="A2316">
        <v>2314</v>
      </c>
      <c r="B2316" s="2" t="s">
        <v>2315</v>
      </c>
      <c r="C2316" s="2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P2316" s="10">
        <f t="shared" si="49"/>
        <v>37.672800000000002</v>
      </c>
      <c r="Q2316" s="20" t="s">
        <v>8316</v>
      </c>
      <c r="R2316" t="s">
        <v>8336</v>
      </c>
    </row>
    <row r="2317" spans="1:18" ht="32" x14ac:dyDescent="0.2">
      <c r="A2317">
        <v>2315</v>
      </c>
      <c r="B2317" s="2" t="s">
        <v>2316</v>
      </c>
      <c r="C2317" s="2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P2317" s="10">
        <f t="shared" si="49"/>
        <v>40.078125</v>
      </c>
      <c r="Q2317" s="20" t="s">
        <v>8316</v>
      </c>
      <c r="R2317" t="s">
        <v>8336</v>
      </c>
    </row>
    <row r="2318" spans="1:18" ht="48" x14ac:dyDescent="0.2">
      <c r="A2318">
        <v>2316</v>
      </c>
      <c r="B2318" s="2" t="s">
        <v>2317</v>
      </c>
      <c r="C2318" s="2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P2318" s="10">
        <f t="shared" si="49"/>
        <v>78.031999999999996</v>
      </c>
      <c r="Q2318" s="20" t="s">
        <v>8316</v>
      </c>
      <c r="R2318" t="s">
        <v>8336</v>
      </c>
    </row>
    <row r="2319" spans="1:18" ht="48" x14ac:dyDescent="0.2">
      <c r="A2319">
        <v>2317</v>
      </c>
      <c r="B2319" s="2" t="s">
        <v>2318</v>
      </c>
      <c r="C2319" s="2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P2319" s="10">
        <f t="shared" si="49"/>
        <v>18.90909090909091</v>
      </c>
      <c r="Q2319" s="20" t="s">
        <v>8316</v>
      </c>
      <c r="R2319" t="s">
        <v>8336</v>
      </c>
    </row>
    <row r="2320" spans="1:18" ht="64" x14ac:dyDescent="0.2">
      <c r="A2320">
        <v>2318</v>
      </c>
      <c r="B2320" s="2" t="s">
        <v>2319</v>
      </c>
      <c r="C2320" s="2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P2320" s="10">
        <f t="shared" si="49"/>
        <v>37.134969325153371</v>
      </c>
      <c r="Q2320" s="20" t="s">
        <v>8316</v>
      </c>
      <c r="R2320" t="s">
        <v>8336</v>
      </c>
    </row>
    <row r="2321" spans="1:18" ht="48" x14ac:dyDescent="0.2">
      <c r="A2321">
        <v>2319</v>
      </c>
      <c r="B2321" s="2" t="s">
        <v>2320</v>
      </c>
      <c r="C2321" s="2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P2321" s="10">
        <f t="shared" si="49"/>
        <v>41.961038961038959</v>
      </c>
      <c r="Q2321" s="20" t="s">
        <v>8316</v>
      </c>
      <c r="R2321" t="s">
        <v>8336</v>
      </c>
    </row>
    <row r="2322" spans="1:18" ht="48" x14ac:dyDescent="0.2">
      <c r="A2322">
        <v>2320</v>
      </c>
      <c r="B2322" s="2" t="s">
        <v>2321</v>
      </c>
      <c r="C2322" s="2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P2322" s="10">
        <f t="shared" si="49"/>
        <v>61.044943820224717</v>
      </c>
      <c r="Q2322" s="20" t="s">
        <v>8316</v>
      </c>
      <c r="R2322" t="s">
        <v>8336</v>
      </c>
    </row>
    <row r="2323" spans="1:18" ht="48" x14ac:dyDescent="0.2">
      <c r="A2323">
        <v>2321</v>
      </c>
      <c r="B2323" s="2" t="s">
        <v>2322</v>
      </c>
      <c r="C2323" s="2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P2323" s="10">
        <f t="shared" si="49"/>
        <v>64.53125</v>
      </c>
      <c r="Q2323" s="20" t="s">
        <v>8313</v>
      </c>
      <c r="R2323" t="s">
        <v>8354</v>
      </c>
    </row>
    <row r="2324" spans="1:18" ht="48" x14ac:dyDescent="0.2">
      <c r="A2324">
        <v>2322</v>
      </c>
      <c r="B2324" s="2" t="s">
        <v>2323</v>
      </c>
      <c r="C2324" s="2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P2324" s="10">
        <f t="shared" si="49"/>
        <v>21.25</v>
      </c>
      <c r="Q2324" s="20" t="s">
        <v>8313</v>
      </c>
      <c r="R2324" t="s">
        <v>8354</v>
      </c>
    </row>
    <row r="2325" spans="1:18" ht="48" x14ac:dyDescent="0.2">
      <c r="A2325">
        <v>2323</v>
      </c>
      <c r="B2325" s="2" t="s">
        <v>2324</v>
      </c>
      <c r="C2325" s="2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P2325" s="10">
        <f t="shared" si="49"/>
        <v>30</v>
      </c>
      <c r="Q2325" s="20" t="s">
        <v>8313</v>
      </c>
      <c r="R2325" t="s">
        <v>8354</v>
      </c>
    </row>
    <row r="2326" spans="1:18" ht="32" x14ac:dyDescent="0.2">
      <c r="A2326">
        <v>2324</v>
      </c>
      <c r="B2326" s="2" t="s">
        <v>2325</v>
      </c>
      <c r="C2326" s="2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P2326" s="10">
        <f t="shared" si="49"/>
        <v>25.491803278688526</v>
      </c>
      <c r="Q2326" s="20" t="s">
        <v>8313</v>
      </c>
      <c r="R2326" t="s">
        <v>8354</v>
      </c>
    </row>
    <row r="2327" spans="1:18" ht="48" x14ac:dyDescent="0.2">
      <c r="A2327">
        <v>2325</v>
      </c>
      <c r="B2327" s="2" t="s">
        <v>2326</v>
      </c>
      <c r="C2327" s="2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P2327" s="10">
        <f t="shared" si="49"/>
        <v>11.428571428571429</v>
      </c>
      <c r="Q2327" s="20" t="s">
        <v>8313</v>
      </c>
      <c r="R2327" t="s">
        <v>8354</v>
      </c>
    </row>
    <row r="2328" spans="1:18" ht="48" x14ac:dyDescent="0.2">
      <c r="A2328">
        <v>2326</v>
      </c>
      <c r="B2328" s="2" t="s">
        <v>2327</v>
      </c>
      <c r="C2328" s="2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P2328" s="10">
        <f t="shared" si="49"/>
        <v>108</v>
      </c>
      <c r="Q2328" s="20" t="s">
        <v>8313</v>
      </c>
      <c r="R2328" t="s">
        <v>8354</v>
      </c>
    </row>
    <row r="2329" spans="1:18" ht="32" x14ac:dyDescent="0.2">
      <c r="A2329">
        <v>2327</v>
      </c>
      <c r="B2329" s="2" t="s">
        <v>2328</v>
      </c>
      <c r="C2329" s="2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P2329" s="10">
        <f t="shared" si="49"/>
        <v>54.883162444113267</v>
      </c>
      <c r="Q2329" s="20" t="s">
        <v>8313</v>
      </c>
      <c r="R2329" t="s">
        <v>8354</v>
      </c>
    </row>
    <row r="2330" spans="1:18" ht="64" x14ac:dyDescent="0.2">
      <c r="A2330">
        <v>2328</v>
      </c>
      <c r="B2330" s="2" t="s">
        <v>2329</v>
      </c>
      <c r="C2330" s="2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P2330" s="10">
        <f t="shared" si="49"/>
        <v>47.383612662942269</v>
      </c>
      <c r="Q2330" s="20" t="s">
        <v>8313</v>
      </c>
      <c r="R2330" t="s">
        <v>8354</v>
      </c>
    </row>
    <row r="2331" spans="1:18" ht="48" x14ac:dyDescent="0.2">
      <c r="A2331">
        <v>2329</v>
      </c>
      <c r="B2331" s="2" t="s">
        <v>2330</v>
      </c>
      <c r="C2331" s="2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P2331" s="10">
        <f t="shared" si="49"/>
        <v>211.84</v>
      </c>
      <c r="Q2331" s="20" t="s">
        <v>8313</v>
      </c>
      <c r="R2331" t="s">
        <v>8354</v>
      </c>
    </row>
    <row r="2332" spans="1:18" ht="48" x14ac:dyDescent="0.2">
      <c r="A2332">
        <v>2330</v>
      </c>
      <c r="B2332" s="2" t="s">
        <v>2331</v>
      </c>
      <c r="C2332" s="2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P2332" s="10">
        <f t="shared" si="49"/>
        <v>219.92638036809817</v>
      </c>
      <c r="Q2332" s="20" t="s">
        <v>8313</v>
      </c>
      <c r="R2332" t="s">
        <v>8354</v>
      </c>
    </row>
    <row r="2333" spans="1:18" ht="48" x14ac:dyDescent="0.2">
      <c r="A2333">
        <v>2331</v>
      </c>
      <c r="B2333" s="2" t="s">
        <v>2332</v>
      </c>
      <c r="C2333" s="2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P2333" s="10">
        <f t="shared" si="49"/>
        <v>40.795406360424032</v>
      </c>
      <c r="Q2333" s="20" t="s">
        <v>8313</v>
      </c>
      <c r="R2333" t="s">
        <v>8354</v>
      </c>
    </row>
    <row r="2334" spans="1:18" ht="48" x14ac:dyDescent="0.2">
      <c r="A2334">
        <v>2332</v>
      </c>
      <c r="B2334" s="2" t="s">
        <v>2333</v>
      </c>
      <c r="C2334" s="2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P2334" s="10">
        <f t="shared" si="49"/>
        <v>75.502840909090907</v>
      </c>
      <c r="Q2334" s="20" t="s">
        <v>8313</v>
      </c>
      <c r="R2334" t="s">
        <v>8354</v>
      </c>
    </row>
    <row r="2335" spans="1:18" ht="48" x14ac:dyDescent="0.2">
      <c r="A2335">
        <v>2333</v>
      </c>
      <c r="B2335" s="2" t="s">
        <v>2334</v>
      </c>
      <c r="C2335" s="2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P2335" s="10">
        <f t="shared" si="49"/>
        <v>13.542553191489361</v>
      </c>
      <c r="Q2335" s="20" t="s">
        <v>8313</v>
      </c>
      <c r="R2335" t="s">
        <v>8354</v>
      </c>
    </row>
    <row r="2336" spans="1:18" ht="48" x14ac:dyDescent="0.2">
      <c r="A2336">
        <v>2334</v>
      </c>
      <c r="B2336" s="2" t="s">
        <v>2335</v>
      </c>
      <c r="C2336" s="2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P2336" s="10">
        <f t="shared" si="49"/>
        <v>60.865671641791046</v>
      </c>
      <c r="Q2336" s="20" t="s">
        <v>8313</v>
      </c>
      <c r="R2336" t="s">
        <v>8354</v>
      </c>
    </row>
    <row r="2337" spans="1:18" ht="48" x14ac:dyDescent="0.2">
      <c r="A2337">
        <v>2335</v>
      </c>
      <c r="B2337" s="2" t="s">
        <v>2336</v>
      </c>
      <c r="C2337" s="2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P2337" s="10">
        <f t="shared" si="49"/>
        <v>115.69230769230769</v>
      </c>
      <c r="Q2337" s="20" t="s">
        <v>8313</v>
      </c>
      <c r="R2337" t="s">
        <v>8354</v>
      </c>
    </row>
    <row r="2338" spans="1:18" ht="48" x14ac:dyDescent="0.2">
      <c r="A2338">
        <v>2336</v>
      </c>
      <c r="B2338" s="2" t="s">
        <v>2337</v>
      </c>
      <c r="C2338" s="2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P2338" s="10">
        <f t="shared" si="49"/>
        <v>48.104623556581984</v>
      </c>
      <c r="Q2338" s="20" t="s">
        <v>8313</v>
      </c>
      <c r="R2338" t="s">
        <v>8354</v>
      </c>
    </row>
    <row r="2339" spans="1:18" ht="32" x14ac:dyDescent="0.2">
      <c r="A2339">
        <v>2337</v>
      </c>
      <c r="B2339" s="2" t="s">
        <v>2338</v>
      </c>
      <c r="C2339" s="2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P2339" s="10">
        <f t="shared" si="49"/>
        <v>74.184357541899445</v>
      </c>
      <c r="Q2339" s="20" t="s">
        <v>8313</v>
      </c>
      <c r="R2339" t="s">
        <v>8354</v>
      </c>
    </row>
    <row r="2340" spans="1:18" ht="48" x14ac:dyDescent="0.2">
      <c r="A2340">
        <v>2338</v>
      </c>
      <c r="B2340" s="2" t="s">
        <v>2339</v>
      </c>
      <c r="C2340" s="2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P2340" s="10">
        <f t="shared" si="49"/>
        <v>123.34552845528455</v>
      </c>
      <c r="Q2340" s="20" t="s">
        <v>8313</v>
      </c>
      <c r="R2340" t="s">
        <v>8354</v>
      </c>
    </row>
    <row r="2341" spans="1:18" ht="48" x14ac:dyDescent="0.2">
      <c r="A2341">
        <v>2339</v>
      </c>
      <c r="B2341" s="2" t="s">
        <v>2340</v>
      </c>
      <c r="C2341" s="2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P2341" s="10">
        <f t="shared" si="49"/>
        <v>66.623188405797094</v>
      </c>
      <c r="Q2341" s="20" t="s">
        <v>8313</v>
      </c>
      <c r="R2341" t="s">
        <v>8354</v>
      </c>
    </row>
    <row r="2342" spans="1:18" ht="48" x14ac:dyDescent="0.2">
      <c r="A2342">
        <v>2340</v>
      </c>
      <c r="B2342" s="2" t="s">
        <v>2341</v>
      </c>
      <c r="C2342" s="2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P2342" s="10">
        <f t="shared" si="49"/>
        <v>104.99007444168734</v>
      </c>
      <c r="Q2342" s="20" t="s">
        <v>8313</v>
      </c>
      <c r="R2342" t="s">
        <v>8354</v>
      </c>
    </row>
    <row r="2343" spans="1:18" ht="48" x14ac:dyDescent="0.2">
      <c r="A2343">
        <v>2341</v>
      </c>
      <c r="B2343" s="2" t="s">
        <v>2342</v>
      </c>
      <c r="C2343" s="2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P2343" s="10" t="e">
        <f t="shared" si="49"/>
        <v>#DIV/0!</v>
      </c>
      <c r="Q2343" s="20" t="s">
        <v>8319</v>
      </c>
      <c r="R2343" t="s">
        <v>8362</v>
      </c>
    </row>
    <row r="2344" spans="1:18" ht="48" x14ac:dyDescent="0.2">
      <c r="A2344">
        <v>2342</v>
      </c>
      <c r="B2344" s="2" t="s">
        <v>2343</v>
      </c>
      <c r="C2344" s="2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P2344" s="10" t="e">
        <f t="shared" si="49"/>
        <v>#DIV/0!</v>
      </c>
      <c r="Q2344" s="20" t="s">
        <v>8319</v>
      </c>
      <c r="R2344" t="s">
        <v>8362</v>
      </c>
    </row>
    <row r="2345" spans="1:18" ht="48" x14ac:dyDescent="0.2">
      <c r="A2345">
        <v>2343</v>
      </c>
      <c r="B2345" s="2" t="s">
        <v>2344</v>
      </c>
      <c r="C2345" s="2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P2345" s="10">
        <f t="shared" si="49"/>
        <v>300</v>
      </c>
      <c r="Q2345" s="20" t="s">
        <v>8319</v>
      </c>
      <c r="R2345" t="s">
        <v>8362</v>
      </c>
    </row>
    <row r="2346" spans="1:18" ht="48" x14ac:dyDescent="0.2">
      <c r="A2346">
        <v>2344</v>
      </c>
      <c r="B2346" s="2" t="s">
        <v>2345</v>
      </c>
      <c r="C2346" s="2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P2346" s="10">
        <f t="shared" si="49"/>
        <v>1</v>
      </c>
      <c r="Q2346" s="20" t="s">
        <v>8319</v>
      </c>
      <c r="R2346" t="s">
        <v>8362</v>
      </c>
    </row>
    <row r="2347" spans="1:18" ht="48" x14ac:dyDescent="0.2">
      <c r="A2347">
        <v>2345</v>
      </c>
      <c r="B2347" s="2" t="s">
        <v>2346</v>
      </c>
      <c r="C2347" s="2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P2347" s="10" t="e">
        <f t="shared" si="49"/>
        <v>#DIV/0!</v>
      </c>
      <c r="Q2347" s="20" t="s">
        <v>8319</v>
      </c>
      <c r="R2347" t="s">
        <v>8362</v>
      </c>
    </row>
    <row r="2348" spans="1:18" ht="48" x14ac:dyDescent="0.2">
      <c r="A2348">
        <v>2346</v>
      </c>
      <c r="B2348" s="2" t="s">
        <v>2347</v>
      </c>
      <c r="C2348" s="2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P2348" s="10">
        <f t="shared" si="49"/>
        <v>13</v>
      </c>
      <c r="Q2348" s="20" t="s">
        <v>8319</v>
      </c>
      <c r="R2348" t="s">
        <v>8362</v>
      </c>
    </row>
    <row r="2349" spans="1:18" ht="48" x14ac:dyDescent="0.2">
      <c r="A2349">
        <v>2347</v>
      </c>
      <c r="B2349" s="2" t="s">
        <v>2348</v>
      </c>
      <c r="C2349" s="2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P2349" s="10">
        <f t="shared" si="49"/>
        <v>15</v>
      </c>
      <c r="Q2349" s="20" t="s">
        <v>8319</v>
      </c>
      <c r="R2349" t="s">
        <v>8362</v>
      </c>
    </row>
    <row r="2350" spans="1:18" ht="48" x14ac:dyDescent="0.2">
      <c r="A2350">
        <v>2348</v>
      </c>
      <c r="B2350" s="2" t="s">
        <v>2349</v>
      </c>
      <c r="C2350" s="2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P2350" s="10">
        <f t="shared" si="49"/>
        <v>54</v>
      </c>
      <c r="Q2350" s="20" t="s">
        <v>8319</v>
      </c>
      <c r="R2350" t="s">
        <v>8362</v>
      </c>
    </row>
    <row r="2351" spans="1:18" ht="48" x14ac:dyDescent="0.2">
      <c r="A2351">
        <v>2349</v>
      </c>
      <c r="B2351" s="2" t="s">
        <v>2350</v>
      </c>
      <c r="C2351" s="2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P2351" s="10" t="e">
        <f t="shared" si="49"/>
        <v>#DIV/0!</v>
      </c>
      <c r="Q2351" s="20" t="s">
        <v>8319</v>
      </c>
      <c r="R2351" t="s">
        <v>8362</v>
      </c>
    </row>
    <row r="2352" spans="1:18" ht="32" x14ac:dyDescent="0.2">
      <c r="A2352">
        <v>2350</v>
      </c>
      <c r="B2352" s="2" t="s">
        <v>2351</v>
      </c>
      <c r="C2352" s="2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P2352" s="10" t="e">
        <f t="shared" si="49"/>
        <v>#DIV/0!</v>
      </c>
      <c r="Q2352" s="20" t="s">
        <v>8319</v>
      </c>
      <c r="R2352" t="s">
        <v>8362</v>
      </c>
    </row>
    <row r="2353" spans="1:18" ht="32" x14ac:dyDescent="0.2">
      <c r="A2353">
        <v>2351</v>
      </c>
      <c r="B2353" s="2" t="s">
        <v>2352</v>
      </c>
      <c r="C2353" s="2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P2353" s="10">
        <f t="shared" si="49"/>
        <v>15.428571428571429</v>
      </c>
      <c r="Q2353" s="20" t="s">
        <v>8319</v>
      </c>
      <c r="R2353" t="s">
        <v>8362</v>
      </c>
    </row>
    <row r="2354" spans="1:18" ht="48" x14ac:dyDescent="0.2">
      <c r="A2354">
        <v>2352</v>
      </c>
      <c r="B2354" s="2" t="s">
        <v>2353</v>
      </c>
      <c r="C2354" s="2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P2354" s="10" t="e">
        <f t="shared" si="49"/>
        <v>#DIV/0!</v>
      </c>
      <c r="Q2354" s="20" t="s">
        <v>8319</v>
      </c>
      <c r="R2354" t="s">
        <v>8362</v>
      </c>
    </row>
    <row r="2355" spans="1:18" ht="48" x14ac:dyDescent="0.2">
      <c r="A2355">
        <v>2353</v>
      </c>
      <c r="B2355" s="2" t="s">
        <v>2354</v>
      </c>
      <c r="C2355" s="2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P2355" s="10" t="e">
        <f t="shared" si="49"/>
        <v>#DIV/0!</v>
      </c>
      <c r="Q2355" s="20" t="s">
        <v>8319</v>
      </c>
      <c r="R2355" t="s">
        <v>8362</v>
      </c>
    </row>
    <row r="2356" spans="1:18" ht="48" x14ac:dyDescent="0.2">
      <c r="A2356">
        <v>2354</v>
      </c>
      <c r="B2356" s="2" t="s">
        <v>2355</v>
      </c>
      <c r="C2356" s="2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P2356" s="10">
        <f t="shared" si="49"/>
        <v>25</v>
      </c>
      <c r="Q2356" s="20" t="s">
        <v>8319</v>
      </c>
      <c r="R2356" t="s">
        <v>8362</v>
      </c>
    </row>
    <row r="2357" spans="1:18" ht="48" x14ac:dyDescent="0.2">
      <c r="A2357">
        <v>2355</v>
      </c>
      <c r="B2357" s="2" t="s">
        <v>2356</v>
      </c>
      <c r="C2357" s="2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P2357" s="10">
        <f t="shared" si="49"/>
        <v>27.5</v>
      </c>
      <c r="Q2357" s="20" t="s">
        <v>8319</v>
      </c>
      <c r="R2357" t="s">
        <v>8362</v>
      </c>
    </row>
    <row r="2358" spans="1:18" ht="32" x14ac:dyDescent="0.2">
      <c r="A2358">
        <v>2356</v>
      </c>
      <c r="B2358" s="2" t="s">
        <v>2357</v>
      </c>
      <c r="C2358" s="2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P2358" s="10" t="e">
        <f t="shared" si="49"/>
        <v>#DIV/0!</v>
      </c>
      <c r="Q2358" s="20" t="s">
        <v>8319</v>
      </c>
      <c r="R2358" t="s">
        <v>8362</v>
      </c>
    </row>
    <row r="2359" spans="1:18" ht="32" x14ac:dyDescent="0.2">
      <c r="A2359">
        <v>2357</v>
      </c>
      <c r="B2359" s="2" t="s">
        <v>2358</v>
      </c>
      <c r="C2359" s="2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P2359" s="10" t="e">
        <f t="shared" si="49"/>
        <v>#DIV/0!</v>
      </c>
      <c r="Q2359" s="20" t="s">
        <v>8319</v>
      </c>
      <c r="R2359" t="s">
        <v>8362</v>
      </c>
    </row>
    <row r="2360" spans="1:18" ht="48" x14ac:dyDescent="0.2">
      <c r="A2360">
        <v>2358</v>
      </c>
      <c r="B2360" s="2" t="s">
        <v>2359</v>
      </c>
      <c r="C2360" s="2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P2360" s="10" t="e">
        <f t="shared" si="49"/>
        <v>#DIV/0!</v>
      </c>
      <c r="Q2360" s="20" t="s">
        <v>8319</v>
      </c>
      <c r="R2360" t="s">
        <v>8362</v>
      </c>
    </row>
    <row r="2361" spans="1:18" ht="48" x14ac:dyDescent="0.2">
      <c r="A2361">
        <v>2359</v>
      </c>
      <c r="B2361" s="2" t="s">
        <v>2360</v>
      </c>
      <c r="C2361" s="2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P2361" s="10">
        <f t="shared" si="49"/>
        <v>367</v>
      </c>
      <c r="Q2361" s="20" t="s">
        <v>8319</v>
      </c>
      <c r="R2361" t="s">
        <v>8362</v>
      </c>
    </row>
    <row r="2362" spans="1:18" ht="48" x14ac:dyDescent="0.2">
      <c r="A2362">
        <v>2360</v>
      </c>
      <c r="B2362" s="2" t="s">
        <v>2361</v>
      </c>
      <c r="C2362" s="2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P2362" s="10">
        <f t="shared" si="49"/>
        <v>2</v>
      </c>
      <c r="Q2362" s="20" t="s">
        <v>8319</v>
      </c>
      <c r="R2362" t="s">
        <v>8362</v>
      </c>
    </row>
    <row r="2363" spans="1:18" ht="48" x14ac:dyDescent="0.2">
      <c r="A2363">
        <v>2361</v>
      </c>
      <c r="B2363" s="2" t="s">
        <v>2362</v>
      </c>
      <c r="C2363" s="2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P2363" s="10" t="e">
        <f t="shared" si="49"/>
        <v>#DIV/0!</v>
      </c>
      <c r="Q2363" s="20" t="s">
        <v>8319</v>
      </c>
      <c r="R2363" t="s">
        <v>8362</v>
      </c>
    </row>
    <row r="2364" spans="1:18" ht="32" x14ac:dyDescent="0.2">
      <c r="A2364">
        <v>2362</v>
      </c>
      <c r="B2364" s="2" t="s">
        <v>2363</v>
      </c>
      <c r="C2364" s="2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P2364" s="10">
        <f t="shared" si="49"/>
        <v>60</v>
      </c>
      <c r="Q2364" s="20" t="s">
        <v>8319</v>
      </c>
      <c r="R2364" t="s">
        <v>8362</v>
      </c>
    </row>
    <row r="2365" spans="1:18" ht="48" x14ac:dyDescent="0.2">
      <c r="A2365">
        <v>2363</v>
      </c>
      <c r="B2365" s="2" t="s">
        <v>2364</v>
      </c>
      <c r="C2365" s="2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P2365" s="10" t="e">
        <f t="shared" si="49"/>
        <v>#DIV/0!</v>
      </c>
      <c r="Q2365" s="20" t="s">
        <v>8319</v>
      </c>
      <c r="R2365" t="s">
        <v>8362</v>
      </c>
    </row>
    <row r="2366" spans="1:18" ht="32" x14ac:dyDescent="0.2">
      <c r="A2366">
        <v>2364</v>
      </c>
      <c r="B2366" s="2" t="s">
        <v>2365</v>
      </c>
      <c r="C2366" s="2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P2366" s="10" t="e">
        <f t="shared" si="49"/>
        <v>#DIV/0!</v>
      </c>
      <c r="Q2366" s="20" t="s">
        <v>8319</v>
      </c>
      <c r="R2366" t="s">
        <v>8362</v>
      </c>
    </row>
    <row r="2367" spans="1:18" ht="48" x14ac:dyDescent="0.2">
      <c r="A2367">
        <v>2365</v>
      </c>
      <c r="B2367" s="2" t="s">
        <v>2366</v>
      </c>
      <c r="C2367" s="2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P2367" s="10" t="e">
        <f t="shared" si="49"/>
        <v>#DIV/0!</v>
      </c>
      <c r="Q2367" s="20" t="s">
        <v>8319</v>
      </c>
      <c r="R2367" t="s">
        <v>8362</v>
      </c>
    </row>
    <row r="2368" spans="1:18" ht="48" x14ac:dyDescent="0.2">
      <c r="A2368">
        <v>2366</v>
      </c>
      <c r="B2368" s="2" t="s">
        <v>2367</v>
      </c>
      <c r="C2368" s="2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P2368" s="10">
        <f t="shared" si="49"/>
        <v>97.407407407407405</v>
      </c>
      <c r="Q2368" s="20" t="s">
        <v>8319</v>
      </c>
      <c r="R2368" t="s">
        <v>8362</v>
      </c>
    </row>
    <row r="2369" spans="1:18" ht="48" x14ac:dyDescent="0.2">
      <c r="A2369">
        <v>2367</v>
      </c>
      <c r="B2369" s="2" t="s">
        <v>2368</v>
      </c>
      <c r="C2369" s="2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P2369" s="10">
        <f t="shared" si="49"/>
        <v>47.857142857142854</v>
      </c>
      <c r="Q2369" s="20" t="s">
        <v>8319</v>
      </c>
      <c r="R2369" t="s">
        <v>8362</v>
      </c>
    </row>
    <row r="2370" spans="1:18" ht="48" x14ac:dyDescent="0.2">
      <c r="A2370">
        <v>2368</v>
      </c>
      <c r="B2370" s="2" t="s">
        <v>2369</v>
      </c>
      <c r="C2370" s="2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P2370" s="10">
        <f t="shared" si="49"/>
        <v>50</v>
      </c>
      <c r="Q2370" s="20" t="s">
        <v>8319</v>
      </c>
      <c r="R2370" t="s">
        <v>8362</v>
      </c>
    </row>
    <row r="2371" spans="1:18" ht="48" x14ac:dyDescent="0.2">
      <c r="A2371">
        <v>2369</v>
      </c>
      <c r="B2371" s="2" t="s">
        <v>2370</v>
      </c>
      <c r="C2371" s="2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P2371" s="10" t="e">
        <f t="shared" ref="P2371:P2434" si="50">E2371/L2371</f>
        <v>#DIV/0!</v>
      </c>
      <c r="Q2371" s="20" t="s">
        <v>8319</v>
      </c>
      <c r="R2371" t="s">
        <v>8362</v>
      </c>
    </row>
    <row r="2372" spans="1:18" ht="48" x14ac:dyDescent="0.2">
      <c r="A2372">
        <v>2370</v>
      </c>
      <c r="B2372" s="2" t="s">
        <v>2371</v>
      </c>
      <c r="C2372" s="2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P2372" s="10">
        <f t="shared" si="50"/>
        <v>20.5</v>
      </c>
      <c r="Q2372" s="20" t="s">
        <v>8319</v>
      </c>
      <c r="R2372" t="s">
        <v>8362</v>
      </c>
    </row>
    <row r="2373" spans="1:18" ht="48" x14ac:dyDescent="0.2">
      <c r="A2373">
        <v>2371</v>
      </c>
      <c r="B2373" s="2" t="s">
        <v>2372</v>
      </c>
      <c r="C2373" s="2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P2373" s="10" t="e">
        <f t="shared" si="50"/>
        <v>#DIV/0!</v>
      </c>
      <c r="Q2373" s="20" t="s">
        <v>8319</v>
      </c>
      <c r="R2373" t="s">
        <v>8362</v>
      </c>
    </row>
    <row r="2374" spans="1:18" ht="48" x14ac:dyDescent="0.2">
      <c r="A2374">
        <v>2372</v>
      </c>
      <c r="B2374" s="2" t="s">
        <v>2373</v>
      </c>
      <c r="C2374" s="2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P2374" s="10">
        <f t="shared" si="50"/>
        <v>30</v>
      </c>
      <c r="Q2374" s="20" t="s">
        <v>8319</v>
      </c>
      <c r="R2374" t="s">
        <v>8362</v>
      </c>
    </row>
    <row r="2375" spans="1:18" ht="32" x14ac:dyDescent="0.2">
      <c r="A2375">
        <v>2373</v>
      </c>
      <c r="B2375" s="2" t="s">
        <v>2374</v>
      </c>
      <c r="C2375" s="2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P2375" s="10">
        <f t="shared" si="50"/>
        <v>50</v>
      </c>
      <c r="Q2375" s="20" t="s">
        <v>8319</v>
      </c>
      <c r="R2375" t="s">
        <v>8362</v>
      </c>
    </row>
    <row r="2376" spans="1:18" ht="48" x14ac:dyDescent="0.2">
      <c r="A2376">
        <v>2374</v>
      </c>
      <c r="B2376" s="2" t="s">
        <v>2375</v>
      </c>
      <c r="C2376" s="2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P2376" s="10">
        <f t="shared" si="50"/>
        <v>10</v>
      </c>
      <c r="Q2376" s="20" t="s">
        <v>8319</v>
      </c>
      <c r="R2376" t="s">
        <v>8362</v>
      </c>
    </row>
    <row r="2377" spans="1:18" ht="48" x14ac:dyDescent="0.2">
      <c r="A2377">
        <v>2375</v>
      </c>
      <c r="B2377" s="2" t="s">
        <v>2376</v>
      </c>
      <c r="C2377" s="2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P2377" s="10" t="e">
        <f t="shared" si="50"/>
        <v>#DIV/0!</v>
      </c>
      <c r="Q2377" s="20" t="s">
        <v>8319</v>
      </c>
      <c r="R2377" t="s">
        <v>8362</v>
      </c>
    </row>
    <row r="2378" spans="1:18" ht="48" x14ac:dyDescent="0.2">
      <c r="A2378">
        <v>2376</v>
      </c>
      <c r="B2378" s="2" t="s">
        <v>2377</v>
      </c>
      <c r="C2378" s="2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P2378" s="10">
        <f t="shared" si="50"/>
        <v>81.582499999999996</v>
      </c>
      <c r="Q2378" s="20" t="s">
        <v>8319</v>
      </c>
      <c r="R2378" t="s">
        <v>8362</v>
      </c>
    </row>
    <row r="2379" spans="1:18" ht="48" x14ac:dyDescent="0.2">
      <c r="A2379">
        <v>2377</v>
      </c>
      <c r="B2379" s="2" t="s">
        <v>2378</v>
      </c>
      <c r="C2379" s="2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P2379" s="10" t="e">
        <f t="shared" si="50"/>
        <v>#DIV/0!</v>
      </c>
      <c r="Q2379" s="20" t="s">
        <v>8319</v>
      </c>
      <c r="R2379" t="s">
        <v>8362</v>
      </c>
    </row>
    <row r="2380" spans="1:18" ht="32" x14ac:dyDescent="0.2">
      <c r="A2380">
        <v>2378</v>
      </c>
      <c r="B2380" s="2" t="s">
        <v>2379</v>
      </c>
      <c r="C2380" s="2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P2380" s="10" t="e">
        <f t="shared" si="50"/>
        <v>#DIV/0!</v>
      </c>
      <c r="Q2380" s="20" t="s">
        <v>8319</v>
      </c>
      <c r="R2380" t="s">
        <v>8362</v>
      </c>
    </row>
    <row r="2381" spans="1:18" ht="32" x14ac:dyDescent="0.2">
      <c r="A2381">
        <v>2379</v>
      </c>
      <c r="B2381" s="2" t="s">
        <v>2380</v>
      </c>
      <c r="C2381" s="2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P2381" s="10" t="e">
        <f t="shared" si="50"/>
        <v>#DIV/0!</v>
      </c>
      <c r="Q2381" s="20" t="s">
        <v>8319</v>
      </c>
      <c r="R2381" t="s">
        <v>8362</v>
      </c>
    </row>
    <row r="2382" spans="1:18" ht="48" x14ac:dyDescent="0.2">
      <c r="A2382">
        <v>2380</v>
      </c>
      <c r="B2382" s="2" t="s">
        <v>2381</v>
      </c>
      <c r="C2382" s="2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P2382" s="10">
        <f t="shared" si="50"/>
        <v>18.333333333333332</v>
      </c>
      <c r="Q2382" s="20" t="s">
        <v>8319</v>
      </c>
      <c r="R2382" t="s">
        <v>8362</v>
      </c>
    </row>
    <row r="2383" spans="1:18" ht="48" x14ac:dyDescent="0.2">
      <c r="A2383">
        <v>2381</v>
      </c>
      <c r="B2383" s="2" t="s">
        <v>2382</v>
      </c>
      <c r="C2383" s="2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P2383" s="10">
        <f t="shared" si="50"/>
        <v>224.42857142857142</v>
      </c>
      <c r="Q2383" s="20" t="s">
        <v>8319</v>
      </c>
      <c r="R2383" t="s">
        <v>8362</v>
      </c>
    </row>
    <row r="2384" spans="1:18" ht="64" x14ac:dyDescent="0.2">
      <c r="A2384">
        <v>2382</v>
      </c>
      <c r="B2384" s="2" t="s">
        <v>2383</v>
      </c>
      <c r="C2384" s="2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P2384" s="10">
        <f t="shared" si="50"/>
        <v>37.5</v>
      </c>
      <c r="Q2384" s="20" t="s">
        <v>8319</v>
      </c>
      <c r="R2384" t="s">
        <v>8362</v>
      </c>
    </row>
    <row r="2385" spans="1:18" ht="48" x14ac:dyDescent="0.2">
      <c r="A2385">
        <v>2383</v>
      </c>
      <c r="B2385" s="2" t="s">
        <v>2384</v>
      </c>
      <c r="C2385" s="2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P2385" s="10">
        <f t="shared" si="50"/>
        <v>145</v>
      </c>
      <c r="Q2385" s="20" t="s">
        <v>8319</v>
      </c>
      <c r="R2385" t="s">
        <v>8362</v>
      </c>
    </row>
    <row r="2386" spans="1:18" ht="48" x14ac:dyDescent="0.2">
      <c r="A2386">
        <v>2384</v>
      </c>
      <c r="B2386" s="2" t="s">
        <v>2385</v>
      </c>
      <c r="C2386" s="2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P2386" s="10">
        <f t="shared" si="50"/>
        <v>1</v>
      </c>
      <c r="Q2386" s="20" t="s">
        <v>8319</v>
      </c>
      <c r="R2386" t="s">
        <v>8362</v>
      </c>
    </row>
    <row r="2387" spans="1:18" ht="48" x14ac:dyDescent="0.2">
      <c r="A2387">
        <v>2385</v>
      </c>
      <c r="B2387" s="2" t="s">
        <v>2386</v>
      </c>
      <c r="C2387" s="2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P2387" s="10">
        <f t="shared" si="50"/>
        <v>112.57142857142857</v>
      </c>
      <c r="Q2387" s="20" t="s">
        <v>8319</v>
      </c>
      <c r="R2387" t="s">
        <v>8362</v>
      </c>
    </row>
    <row r="2388" spans="1:18" ht="48" x14ac:dyDescent="0.2">
      <c r="A2388">
        <v>2386</v>
      </c>
      <c r="B2388" s="2" t="s">
        <v>2387</v>
      </c>
      <c r="C2388" s="2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P2388" s="10" t="e">
        <f t="shared" si="50"/>
        <v>#DIV/0!</v>
      </c>
      <c r="Q2388" s="20" t="s">
        <v>8319</v>
      </c>
      <c r="R2388" t="s">
        <v>8362</v>
      </c>
    </row>
    <row r="2389" spans="1:18" ht="48" x14ac:dyDescent="0.2">
      <c r="A2389">
        <v>2387</v>
      </c>
      <c r="B2389" s="2" t="s">
        <v>2388</v>
      </c>
      <c r="C2389" s="2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P2389" s="10">
        <f t="shared" si="50"/>
        <v>342</v>
      </c>
      <c r="Q2389" s="20" t="s">
        <v>8319</v>
      </c>
      <c r="R2389" t="s">
        <v>8362</v>
      </c>
    </row>
    <row r="2390" spans="1:18" ht="48" x14ac:dyDescent="0.2">
      <c r="A2390">
        <v>2388</v>
      </c>
      <c r="B2390" s="2" t="s">
        <v>2389</v>
      </c>
      <c r="C2390" s="2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P2390" s="10">
        <f t="shared" si="50"/>
        <v>57.875</v>
      </c>
      <c r="Q2390" s="20" t="s">
        <v>8319</v>
      </c>
      <c r="R2390" t="s">
        <v>8362</v>
      </c>
    </row>
    <row r="2391" spans="1:18" ht="48" x14ac:dyDescent="0.2">
      <c r="A2391">
        <v>2389</v>
      </c>
      <c r="B2391" s="2" t="s">
        <v>2390</v>
      </c>
      <c r="C2391" s="2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P2391" s="10">
        <f t="shared" si="50"/>
        <v>30</v>
      </c>
      <c r="Q2391" s="20" t="s">
        <v>8319</v>
      </c>
      <c r="R2391" t="s">
        <v>8362</v>
      </c>
    </row>
    <row r="2392" spans="1:18" ht="48" x14ac:dyDescent="0.2">
      <c r="A2392">
        <v>2390</v>
      </c>
      <c r="B2392" s="2" t="s">
        <v>2391</v>
      </c>
      <c r="C2392" s="2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P2392" s="10" t="e">
        <f t="shared" si="50"/>
        <v>#DIV/0!</v>
      </c>
      <c r="Q2392" s="20" t="s">
        <v>8319</v>
      </c>
      <c r="R2392" t="s">
        <v>8362</v>
      </c>
    </row>
    <row r="2393" spans="1:18" ht="32" x14ac:dyDescent="0.2">
      <c r="A2393">
        <v>2391</v>
      </c>
      <c r="B2393" s="2" t="s">
        <v>2392</v>
      </c>
      <c r="C2393" s="2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P2393" s="10">
        <f t="shared" si="50"/>
        <v>25</v>
      </c>
      <c r="Q2393" s="20" t="s">
        <v>8319</v>
      </c>
      <c r="R2393" t="s">
        <v>8362</v>
      </c>
    </row>
    <row r="2394" spans="1:18" ht="48" x14ac:dyDescent="0.2">
      <c r="A2394">
        <v>2392</v>
      </c>
      <c r="B2394" s="2" t="s">
        <v>2393</v>
      </c>
      <c r="C2394" s="2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P2394" s="10" t="e">
        <f t="shared" si="50"/>
        <v>#DIV/0!</v>
      </c>
      <c r="Q2394" s="20" t="s">
        <v>8319</v>
      </c>
      <c r="R2394" t="s">
        <v>8362</v>
      </c>
    </row>
    <row r="2395" spans="1:18" ht="48" x14ac:dyDescent="0.2">
      <c r="A2395">
        <v>2393</v>
      </c>
      <c r="B2395" s="2" t="s">
        <v>2394</v>
      </c>
      <c r="C2395" s="2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P2395" s="10">
        <f t="shared" si="50"/>
        <v>50</v>
      </c>
      <c r="Q2395" s="20" t="s">
        <v>8319</v>
      </c>
      <c r="R2395" t="s">
        <v>8362</v>
      </c>
    </row>
    <row r="2396" spans="1:18" ht="48" x14ac:dyDescent="0.2">
      <c r="A2396">
        <v>2394</v>
      </c>
      <c r="B2396" s="2" t="s">
        <v>2395</v>
      </c>
      <c r="C2396" s="2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P2396" s="10">
        <f t="shared" si="50"/>
        <v>1.5</v>
      </c>
      <c r="Q2396" s="20" t="s">
        <v>8319</v>
      </c>
      <c r="R2396" t="s">
        <v>8362</v>
      </c>
    </row>
    <row r="2397" spans="1:18" ht="48" x14ac:dyDescent="0.2">
      <c r="A2397">
        <v>2395</v>
      </c>
      <c r="B2397" s="2" t="s">
        <v>2396</v>
      </c>
      <c r="C2397" s="2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P2397" s="10" t="e">
        <f t="shared" si="50"/>
        <v>#DIV/0!</v>
      </c>
      <c r="Q2397" s="20" t="s">
        <v>8319</v>
      </c>
      <c r="R2397" t="s">
        <v>8362</v>
      </c>
    </row>
    <row r="2398" spans="1:18" ht="48" x14ac:dyDescent="0.2">
      <c r="A2398">
        <v>2396</v>
      </c>
      <c r="B2398" s="2" t="s">
        <v>2397</v>
      </c>
      <c r="C2398" s="2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P2398" s="10">
        <f t="shared" si="50"/>
        <v>10</v>
      </c>
      <c r="Q2398" s="20" t="s">
        <v>8319</v>
      </c>
      <c r="R2398" t="s">
        <v>8362</v>
      </c>
    </row>
    <row r="2399" spans="1:18" ht="48" x14ac:dyDescent="0.2">
      <c r="A2399">
        <v>2397</v>
      </c>
      <c r="B2399" s="2" t="s">
        <v>2398</v>
      </c>
      <c r="C2399" s="2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P2399" s="10" t="e">
        <f t="shared" si="50"/>
        <v>#DIV/0!</v>
      </c>
      <c r="Q2399" s="20" t="s">
        <v>8319</v>
      </c>
      <c r="R2399" t="s">
        <v>8362</v>
      </c>
    </row>
    <row r="2400" spans="1:18" ht="48" x14ac:dyDescent="0.2">
      <c r="A2400">
        <v>2398</v>
      </c>
      <c r="B2400" s="2" t="s">
        <v>2399</v>
      </c>
      <c r="C2400" s="2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P2400" s="10" t="e">
        <f t="shared" si="50"/>
        <v>#DIV/0!</v>
      </c>
      <c r="Q2400" s="20" t="s">
        <v>8319</v>
      </c>
      <c r="R2400" t="s">
        <v>8362</v>
      </c>
    </row>
    <row r="2401" spans="1:18" ht="48" x14ac:dyDescent="0.2">
      <c r="A2401">
        <v>2399</v>
      </c>
      <c r="B2401" s="2" t="s">
        <v>2400</v>
      </c>
      <c r="C2401" s="2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P2401" s="10" t="e">
        <f t="shared" si="50"/>
        <v>#DIV/0!</v>
      </c>
      <c r="Q2401" s="20" t="s">
        <v>8319</v>
      </c>
      <c r="R2401" t="s">
        <v>8362</v>
      </c>
    </row>
    <row r="2402" spans="1:18" ht="48" x14ac:dyDescent="0.2">
      <c r="A2402">
        <v>2400</v>
      </c>
      <c r="B2402" s="2" t="s">
        <v>2401</v>
      </c>
      <c r="C2402" s="2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P2402" s="10" t="e">
        <f t="shared" si="50"/>
        <v>#DIV/0!</v>
      </c>
      <c r="Q2402" s="20" t="s">
        <v>8319</v>
      </c>
      <c r="R2402" t="s">
        <v>8362</v>
      </c>
    </row>
    <row r="2403" spans="1:18" ht="48" x14ac:dyDescent="0.2">
      <c r="A2403">
        <v>2401</v>
      </c>
      <c r="B2403" s="2" t="s">
        <v>2402</v>
      </c>
      <c r="C2403" s="2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P2403" s="10">
        <f t="shared" si="50"/>
        <v>22.333333333333332</v>
      </c>
      <c r="Q2403" s="20" t="s">
        <v>8313</v>
      </c>
      <c r="R2403" t="s">
        <v>8333</v>
      </c>
    </row>
    <row r="2404" spans="1:18" ht="16" x14ac:dyDescent="0.2">
      <c r="A2404">
        <v>2402</v>
      </c>
      <c r="B2404" s="2" t="s">
        <v>2403</v>
      </c>
      <c r="C2404" s="2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P2404" s="10">
        <f t="shared" si="50"/>
        <v>52</v>
      </c>
      <c r="Q2404" s="20" t="s">
        <v>8313</v>
      </c>
      <c r="R2404" t="s">
        <v>8333</v>
      </c>
    </row>
    <row r="2405" spans="1:18" ht="48" x14ac:dyDescent="0.2">
      <c r="A2405">
        <v>2403</v>
      </c>
      <c r="B2405" s="2" t="s">
        <v>2404</v>
      </c>
      <c r="C2405" s="2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P2405" s="10">
        <f t="shared" si="50"/>
        <v>16.833333333333332</v>
      </c>
      <c r="Q2405" s="20" t="s">
        <v>8313</v>
      </c>
      <c r="R2405" t="s">
        <v>8333</v>
      </c>
    </row>
    <row r="2406" spans="1:18" ht="48" x14ac:dyDescent="0.2">
      <c r="A2406">
        <v>2404</v>
      </c>
      <c r="B2406" s="2" t="s">
        <v>2405</v>
      </c>
      <c r="C2406" s="2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P2406" s="10" t="e">
        <f t="shared" si="50"/>
        <v>#DIV/0!</v>
      </c>
      <c r="Q2406" s="20" t="s">
        <v>8313</v>
      </c>
      <c r="R2406" t="s">
        <v>8333</v>
      </c>
    </row>
    <row r="2407" spans="1:18" ht="32" x14ac:dyDescent="0.2">
      <c r="A2407">
        <v>2405</v>
      </c>
      <c r="B2407" s="2" t="s">
        <v>2406</v>
      </c>
      <c r="C2407" s="2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P2407" s="10">
        <f t="shared" si="50"/>
        <v>56.3</v>
      </c>
      <c r="Q2407" s="20" t="s">
        <v>8313</v>
      </c>
      <c r="R2407" t="s">
        <v>8333</v>
      </c>
    </row>
    <row r="2408" spans="1:18" ht="48" x14ac:dyDescent="0.2">
      <c r="A2408">
        <v>2406</v>
      </c>
      <c r="B2408" s="2" t="s">
        <v>2407</v>
      </c>
      <c r="C2408" s="2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P2408" s="10">
        <f t="shared" si="50"/>
        <v>84.0625</v>
      </c>
      <c r="Q2408" s="20" t="s">
        <v>8313</v>
      </c>
      <c r="R2408" t="s">
        <v>8333</v>
      </c>
    </row>
    <row r="2409" spans="1:18" ht="64" x14ac:dyDescent="0.2">
      <c r="A2409">
        <v>2407</v>
      </c>
      <c r="B2409" s="2" t="s">
        <v>2408</v>
      </c>
      <c r="C2409" s="2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P2409" s="10">
        <f t="shared" si="50"/>
        <v>168.39393939393941</v>
      </c>
      <c r="Q2409" s="20" t="s">
        <v>8313</v>
      </c>
      <c r="R2409" t="s">
        <v>8333</v>
      </c>
    </row>
    <row r="2410" spans="1:18" ht="32" x14ac:dyDescent="0.2">
      <c r="A2410">
        <v>2408</v>
      </c>
      <c r="B2410" s="2" t="s">
        <v>2409</v>
      </c>
      <c r="C2410" s="2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P2410" s="10">
        <f t="shared" si="50"/>
        <v>15</v>
      </c>
      <c r="Q2410" s="20" t="s">
        <v>8313</v>
      </c>
      <c r="R2410" t="s">
        <v>8333</v>
      </c>
    </row>
    <row r="2411" spans="1:18" ht="32" x14ac:dyDescent="0.2">
      <c r="A2411">
        <v>2409</v>
      </c>
      <c r="B2411" s="2" t="s">
        <v>2410</v>
      </c>
      <c r="C2411" s="2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P2411" s="10">
        <f t="shared" si="50"/>
        <v>76.666666666666671</v>
      </c>
      <c r="Q2411" s="20" t="s">
        <v>8313</v>
      </c>
      <c r="R2411" t="s">
        <v>8333</v>
      </c>
    </row>
    <row r="2412" spans="1:18" ht="64" x14ac:dyDescent="0.2">
      <c r="A2412">
        <v>2410</v>
      </c>
      <c r="B2412" s="2" t="s">
        <v>2411</v>
      </c>
      <c r="C2412" s="2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P2412" s="10" t="e">
        <f t="shared" si="50"/>
        <v>#DIV/0!</v>
      </c>
      <c r="Q2412" s="20" t="s">
        <v>8313</v>
      </c>
      <c r="R2412" t="s">
        <v>8333</v>
      </c>
    </row>
    <row r="2413" spans="1:18" ht="48" x14ac:dyDescent="0.2">
      <c r="A2413">
        <v>2411</v>
      </c>
      <c r="B2413" s="2" t="s">
        <v>2412</v>
      </c>
      <c r="C2413" s="2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P2413" s="10">
        <f t="shared" si="50"/>
        <v>50.333333333333336</v>
      </c>
      <c r="Q2413" s="20" t="s">
        <v>8313</v>
      </c>
      <c r="R2413" t="s">
        <v>8333</v>
      </c>
    </row>
    <row r="2414" spans="1:18" ht="48" x14ac:dyDescent="0.2">
      <c r="A2414">
        <v>2412</v>
      </c>
      <c r="B2414" s="2" t="s">
        <v>2413</v>
      </c>
      <c r="C2414" s="2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P2414" s="10" t="e">
        <f t="shared" si="50"/>
        <v>#DIV/0!</v>
      </c>
      <c r="Q2414" s="20" t="s">
        <v>8313</v>
      </c>
      <c r="R2414" t="s">
        <v>8333</v>
      </c>
    </row>
    <row r="2415" spans="1:18" ht="48" x14ac:dyDescent="0.2">
      <c r="A2415">
        <v>2413</v>
      </c>
      <c r="B2415" s="2" t="s">
        <v>2414</v>
      </c>
      <c r="C2415" s="2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P2415" s="10">
        <f t="shared" si="50"/>
        <v>8.3333333333333339</v>
      </c>
      <c r="Q2415" s="20" t="s">
        <v>8313</v>
      </c>
      <c r="R2415" t="s">
        <v>8333</v>
      </c>
    </row>
    <row r="2416" spans="1:18" ht="48" x14ac:dyDescent="0.2">
      <c r="A2416">
        <v>2414</v>
      </c>
      <c r="B2416" s="2" t="s">
        <v>2415</v>
      </c>
      <c r="C2416" s="2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P2416" s="10">
        <f t="shared" si="50"/>
        <v>35.384615384615387</v>
      </c>
      <c r="Q2416" s="20" t="s">
        <v>8313</v>
      </c>
      <c r="R2416" t="s">
        <v>8333</v>
      </c>
    </row>
    <row r="2417" spans="1:18" ht="48" x14ac:dyDescent="0.2">
      <c r="A2417">
        <v>2415</v>
      </c>
      <c r="B2417" s="2" t="s">
        <v>2416</v>
      </c>
      <c r="C2417" s="2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P2417" s="10">
        <f t="shared" si="50"/>
        <v>55.833333333333336</v>
      </c>
      <c r="Q2417" s="20" t="s">
        <v>8313</v>
      </c>
      <c r="R2417" t="s">
        <v>8333</v>
      </c>
    </row>
    <row r="2418" spans="1:18" ht="48" x14ac:dyDescent="0.2">
      <c r="A2418">
        <v>2416</v>
      </c>
      <c r="B2418" s="2" t="s">
        <v>2417</v>
      </c>
      <c r="C2418" s="2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P2418" s="10">
        <f t="shared" si="50"/>
        <v>5</v>
      </c>
      <c r="Q2418" s="20" t="s">
        <v>8313</v>
      </c>
      <c r="R2418" t="s">
        <v>8333</v>
      </c>
    </row>
    <row r="2419" spans="1:18" ht="48" x14ac:dyDescent="0.2">
      <c r="A2419">
        <v>2417</v>
      </c>
      <c r="B2419" s="2" t="s">
        <v>2418</v>
      </c>
      <c r="C2419" s="2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P2419" s="10" t="e">
        <f t="shared" si="50"/>
        <v>#DIV/0!</v>
      </c>
      <c r="Q2419" s="20" t="s">
        <v>8313</v>
      </c>
      <c r="R2419" t="s">
        <v>8333</v>
      </c>
    </row>
    <row r="2420" spans="1:18" ht="16" x14ac:dyDescent="0.2">
      <c r="A2420">
        <v>2418</v>
      </c>
      <c r="B2420" s="2" t="s">
        <v>2419</v>
      </c>
      <c r="C2420" s="2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P2420" s="10">
        <f t="shared" si="50"/>
        <v>1</v>
      </c>
      <c r="Q2420" s="20" t="s">
        <v>8313</v>
      </c>
      <c r="R2420" t="s">
        <v>8333</v>
      </c>
    </row>
    <row r="2421" spans="1:18" ht="48" x14ac:dyDescent="0.2">
      <c r="A2421">
        <v>2419</v>
      </c>
      <c r="B2421" s="2" t="s">
        <v>2420</v>
      </c>
      <c r="C2421" s="2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P2421" s="10" t="e">
        <f t="shared" si="50"/>
        <v>#DIV/0!</v>
      </c>
      <c r="Q2421" s="20" t="s">
        <v>8313</v>
      </c>
      <c r="R2421" t="s">
        <v>8333</v>
      </c>
    </row>
    <row r="2422" spans="1:18" ht="48" x14ac:dyDescent="0.2">
      <c r="A2422">
        <v>2420</v>
      </c>
      <c r="B2422" s="2" t="s">
        <v>2421</v>
      </c>
      <c r="C2422" s="2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P2422" s="10">
        <f t="shared" si="50"/>
        <v>69.472222222222229</v>
      </c>
      <c r="Q2422" s="20" t="s">
        <v>8313</v>
      </c>
      <c r="R2422" t="s">
        <v>8333</v>
      </c>
    </row>
    <row r="2423" spans="1:18" ht="32" x14ac:dyDescent="0.2">
      <c r="A2423">
        <v>2421</v>
      </c>
      <c r="B2423" s="2" t="s">
        <v>2422</v>
      </c>
      <c r="C2423" s="2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P2423" s="10">
        <f t="shared" si="50"/>
        <v>1</v>
      </c>
      <c r="Q2423" s="20" t="s">
        <v>8313</v>
      </c>
      <c r="R2423" t="s">
        <v>8333</v>
      </c>
    </row>
    <row r="2424" spans="1:18" ht="32" x14ac:dyDescent="0.2">
      <c r="A2424">
        <v>2422</v>
      </c>
      <c r="B2424" s="2" t="s">
        <v>2423</v>
      </c>
      <c r="C2424" s="2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P2424" s="10">
        <f t="shared" si="50"/>
        <v>1</v>
      </c>
      <c r="Q2424" s="20" t="s">
        <v>8313</v>
      </c>
      <c r="R2424" t="s">
        <v>8333</v>
      </c>
    </row>
    <row r="2425" spans="1:18" ht="48" x14ac:dyDescent="0.2">
      <c r="A2425">
        <v>2423</v>
      </c>
      <c r="B2425" s="2" t="s">
        <v>2424</v>
      </c>
      <c r="C2425" s="2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P2425" s="10">
        <f t="shared" si="50"/>
        <v>8</v>
      </c>
      <c r="Q2425" s="20" t="s">
        <v>8313</v>
      </c>
      <c r="R2425" t="s">
        <v>8333</v>
      </c>
    </row>
    <row r="2426" spans="1:18" ht="32" x14ac:dyDescent="0.2">
      <c r="A2426">
        <v>2424</v>
      </c>
      <c r="B2426" s="2" t="s">
        <v>2425</v>
      </c>
      <c r="C2426" s="2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P2426" s="10">
        <f t="shared" si="50"/>
        <v>34.444444444444443</v>
      </c>
      <c r="Q2426" s="20" t="s">
        <v>8313</v>
      </c>
      <c r="R2426" t="s">
        <v>8333</v>
      </c>
    </row>
    <row r="2427" spans="1:18" ht="48" x14ac:dyDescent="0.2">
      <c r="A2427">
        <v>2425</v>
      </c>
      <c r="B2427" s="2" t="s">
        <v>2426</v>
      </c>
      <c r="C2427" s="2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P2427" s="10">
        <f t="shared" si="50"/>
        <v>1</v>
      </c>
      <c r="Q2427" s="20" t="s">
        <v>8313</v>
      </c>
      <c r="R2427" t="s">
        <v>8333</v>
      </c>
    </row>
    <row r="2428" spans="1:18" ht="48" x14ac:dyDescent="0.2">
      <c r="A2428">
        <v>2426</v>
      </c>
      <c r="B2428" s="2" t="s">
        <v>2427</v>
      </c>
      <c r="C2428" s="2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P2428" s="10" t="e">
        <f t="shared" si="50"/>
        <v>#DIV/0!</v>
      </c>
      <c r="Q2428" s="20" t="s">
        <v>8313</v>
      </c>
      <c r="R2428" t="s">
        <v>8333</v>
      </c>
    </row>
    <row r="2429" spans="1:18" ht="32" x14ac:dyDescent="0.2">
      <c r="A2429">
        <v>2427</v>
      </c>
      <c r="B2429" s="2" t="s">
        <v>2428</v>
      </c>
      <c r="C2429" s="2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P2429" s="10">
        <f t="shared" si="50"/>
        <v>1</v>
      </c>
      <c r="Q2429" s="20" t="s">
        <v>8313</v>
      </c>
      <c r="R2429" t="s">
        <v>8333</v>
      </c>
    </row>
    <row r="2430" spans="1:18" ht="32" x14ac:dyDescent="0.2">
      <c r="A2430">
        <v>2428</v>
      </c>
      <c r="B2430" s="2" t="s">
        <v>2429</v>
      </c>
      <c r="C2430" s="2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P2430" s="10">
        <f t="shared" si="50"/>
        <v>1</v>
      </c>
      <c r="Q2430" s="20" t="s">
        <v>8313</v>
      </c>
      <c r="R2430" t="s">
        <v>8333</v>
      </c>
    </row>
    <row r="2431" spans="1:18" ht="48" x14ac:dyDescent="0.2">
      <c r="A2431">
        <v>2429</v>
      </c>
      <c r="B2431" s="2" t="s">
        <v>2430</v>
      </c>
      <c r="C2431" s="2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P2431" s="10">
        <f t="shared" si="50"/>
        <v>501.25</v>
      </c>
      <c r="Q2431" s="20" t="s">
        <v>8313</v>
      </c>
      <c r="R2431" t="s">
        <v>8333</v>
      </c>
    </row>
    <row r="2432" spans="1:18" ht="48" x14ac:dyDescent="0.2">
      <c r="A2432">
        <v>2430</v>
      </c>
      <c r="B2432" s="2" t="s">
        <v>2431</v>
      </c>
      <c r="C2432" s="2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P2432" s="10">
        <f t="shared" si="50"/>
        <v>10.5</v>
      </c>
      <c r="Q2432" s="20" t="s">
        <v>8313</v>
      </c>
      <c r="R2432" t="s">
        <v>8333</v>
      </c>
    </row>
    <row r="2433" spans="1:18" ht="32" x14ac:dyDescent="0.2">
      <c r="A2433">
        <v>2431</v>
      </c>
      <c r="B2433" s="2" t="s">
        <v>2432</v>
      </c>
      <c r="C2433" s="2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P2433" s="10">
        <f t="shared" si="50"/>
        <v>1</v>
      </c>
      <c r="Q2433" s="20" t="s">
        <v>8313</v>
      </c>
      <c r="R2433" t="s">
        <v>8333</v>
      </c>
    </row>
    <row r="2434" spans="1:18" ht="48" x14ac:dyDescent="0.2">
      <c r="A2434">
        <v>2432</v>
      </c>
      <c r="B2434" s="2" t="s">
        <v>2433</v>
      </c>
      <c r="C2434" s="2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P2434" s="10">
        <f t="shared" si="50"/>
        <v>1</v>
      </c>
      <c r="Q2434" s="20" t="s">
        <v>8313</v>
      </c>
      <c r="R2434" t="s">
        <v>8333</v>
      </c>
    </row>
    <row r="2435" spans="1:18" ht="48" x14ac:dyDescent="0.2">
      <c r="A2435">
        <v>2433</v>
      </c>
      <c r="B2435" s="2" t="s">
        <v>2434</v>
      </c>
      <c r="C2435" s="2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P2435" s="10" t="e">
        <f t="shared" ref="P2435:P2498" si="51">E2435/L2435</f>
        <v>#DIV/0!</v>
      </c>
      <c r="Q2435" s="20" t="s">
        <v>8313</v>
      </c>
      <c r="R2435" t="s">
        <v>8333</v>
      </c>
    </row>
    <row r="2436" spans="1:18" ht="48" x14ac:dyDescent="0.2">
      <c r="A2436">
        <v>2434</v>
      </c>
      <c r="B2436" s="2" t="s">
        <v>2435</v>
      </c>
      <c r="C2436" s="2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P2436" s="10">
        <f t="shared" si="51"/>
        <v>13</v>
      </c>
      <c r="Q2436" s="20" t="s">
        <v>8313</v>
      </c>
      <c r="R2436" t="s">
        <v>8333</v>
      </c>
    </row>
    <row r="2437" spans="1:18" ht="48" x14ac:dyDescent="0.2">
      <c r="A2437">
        <v>2435</v>
      </c>
      <c r="B2437" s="2" t="s">
        <v>2436</v>
      </c>
      <c r="C2437" s="2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P2437" s="10">
        <f t="shared" si="51"/>
        <v>306</v>
      </c>
      <c r="Q2437" s="20" t="s">
        <v>8313</v>
      </c>
      <c r="R2437" t="s">
        <v>8333</v>
      </c>
    </row>
    <row r="2438" spans="1:18" ht="48" x14ac:dyDescent="0.2">
      <c r="A2438">
        <v>2436</v>
      </c>
      <c r="B2438" s="2" t="s">
        <v>2437</v>
      </c>
      <c r="C2438" s="2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P2438" s="10">
        <f t="shared" si="51"/>
        <v>22.5</v>
      </c>
      <c r="Q2438" s="20" t="s">
        <v>8313</v>
      </c>
      <c r="R2438" t="s">
        <v>8333</v>
      </c>
    </row>
    <row r="2439" spans="1:18" ht="48" x14ac:dyDescent="0.2">
      <c r="A2439">
        <v>2437</v>
      </c>
      <c r="B2439" s="2" t="s">
        <v>2438</v>
      </c>
      <c r="C2439" s="2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P2439" s="10" t="e">
        <f t="shared" si="51"/>
        <v>#DIV/0!</v>
      </c>
      <c r="Q2439" s="20" t="s">
        <v>8313</v>
      </c>
      <c r="R2439" t="s">
        <v>8333</v>
      </c>
    </row>
    <row r="2440" spans="1:18" ht="48" x14ac:dyDescent="0.2">
      <c r="A2440">
        <v>2438</v>
      </c>
      <c r="B2440" s="2" t="s">
        <v>2439</v>
      </c>
      <c r="C2440" s="2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P2440" s="10">
        <f t="shared" si="51"/>
        <v>50</v>
      </c>
      <c r="Q2440" s="20" t="s">
        <v>8313</v>
      </c>
      <c r="R2440" t="s">
        <v>8333</v>
      </c>
    </row>
    <row r="2441" spans="1:18" ht="48" x14ac:dyDescent="0.2">
      <c r="A2441">
        <v>2439</v>
      </c>
      <c r="B2441" s="2" t="s">
        <v>2440</v>
      </c>
      <c r="C2441" s="2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P2441" s="10" t="e">
        <f t="shared" si="51"/>
        <v>#DIV/0!</v>
      </c>
      <c r="Q2441" s="20" t="s">
        <v>8313</v>
      </c>
      <c r="R2441" t="s">
        <v>8333</v>
      </c>
    </row>
    <row r="2442" spans="1:18" ht="32" x14ac:dyDescent="0.2">
      <c r="A2442">
        <v>2440</v>
      </c>
      <c r="B2442" s="2" t="s">
        <v>2441</v>
      </c>
      <c r="C2442" s="2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P2442" s="10">
        <f t="shared" si="51"/>
        <v>5</v>
      </c>
      <c r="Q2442" s="20" t="s">
        <v>8313</v>
      </c>
      <c r="R2442" t="s">
        <v>8333</v>
      </c>
    </row>
    <row r="2443" spans="1:18" ht="32" x14ac:dyDescent="0.2">
      <c r="A2443">
        <v>2441</v>
      </c>
      <c r="B2443" s="2" t="s">
        <v>2442</v>
      </c>
      <c r="C2443" s="2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P2443" s="10">
        <f t="shared" si="51"/>
        <v>74.22935779816514</v>
      </c>
      <c r="Q2443" s="20" t="s">
        <v>8313</v>
      </c>
      <c r="R2443" t="s">
        <v>8354</v>
      </c>
    </row>
    <row r="2444" spans="1:18" ht="32" x14ac:dyDescent="0.2">
      <c r="A2444">
        <v>2442</v>
      </c>
      <c r="B2444" s="2" t="s">
        <v>2443</v>
      </c>
      <c r="C2444" s="2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P2444" s="10">
        <f t="shared" si="51"/>
        <v>81.252688172043008</v>
      </c>
      <c r="Q2444" s="20" t="s">
        <v>8313</v>
      </c>
      <c r="R2444" t="s">
        <v>8354</v>
      </c>
    </row>
    <row r="2445" spans="1:18" ht="48" x14ac:dyDescent="0.2">
      <c r="A2445">
        <v>2443</v>
      </c>
      <c r="B2445" s="2" t="s">
        <v>2444</v>
      </c>
      <c r="C2445" s="2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P2445" s="10">
        <f t="shared" si="51"/>
        <v>130.23469453376205</v>
      </c>
      <c r="Q2445" s="20" t="s">
        <v>8313</v>
      </c>
      <c r="R2445" t="s">
        <v>8354</v>
      </c>
    </row>
    <row r="2446" spans="1:18" ht="48" x14ac:dyDescent="0.2">
      <c r="A2446">
        <v>2444</v>
      </c>
      <c r="B2446" s="2" t="s">
        <v>2445</v>
      </c>
      <c r="C2446" s="2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P2446" s="10">
        <f t="shared" si="51"/>
        <v>53.409836065573771</v>
      </c>
      <c r="Q2446" s="20" t="s">
        <v>8313</v>
      </c>
      <c r="R2446" t="s">
        <v>8354</v>
      </c>
    </row>
    <row r="2447" spans="1:18" ht="64" x14ac:dyDescent="0.2">
      <c r="A2447">
        <v>2445</v>
      </c>
      <c r="B2447" s="2" t="s">
        <v>2446</v>
      </c>
      <c r="C2447" s="2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P2447" s="10">
        <f t="shared" si="51"/>
        <v>75.130434782608702</v>
      </c>
      <c r="Q2447" s="20" t="s">
        <v>8313</v>
      </c>
      <c r="R2447" t="s">
        <v>8354</v>
      </c>
    </row>
    <row r="2448" spans="1:18" ht="48" x14ac:dyDescent="0.2">
      <c r="A2448">
        <v>2446</v>
      </c>
      <c r="B2448" s="2" t="s">
        <v>2447</v>
      </c>
      <c r="C2448" s="2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P2448" s="10">
        <f t="shared" si="51"/>
        <v>75.666666666666671</v>
      </c>
      <c r="Q2448" s="20" t="s">
        <v>8313</v>
      </c>
      <c r="R2448" t="s">
        <v>8354</v>
      </c>
    </row>
    <row r="2449" spans="1:18" ht="48" x14ac:dyDescent="0.2">
      <c r="A2449">
        <v>2447</v>
      </c>
      <c r="B2449" s="2" t="s">
        <v>2448</v>
      </c>
      <c r="C2449" s="2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P2449" s="10">
        <f t="shared" si="51"/>
        <v>31.691394658753708</v>
      </c>
      <c r="Q2449" s="20" t="s">
        <v>8313</v>
      </c>
      <c r="R2449" t="s">
        <v>8354</v>
      </c>
    </row>
    <row r="2450" spans="1:18" ht="48" x14ac:dyDescent="0.2">
      <c r="A2450">
        <v>2448</v>
      </c>
      <c r="B2450" s="2" t="s">
        <v>2449</v>
      </c>
      <c r="C2450" s="2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P2450" s="10">
        <f t="shared" si="51"/>
        <v>47.777777777777779</v>
      </c>
      <c r="Q2450" s="20" t="s">
        <v>8313</v>
      </c>
      <c r="R2450" t="s">
        <v>8354</v>
      </c>
    </row>
    <row r="2451" spans="1:18" ht="48" x14ac:dyDescent="0.2">
      <c r="A2451">
        <v>2449</v>
      </c>
      <c r="B2451" s="2" t="s">
        <v>2450</v>
      </c>
      <c r="C2451" s="2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P2451" s="10">
        <f t="shared" si="51"/>
        <v>90</v>
      </c>
      <c r="Q2451" s="20" t="s">
        <v>8313</v>
      </c>
      <c r="R2451" t="s">
        <v>8354</v>
      </c>
    </row>
    <row r="2452" spans="1:18" ht="48" x14ac:dyDescent="0.2">
      <c r="A2452">
        <v>2450</v>
      </c>
      <c r="B2452" s="2" t="s">
        <v>2451</v>
      </c>
      <c r="C2452" s="2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P2452" s="10">
        <f t="shared" si="51"/>
        <v>149.31401960784314</v>
      </c>
      <c r="Q2452" s="20" t="s">
        <v>8313</v>
      </c>
      <c r="R2452" t="s">
        <v>8354</v>
      </c>
    </row>
    <row r="2453" spans="1:18" ht="48" x14ac:dyDescent="0.2">
      <c r="A2453">
        <v>2451</v>
      </c>
      <c r="B2453" s="2" t="s">
        <v>2452</v>
      </c>
      <c r="C2453" s="2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P2453" s="10">
        <f t="shared" si="51"/>
        <v>62.06989247311828</v>
      </c>
      <c r="Q2453" s="20" t="s">
        <v>8313</v>
      </c>
      <c r="R2453" t="s">
        <v>8354</v>
      </c>
    </row>
    <row r="2454" spans="1:18" ht="48" x14ac:dyDescent="0.2">
      <c r="A2454">
        <v>2452</v>
      </c>
      <c r="B2454" s="2" t="s">
        <v>2453</v>
      </c>
      <c r="C2454" s="2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P2454" s="10">
        <f t="shared" si="51"/>
        <v>53.4</v>
      </c>
      <c r="Q2454" s="20" t="s">
        <v>8313</v>
      </c>
      <c r="R2454" t="s">
        <v>8354</v>
      </c>
    </row>
    <row r="2455" spans="1:18" ht="48" x14ac:dyDescent="0.2">
      <c r="A2455">
        <v>2453</v>
      </c>
      <c r="B2455" s="2" t="s">
        <v>2454</v>
      </c>
      <c r="C2455" s="2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P2455" s="10">
        <f t="shared" si="51"/>
        <v>69.268656716417908</v>
      </c>
      <c r="Q2455" s="20" t="s">
        <v>8313</v>
      </c>
      <c r="R2455" t="s">
        <v>8354</v>
      </c>
    </row>
    <row r="2456" spans="1:18" ht="48" x14ac:dyDescent="0.2">
      <c r="A2456">
        <v>2454</v>
      </c>
      <c r="B2456" s="2" t="s">
        <v>2455</v>
      </c>
      <c r="C2456" s="2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P2456" s="10">
        <f t="shared" si="51"/>
        <v>271.50769230769231</v>
      </c>
      <c r="Q2456" s="20" t="s">
        <v>8313</v>
      </c>
      <c r="R2456" t="s">
        <v>8354</v>
      </c>
    </row>
    <row r="2457" spans="1:18" ht="48" x14ac:dyDescent="0.2">
      <c r="A2457">
        <v>2455</v>
      </c>
      <c r="B2457" s="2" t="s">
        <v>2456</v>
      </c>
      <c r="C2457" s="2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P2457" s="10">
        <f t="shared" si="51"/>
        <v>34.125</v>
      </c>
      <c r="Q2457" s="20" t="s">
        <v>8313</v>
      </c>
      <c r="R2457" t="s">
        <v>8354</v>
      </c>
    </row>
    <row r="2458" spans="1:18" ht="48" x14ac:dyDescent="0.2">
      <c r="A2458">
        <v>2456</v>
      </c>
      <c r="B2458" s="2" t="s">
        <v>2457</v>
      </c>
      <c r="C2458" s="2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P2458" s="10">
        <f t="shared" si="51"/>
        <v>40.492537313432834</v>
      </c>
      <c r="Q2458" s="20" t="s">
        <v>8313</v>
      </c>
      <c r="R2458" t="s">
        <v>8354</v>
      </c>
    </row>
    <row r="2459" spans="1:18" ht="48" x14ac:dyDescent="0.2">
      <c r="A2459">
        <v>2457</v>
      </c>
      <c r="B2459" s="2" t="s">
        <v>2458</v>
      </c>
      <c r="C2459" s="2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P2459" s="10">
        <f t="shared" si="51"/>
        <v>189.75806451612902</v>
      </c>
      <c r="Q2459" s="20" t="s">
        <v>8313</v>
      </c>
      <c r="R2459" t="s">
        <v>8354</v>
      </c>
    </row>
    <row r="2460" spans="1:18" ht="48" x14ac:dyDescent="0.2">
      <c r="A2460">
        <v>2458</v>
      </c>
      <c r="B2460" s="2" t="s">
        <v>2459</v>
      </c>
      <c r="C2460" s="2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P2460" s="10">
        <f t="shared" si="51"/>
        <v>68.862499999999997</v>
      </c>
      <c r="Q2460" s="20" t="s">
        <v>8313</v>
      </c>
      <c r="R2460" t="s">
        <v>8354</v>
      </c>
    </row>
    <row r="2461" spans="1:18" ht="48" x14ac:dyDescent="0.2">
      <c r="A2461">
        <v>2459</v>
      </c>
      <c r="B2461" s="2" t="s">
        <v>2460</v>
      </c>
      <c r="C2461" s="2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P2461" s="10">
        <f t="shared" si="51"/>
        <v>108.77659574468085</v>
      </c>
      <c r="Q2461" s="20" t="s">
        <v>8313</v>
      </c>
      <c r="R2461" t="s">
        <v>8354</v>
      </c>
    </row>
    <row r="2462" spans="1:18" ht="48" x14ac:dyDescent="0.2">
      <c r="A2462">
        <v>2460</v>
      </c>
      <c r="B2462" s="2" t="s">
        <v>2461</v>
      </c>
      <c r="C2462" s="2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P2462" s="10">
        <f t="shared" si="51"/>
        <v>125.98529411764706</v>
      </c>
      <c r="Q2462" s="20" t="s">
        <v>8313</v>
      </c>
      <c r="R2462" t="s">
        <v>8354</v>
      </c>
    </row>
    <row r="2463" spans="1:18" ht="48" x14ac:dyDescent="0.2">
      <c r="A2463">
        <v>2461</v>
      </c>
      <c r="B2463" s="2" t="s">
        <v>2462</v>
      </c>
      <c r="C2463" s="2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P2463" s="10">
        <f t="shared" si="51"/>
        <v>90.523255813953483</v>
      </c>
      <c r="Q2463" s="20" t="s">
        <v>8316</v>
      </c>
      <c r="R2463" t="s">
        <v>8336</v>
      </c>
    </row>
    <row r="2464" spans="1:18" ht="48" x14ac:dyDescent="0.2">
      <c r="A2464">
        <v>2462</v>
      </c>
      <c r="B2464" s="2" t="s">
        <v>2463</v>
      </c>
      <c r="C2464" s="2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P2464" s="10">
        <f t="shared" si="51"/>
        <v>28.880434782608695</v>
      </c>
      <c r="Q2464" s="20" t="s">
        <v>8316</v>
      </c>
      <c r="R2464" t="s">
        <v>8336</v>
      </c>
    </row>
    <row r="2465" spans="1:18" ht="16" x14ac:dyDescent="0.2">
      <c r="A2465">
        <v>2463</v>
      </c>
      <c r="B2465" s="2" t="s">
        <v>2464</v>
      </c>
      <c r="C2465" s="2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P2465" s="10">
        <f t="shared" si="51"/>
        <v>31</v>
      </c>
      <c r="Q2465" s="20" t="s">
        <v>8316</v>
      </c>
      <c r="R2465" t="s">
        <v>8336</v>
      </c>
    </row>
    <row r="2466" spans="1:18" ht="48" x14ac:dyDescent="0.2">
      <c r="A2466">
        <v>2464</v>
      </c>
      <c r="B2466" s="2" t="s">
        <v>2465</v>
      </c>
      <c r="C2466" s="2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P2466" s="10">
        <f t="shared" si="51"/>
        <v>51.674418604651166</v>
      </c>
      <c r="Q2466" s="20" t="s">
        <v>8316</v>
      </c>
      <c r="R2466" t="s">
        <v>8336</v>
      </c>
    </row>
    <row r="2467" spans="1:18" ht="32" x14ac:dyDescent="0.2">
      <c r="A2467">
        <v>2465</v>
      </c>
      <c r="B2467" s="2" t="s">
        <v>2466</v>
      </c>
      <c r="C2467" s="2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P2467" s="10">
        <f t="shared" si="51"/>
        <v>26.270833333333332</v>
      </c>
      <c r="Q2467" s="20" t="s">
        <v>8316</v>
      </c>
      <c r="R2467" t="s">
        <v>8336</v>
      </c>
    </row>
    <row r="2468" spans="1:18" ht="48" x14ac:dyDescent="0.2">
      <c r="A2468">
        <v>2466</v>
      </c>
      <c r="B2468" s="2" t="s">
        <v>2467</v>
      </c>
      <c r="C2468" s="2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P2468" s="10">
        <f t="shared" si="51"/>
        <v>48.07692307692308</v>
      </c>
      <c r="Q2468" s="20" t="s">
        <v>8316</v>
      </c>
      <c r="R2468" t="s">
        <v>8336</v>
      </c>
    </row>
    <row r="2469" spans="1:18" ht="48" x14ac:dyDescent="0.2">
      <c r="A2469">
        <v>2467</v>
      </c>
      <c r="B2469" s="2" t="s">
        <v>2468</v>
      </c>
      <c r="C2469" s="2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P2469" s="10">
        <f t="shared" si="51"/>
        <v>27.558139534883722</v>
      </c>
      <c r="Q2469" s="20" t="s">
        <v>8316</v>
      </c>
      <c r="R2469" t="s">
        <v>8336</v>
      </c>
    </row>
    <row r="2470" spans="1:18" ht="32" x14ac:dyDescent="0.2">
      <c r="A2470">
        <v>2468</v>
      </c>
      <c r="B2470" s="2" t="s">
        <v>2469</v>
      </c>
      <c r="C2470" s="2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P2470" s="10">
        <f t="shared" si="51"/>
        <v>36.97137931034483</v>
      </c>
      <c r="Q2470" s="20" t="s">
        <v>8316</v>
      </c>
      <c r="R2470" t="s">
        <v>8336</v>
      </c>
    </row>
    <row r="2471" spans="1:18" ht="48" x14ac:dyDescent="0.2">
      <c r="A2471">
        <v>2469</v>
      </c>
      <c r="B2471" s="2" t="s">
        <v>2470</v>
      </c>
      <c r="C2471" s="2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P2471" s="10">
        <f t="shared" si="51"/>
        <v>29.021276595744681</v>
      </c>
      <c r="Q2471" s="20" t="s">
        <v>8316</v>
      </c>
      <c r="R2471" t="s">
        <v>8336</v>
      </c>
    </row>
    <row r="2472" spans="1:18" ht="48" x14ac:dyDescent="0.2">
      <c r="A2472">
        <v>2470</v>
      </c>
      <c r="B2472" s="2" t="s">
        <v>2471</v>
      </c>
      <c r="C2472" s="2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P2472" s="10">
        <f t="shared" si="51"/>
        <v>28.65666666666667</v>
      </c>
      <c r="Q2472" s="20" t="s">
        <v>8316</v>
      </c>
      <c r="R2472" t="s">
        <v>8336</v>
      </c>
    </row>
    <row r="2473" spans="1:18" ht="48" x14ac:dyDescent="0.2">
      <c r="A2473">
        <v>2471</v>
      </c>
      <c r="B2473" s="2" t="s">
        <v>2472</v>
      </c>
      <c r="C2473" s="2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P2473" s="10">
        <f t="shared" si="51"/>
        <v>37.647058823529413</v>
      </c>
      <c r="Q2473" s="20" t="s">
        <v>8316</v>
      </c>
      <c r="R2473" t="s">
        <v>8336</v>
      </c>
    </row>
    <row r="2474" spans="1:18" ht="48" x14ac:dyDescent="0.2">
      <c r="A2474">
        <v>2472</v>
      </c>
      <c r="B2474" s="2" t="s">
        <v>2473</v>
      </c>
      <c r="C2474" s="2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P2474" s="10">
        <f t="shared" si="51"/>
        <v>97.904038461538462</v>
      </c>
      <c r="Q2474" s="20" t="s">
        <v>8316</v>
      </c>
      <c r="R2474" t="s">
        <v>8336</v>
      </c>
    </row>
    <row r="2475" spans="1:18" ht="48" x14ac:dyDescent="0.2">
      <c r="A2475">
        <v>2473</v>
      </c>
      <c r="B2475" s="2" t="s">
        <v>2474</v>
      </c>
      <c r="C2475" s="2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P2475" s="10">
        <f t="shared" si="51"/>
        <v>42.553191489361701</v>
      </c>
      <c r="Q2475" s="20" t="s">
        <v>8316</v>
      </c>
      <c r="R2475" t="s">
        <v>8336</v>
      </c>
    </row>
    <row r="2476" spans="1:18" ht="48" x14ac:dyDescent="0.2">
      <c r="A2476">
        <v>2474</v>
      </c>
      <c r="B2476" s="2" t="s">
        <v>2475</v>
      </c>
      <c r="C2476" s="2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P2476" s="10">
        <f t="shared" si="51"/>
        <v>131.58368421052631</v>
      </c>
      <c r="Q2476" s="20" t="s">
        <v>8316</v>
      </c>
      <c r="R2476" t="s">
        <v>8336</v>
      </c>
    </row>
    <row r="2477" spans="1:18" ht="32" x14ac:dyDescent="0.2">
      <c r="A2477">
        <v>2475</v>
      </c>
      <c r="B2477" s="2" t="s">
        <v>2476</v>
      </c>
      <c r="C2477" s="2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P2477" s="10">
        <f t="shared" si="51"/>
        <v>32.320987654320987</v>
      </c>
      <c r="Q2477" s="20" t="s">
        <v>8316</v>
      </c>
      <c r="R2477" t="s">
        <v>8336</v>
      </c>
    </row>
    <row r="2478" spans="1:18" ht="48" x14ac:dyDescent="0.2">
      <c r="A2478">
        <v>2476</v>
      </c>
      <c r="B2478" s="2" t="s">
        <v>2477</v>
      </c>
      <c r="C2478" s="2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P2478" s="10">
        <f t="shared" si="51"/>
        <v>61.103999999999999</v>
      </c>
      <c r="Q2478" s="20" t="s">
        <v>8316</v>
      </c>
      <c r="R2478" t="s">
        <v>8336</v>
      </c>
    </row>
    <row r="2479" spans="1:18" ht="32" x14ac:dyDescent="0.2">
      <c r="A2479">
        <v>2477</v>
      </c>
      <c r="B2479" s="2" t="s">
        <v>824</v>
      </c>
      <c r="C2479" s="2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P2479" s="10">
        <f t="shared" si="51"/>
        <v>31.341463414634145</v>
      </c>
      <c r="Q2479" s="20" t="s">
        <v>8316</v>
      </c>
      <c r="R2479" t="s">
        <v>8336</v>
      </c>
    </row>
    <row r="2480" spans="1:18" ht="48" x14ac:dyDescent="0.2">
      <c r="A2480">
        <v>2478</v>
      </c>
      <c r="B2480" s="2" t="s">
        <v>2478</v>
      </c>
      <c r="C2480" s="2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P2480" s="10">
        <f t="shared" si="51"/>
        <v>129.1139240506329</v>
      </c>
      <c r="Q2480" s="20" t="s">
        <v>8316</v>
      </c>
      <c r="R2480" t="s">
        <v>8336</v>
      </c>
    </row>
    <row r="2481" spans="1:18" ht="32" x14ac:dyDescent="0.2">
      <c r="A2481">
        <v>2479</v>
      </c>
      <c r="B2481" s="2" t="s">
        <v>2479</v>
      </c>
      <c r="C2481" s="2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P2481" s="10">
        <f t="shared" si="51"/>
        <v>25.020624999999999</v>
      </c>
      <c r="Q2481" s="20" t="s">
        <v>8316</v>
      </c>
      <c r="R2481" t="s">
        <v>8336</v>
      </c>
    </row>
    <row r="2482" spans="1:18" ht="48" x14ac:dyDescent="0.2">
      <c r="A2482">
        <v>2480</v>
      </c>
      <c r="B2482" s="2" t="s">
        <v>2480</v>
      </c>
      <c r="C2482" s="2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P2482" s="10">
        <f t="shared" si="51"/>
        <v>250</v>
      </c>
      <c r="Q2482" s="20" t="s">
        <v>8316</v>
      </c>
      <c r="R2482" t="s">
        <v>8336</v>
      </c>
    </row>
    <row r="2483" spans="1:18" ht="48" x14ac:dyDescent="0.2">
      <c r="A2483">
        <v>2481</v>
      </c>
      <c r="B2483" s="2" t="s">
        <v>2481</v>
      </c>
      <c r="C2483" s="2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P2483" s="10">
        <f t="shared" si="51"/>
        <v>47.541473684210523</v>
      </c>
      <c r="Q2483" s="20" t="s">
        <v>8316</v>
      </c>
      <c r="R2483" t="s">
        <v>8336</v>
      </c>
    </row>
    <row r="2484" spans="1:18" ht="48" x14ac:dyDescent="0.2">
      <c r="A2484">
        <v>2482</v>
      </c>
      <c r="B2484" s="2" t="s">
        <v>2482</v>
      </c>
      <c r="C2484" s="2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P2484" s="10">
        <f t="shared" si="51"/>
        <v>40.04</v>
      </c>
      <c r="Q2484" s="20" t="s">
        <v>8316</v>
      </c>
      <c r="R2484" t="s">
        <v>8336</v>
      </c>
    </row>
    <row r="2485" spans="1:18" ht="32" x14ac:dyDescent="0.2">
      <c r="A2485">
        <v>2483</v>
      </c>
      <c r="B2485" s="2" t="s">
        <v>2483</v>
      </c>
      <c r="C2485" s="2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P2485" s="10">
        <f t="shared" si="51"/>
        <v>65.84210526315789</v>
      </c>
      <c r="Q2485" s="20" t="s">
        <v>8316</v>
      </c>
      <c r="R2485" t="s">
        <v>8336</v>
      </c>
    </row>
    <row r="2486" spans="1:18" ht="48" x14ac:dyDescent="0.2">
      <c r="A2486">
        <v>2484</v>
      </c>
      <c r="B2486" s="2" t="s">
        <v>2484</v>
      </c>
      <c r="C2486" s="2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P2486" s="10">
        <f t="shared" si="51"/>
        <v>46.401222222222216</v>
      </c>
      <c r="Q2486" s="20" t="s">
        <v>8316</v>
      </c>
      <c r="R2486" t="s">
        <v>8336</v>
      </c>
    </row>
    <row r="2487" spans="1:18" ht="48" x14ac:dyDescent="0.2">
      <c r="A2487">
        <v>2485</v>
      </c>
      <c r="B2487" s="2" t="s">
        <v>2485</v>
      </c>
      <c r="C2487" s="2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P2487" s="10">
        <f t="shared" si="51"/>
        <v>50.365853658536587</v>
      </c>
      <c r="Q2487" s="20" t="s">
        <v>8316</v>
      </c>
      <c r="R2487" t="s">
        <v>8336</v>
      </c>
    </row>
    <row r="2488" spans="1:18" ht="48" x14ac:dyDescent="0.2">
      <c r="A2488">
        <v>2486</v>
      </c>
      <c r="B2488" s="2" t="s">
        <v>2486</v>
      </c>
      <c r="C2488" s="2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P2488" s="10">
        <f t="shared" si="51"/>
        <v>26.566666666666666</v>
      </c>
      <c r="Q2488" s="20" t="s">
        <v>8316</v>
      </c>
      <c r="R2488" t="s">
        <v>8336</v>
      </c>
    </row>
    <row r="2489" spans="1:18" ht="48" x14ac:dyDescent="0.2">
      <c r="A2489">
        <v>2487</v>
      </c>
      <c r="B2489" s="2" t="s">
        <v>2487</v>
      </c>
      <c r="C2489" s="2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P2489" s="10">
        <f t="shared" si="51"/>
        <v>39.493684210526318</v>
      </c>
      <c r="Q2489" s="20" t="s">
        <v>8316</v>
      </c>
      <c r="R2489" t="s">
        <v>8336</v>
      </c>
    </row>
    <row r="2490" spans="1:18" ht="48" x14ac:dyDescent="0.2">
      <c r="A2490">
        <v>2488</v>
      </c>
      <c r="B2490" s="2" t="s">
        <v>2488</v>
      </c>
      <c r="C2490" s="2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P2490" s="10">
        <f t="shared" si="51"/>
        <v>49.246153846153845</v>
      </c>
      <c r="Q2490" s="20" t="s">
        <v>8316</v>
      </c>
      <c r="R2490" t="s">
        <v>8336</v>
      </c>
    </row>
    <row r="2491" spans="1:18" ht="48" x14ac:dyDescent="0.2">
      <c r="A2491">
        <v>2489</v>
      </c>
      <c r="B2491" s="2" t="s">
        <v>2489</v>
      </c>
      <c r="C2491" s="2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P2491" s="10">
        <f t="shared" si="51"/>
        <v>62.38</v>
      </c>
      <c r="Q2491" s="20" t="s">
        <v>8316</v>
      </c>
      <c r="R2491" t="s">
        <v>8336</v>
      </c>
    </row>
    <row r="2492" spans="1:18" ht="48" x14ac:dyDescent="0.2">
      <c r="A2492">
        <v>2490</v>
      </c>
      <c r="B2492" s="2" t="s">
        <v>2490</v>
      </c>
      <c r="C2492" s="2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P2492" s="10">
        <f t="shared" si="51"/>
        <v>37.9375</v>
      </c>
      <c r="Q2492" s="20" t="s">
        <v>8316</v>
      </c>
      <c r="R2492" t="s">
        <v>8336</v>
      </c>
    </row>
    <row r="2493" spans="1:18" ht="48" x14ac:dyDescent="0.2">
      <c r="A2493">
        <v>2491</v>
      </c>
      <c r="B2493" s="2" t="s">
        <v>2491</v>
      </c>
      <c r="C2493" s="2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P2493" s="10">
        <f t="shared" si="51"/>
        <v>51.6</v>
      </c>
      <c r="Q2493" s="20" t="s">
        <v>8316</v>
      </c>
      <c r="R2493" t="s">
        <v>8336</v>
      </c>
    </row>
    <row r="2494" spans="1:18" ht="32" x14ac:dyDescent="0.2">
      <c r="A2494">
        <v>2492</v>
      </c>
      <c r="B2494" s="2" t="s">
        <v>2492</v>
      </c>
      <c r="C2494" s="2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P2494" s="10">
        <f t="shared" si="51"/>
        <v>27.777777777777779</v>
      </c>
      <c r="Q2494" s="20" t="s">
        <v>8316</v>
      </c>
      <c r="R2494" t="s">
        <v>8336</v>
      </c>
    </row>
    <row r="2495" spans="1:18" ht="48" x14ac:dyDescent="0.2">
      <c r="A2495">
        <v>2493</v>
      </c>
      <c r="B2495" s="2" t="s">
        <v>2493</v>
      </c>
      <c r="C2495" s="2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P2495" s="10">
        <f t="shared" si="51"/>
        <v>99.382239382239376</v>
      </c>
      <c r="Q2495" s="20" t="s">
        <v>8316</v>
      </c>
      <c r="R2495" t="s">
        <v>8336</v>
      </c>
    </row>
    <row r="2496" spans="1:18" ht="48" x14ac:dyDescent="0.2">
      <c r="A2496">
        <v>2494</v>
      </c>
      <c r="B2496" s="2" t="s">
        <v>2494</v>
      </c>
      <c r="C2496" s="2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P2496" s="10">
        <f t="shared" si="51"/>
        <v>38.848205128205123</v>
      </c>
      <c r="Q2496" s="20" t="s">
        <v>8316</v>
      </c>
      <c r="R2496" t="s">
        <v>8336</v>
      </c>
    </row>
    <row r="2497" spans="1:18" ht="48" x14ac:dyDescent="0.2">
      <c r="A2497">
        <v>2495</v>
      </c>
      <c r="B2497" s="2" t="s">
        <v>2495</v>
      </c>
      <c r="C2497" s="2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P2497" s="10">
        <f t="shared" si="51"/>
        <v>45.548809523809524</v>
      </c>
      <c r="Q2497" s="20" t="s">
        <v>8316</v>
      </c>
      <c r="R2497" t="s">
        <v>8336</v>
      </c>
    </row>
    <row r="2498" spans="1:18" ht="32" x14ac:dyDescent="0.2">
      <c r="A2498">
        <v>2496</v>
      </c>
      <c r="B2498" s="2" t="s">
        <v>2496</v>
      </c>
      <c r="C2498" s="2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P2498" s="10">
        <f t="shared" si="51"/>
        <v>600</v>
      </c>
      <c r="Q2498" s="20" t="s">
        <v>8316</v>
      </c>
      <c r="R2498" t="s">
        <v>8336</v>
      </c>
    </row>
    <row r="2499" spans="1:18" ht="48" x14ac:dyDescent="0.2">
      <c r="A2499">
        <v>2497</v>
      </c>
      <c r="B2499" s="2" t="s">
        <v>2497</v>
      </c>
      <c r="C2499" s="2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P2499" s="10">
        <f t="shared" ref="P2499:P2562" si="52">E2499/L2499</f>
        <v>80.551071428571419</v>
      </c>
      <c r="Q2499" s="20" t="s">
        <v>8316</v>
      </c>
      <c r="R2499" t="s">
        <v>8336</v>
      </c>
    </row>
    <row r="2500" spans="1:18" ht="48" x14ac:dyDescent="0.2">
      <c r="A2500">
        <v>2498</v>
      </c>
      <c r="B2500" s="2" t="s">
        <v>2498</v>
      </c>
      <c r="C2500" s="2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P2500" s="10">
        <f t="shared" si="52"/>
        <v>52.8</v>
      </c>
      <c r="Q2500" s="20" t="s">
        <v>8316</v>
      </c>
      <c r="R2500" t="s">
        <v>8336</v>
      </c>
    </row>
    <row r="2501" spans="1:18" ht="48" x14ac:dyDescent="0.2">
      <c r="A2501">
        <v>2499</v>
      </c>
      <c r="B2501" s="2" t="s">
        <v>2499</v>
      </c>
      <c r="C2501" s="2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P2501" s="10">
        <f t="shared" si="52"/>
        <v>47.676470588235297</v>
      </c>
      <c r="Q2501" s="20" t="s">
        <v>8316</v>
      </c>
      <c r="R2501" t="s">
        <v>8336</v>
      </c>
    </row>
    <row r="2502" spans="1:18" ht="48" x14ac:dyDescent="0.2">
      <c r="A2502">
        <v>2500</v>
      </c>
      <c r="B2502" s="2" t="s">
        <v>2500</v>
      </c>
      <c r="C2502" s="2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P2502" s="10">
        <f t="shared" si="52"/>
        <v>23.448275862068964</v>
      </c>
      <c r="Q2502" s="20" t="s">
        <v>8316</v>
      </c>
      <c r="R2502" t="s">
        <v>8336</v>
      </c>
    </row>
    <row r="2503" spans="1:18" ht="48" x14ac:dyDescent="0.2">
      <c r="A2503">
        <v>2501</v>
      </c>
      <c r="B2503" s="2" t="s">
        <v>2501</v>
      </c>
      <c r="C2503" s="2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P2503" s="10">
        <f t="shared" si="52"/>
        <v>40.142857142857146</v>
      </c>
      <c r="Q2503" s="20" t="s">
        <v>8313</v>
      </c>
      <c r="R2503" t="s">
        <v>8350</v>
      </c>
    </row>
    <row r="2504" spans="1:18" ht="48" x14ac:dyDescent="0.2">
      <c r="A2504">
        <v>2502</v>
      </c>
      <c r="B2504" s="2" t="s">
        <v>2502</v>
      </c>
      <c r="C2504" s="2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P2504" s="10">
        <f t="shared" si="52"/>
        <v>17.2</v>
      </c>
      <c r="Q2504" s="20" t="s">
        <v>8313</v>
      </c>
      <c r="R2504" t="s">
        <v>8350</v>
      </c>
    </row>
    <row r="2505" spans="1:18" ht="48" x14ac:dyDescent="0.2">
      <c r="A2505">
        <v>2503</v>
      </c>
      <c r="B2505" s="2" t="s">
        <v>2503</v>
      </c>
      <c r="C2505" s="2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P2505" s="10" t="e">
        <f t="shared" si="52"/>
        <v>#DIV/0!</v>
      </c>
      <c r="Q2505" s="20" t="s">
        <v>8313</v>
      </c>
      <c r="R2505" t="s">
        <v>8350</v>
      </c>
    </row>
    <row r="2506" spans="1:18" ht="32" x14ac:dyDescent="0.2">
      <c r="A2506">
        <v>2504</v>
      </c>
      <c r="B2506" s="2" t="s">
        <v>2504</v>
      </c>
      <c r="C2506" s="2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P2506" s="10" t="e">
        <f t="shared" si="52"/>
        <v>#DIV/0!</v>
      </c>
      <c r="Q2506" s="20" t="s">
        <v>8313</v>
      </c>
      <c r="R2506" t="s">
        <v>8350</v>
      </c>
    </row>
    <row r="2507" spans="1:18" ht="64" x14ac:dyDescent="0.2">
      <c r="A2507">
        <v>2505</v>
      </c>
      <c r="B2507" s="2" t="s">
        <v>2505</v>
      </c>
      <c r="C2507" s="2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P2507" s="10" t="e">
        <f t="shared" si="52"/>
        <v>#DIV/0!</v>
      </c>
      <c r="Q2507" s="20" t="s">
        <v>8313</v>
      </c>
      <c r="R2507" t="s">
        <v>8350</v>
      </c>
    </row>
    <row r="2508" spans="1:18" ht="48" x14ac:dyDescent="0.2">
      <c r="A2508">
        <v>2506</v>
      </c>
      <c r="B2508" s="2" t="s">
        <v>2506</v>
      </c>
      <c r="C2508" s="2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P2508" s="10">
        <f t="shared" si="52"/>
        <v>15</v>
      </c>
      <c r="Q2508" s="20" t="s">
        <v>8313</v>
      </c>
      <c r="R2508" t="s">
        <v>8350</v>
      </c>
    </row>
    <row r="2509" spans="1:18" ht="16" x14ac:dyDescent="0.2">
      <c r="A2509">
        <v>2507</v>
      </c>
      <c r="B2509" s="2" t="s">
        <v>2507</v>
      </c>
      <c r="C2509" s="2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P2509" s="10" t="e">
        <f t="shared" si="52"/>
        <v>#DIV/0!</v>
      </c>
      <c r="Q2509" s="20" t="s">
        <v>8313</v>
      </c>
      <c r="R2509" t="s">
        <v>8350</v>
      </c>
    </row>
    <row r="2510" spans="1:18" ht="48" x14ac:dyDescent="0.2">
      <c r="A2510">
        <v>2508</v>
      </c>
      <c r="B2510" s="2" t="s">
        <v>2508</v>
      </c>
      <c r="C2510" s="2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P2510" s="10" t="e">
        <f t="shared" si="52"/>
        <v>#DIV/0!</v>
      </c>
      <c r="Q2510" s="20" t="s">
        <v>8313</v>
      </c>
      <c r="R2510" t="s">
        <v>8350</v>
      </c>
    </row>
    <row r="2511" spans="1:18" ht="48" x14ac:dyDescent="0.2">
      <c r="A2511">
        <v>2509</v>
      </c>
      <c r="B2511" s="2" t="s">
        <v>2509</v>
      </c>
      <c r="C2511" s="2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P2511" s="10">
        <f t="shared" si="52"/>
        <v>35.714285714285715</v>
      </c>
      <c r="Q2511" s="20" t="s">
        <v>8313</v>
      </c>
      <c r="R2511" t="s">
        <v>8350</v>
      </c>
    </row>
    <row r="2512" spans="1:18" ht="48" x14ac:dyDescent="0.2">
      <c r="A2512">
        <v>2510</v>
      </c>
      <c r="B2512" s="2" t="s">
        <v>2510</v>
      </c>
      <c r="C2512" s="2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P2512" s="10">
        <f t="shared" si="52"/>
        <v>37.5</v>
      </c>
      <c r="Q2512" s="20" t="s">
        <v>8313</v>
      </c>
      <c r="R2512" t="s">
        <v>8350</v>
      </c>
    </row>
    <row r="2513" spans="1:18" ht="48" x14ac:dyDescent="0.2">
      <c r="A2513">
        <v>2511</v>
      </c>
      <c r="B2513" s="2" t="s">
        <v>2511</v>
      </c>
      <c r="C2513" s="2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P2513" s="10" t="e">
        <f t="shared" si="52"/>
        <v>#DIV/0!</v>
      </c>
      <c r="Q2513" s="20" t="s">
        <v>8313</v>
      </c>
      <c r="R2513" t="s">
        <v>8350</v>
      </c>
    </row>
    <row r="2514" spans="1:18" ht="48" x14ac:dyDescent="0.2">
      <c r="A2514">
        <v>2512</v>
      </c>
      <c r="B2514" s="2" t="s">
        <v>2512</v>
      </c>
      <c r="C2514" s="2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P2514" s="10" t="e">
        <f t="shared" si="52"/>
        <v>#DIV/0!</v>
      </c>
      <c r="Q2514" s="20" t="s">
        <v>8313</v>
      </c>
      <c r="R2514" t="s">
        <v>8350</v>
      </c>
    </row>
    <row r="2515" spans="1:18" ht="48" x14ac:dyDescent="0.2">
      <c r="A2515">
        <v>2513</v>
      </c>
      <c r="B2515" s="2" t="s">
        <v>2513</v>
      </c>
      <c r="C2515" s="2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P2515" s="10" t="e">
        <f t="shared" si="52"/>
        <v>#DIV/0!</v>
      </c>
      <c r="Q2515" s="20" t="s">
        <v>8313</v>
      </c>
      <c r="R2515" t="s">
        <v>8350</v>
      </c>
    </row>
    <row r="2516" spans="1:18" ht="48" x14ac:dyDescent="0.2">
      <c r="A2516">
        <v>2514</v>
      </c>
      <c r="B2516" s="2" t="s">
        <v>2514</v>
      </c>
      <c r="C2516" s="2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P2516" s="10">
        <f t="shared" si="52"/>
        <v>52.5</v>
      </c>
      <c r="Q2516" s="20" t="s">
        <v>8313</v>
      </c>
      <c r="R2516" t="s">
        <v>8350</v>
      </c>
    </row>
    <row r="2517" spans="1:18" ht="48" x14ac:dyDescent="0.2">
      <c r="A2517">
        <v>2515</v>
      </c>
      <c r="B2517" s="2" t="s">
        <v>2515</v>
      </c>
      <c r="C2517" s="2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P2517" s="10">
        <f t="shared" si="52"/>
        <v>77.5</v>
      </c>
      <c r="Q2517" s="20" t="s">
        <v>8313</v>
      </c>
      <c r="R2517" t="s">
        <v>8350</v>
      </c>
    </row>
    <row r="2518" spans="1:18" ht="48" x14ac:dyDescent="0.2">
      <c r="A2518">
        <v>2516</v>
      </c>
      <c r="B2518" s="2" t="s">
        <v>2516</v>
      </c>
      <c r="C2518" s="2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P2518" s="10" t="e">
        <f t="shared" si="52"/>
        <v>#DIV/0!</v>
      </c>
      <c r="Q2518" s="20" t="s">
        <v>8313</v>
      </c>
      <c r="R2518" t="s">
        <v>8350</v>
      </c>
    </row>
    <row r="2519" spans="1:18" ht="48" x14ac:dyDescent="0.2">
      <c r="A2519">
        <v>2517</v>
      </c>
      <c r="B2519" s="2" t="s">
        <v>2517</v>
      </c>
      <c r="C2519" s="2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P2519" s="10">
        <f t="shared" si="52"/>
        <v>53.545454545454547</v>
      </c>
      <c r="Q2519" s="20" t="s">
        <v>8313</v>
      </c>
      <c r="R2519" t="s">
        <v>8350</v>
      </c>
    </row>
    <row r="2520" spans="1:18" ht="48" x14ac:dyDescent="0.2">
      <c r="A2520">
        <v>2518</v>
      </c>
      <c r="B2520" s="2" t="s">
        <v>2518</v>
      </c>
      <c r="C2520" s="2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P2520" s="10" t="e">
        <f t="shared" si="52"/>
        <v>#DIV/0!</v>
      </c>
      <c r="Q2520" s="20" t="s">
        <v>8313</v>
      </c>
      <c r="R2520" t="s">
        <v>8350</v>
      </c>
    </row>
    <row r="2521" spans="1:18" ht="32" x14ac:dyDescent="0.2">
      <c r="A2521">
        <v>2519</v>
      </c>
      <c r="B2521" s="2" t="s">
        <v>2519</v>
      </c>
      <c r="C2521" s="2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P2521" s="10">
        <f t="shared" si="52"/>
        <v>16.25</v>
      </c>
      <c r="Q2521" s="20" t="s">
        <v>8313</v>
      </c>
      <c r="R2521" t="s">
        <v>8350</v>
      </c>
    </row>
    <row r="2522" spans="1:18" ht="48" x14ac:dyDescent="0.2">
      <c r="A2522">
        <v>2520</v>
      </c>
      <c r="B2522" s="2" t="s">
        <v>2520</v>
      </c>
      <c r="C2522" s="2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P2522" s="10" t="e">
        <f t="shared" si="52"/>
        <v>#DIV/0!</v>
      </c>
      <c r="Q2522" s="20" t="s">
        <v>8313</v>
      </c>
      <c r="R2522" t="s">
        <v>8350</v>
      </c>
    </row>
    <row r="2523" spans="1:18" ht="48" x14ac:dyDescent="0.2">
      <c r="A2523">
        <v>2521</v>
      </c>
      <c r="B2523" s="2" t="s">
        <v>2521</v>
      </c>
      <c r="C2523" s="2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P2523" s="10">
        <f t="shared" si="52"/>
        <v>103.68174242424243</v>
      </c>
      <c r="Q2523" s="20" t="s">
        <v>8316</v>
      </c>
      <c r="R2523" t="s">
        <v>8327</v>
      </c>
    </row>
    <row r="2524" spans="1:18" ht="48" x14ac:dyDescent="0.2">
      <c r="A2524">
        <v>2522</v>
      </c>
      <c r="B2524" s="2" t="s">
        <v>2522</v>
      </c>
      <c r="C2524" s="2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P2524" s="10">
        <f t="shared" si="52"/>
        <v>185.18518518518519</v>
      </c>
      <c r="Q2524" s="20" t="s">
        <v>8316</v>
      </c>
      <c r="R2524" t="s">
        <v>8327</v>
      </c>
    </row>
    <row r="2525" spans="1:18" ht="48" x14ac:dyDescent="0.2">
      <c r="A2525">
        <v>2523</v>
      </c>
      <c r="B2525" s="2" t="s">
        <v>2523</v>
      </c>
      <c r="C2525" s="2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P2525" s="10">
        <f t="shared" si="52"/>
        <v>54.153846153846153</v>
      </c>
      <c r="Q2525" s="20" t="s">
        <v>8316</v>
      </c>
      <c r="R2525" t="s">
        <v>8327</v>
      </c>
    </row>
    <row r="2526" spans="1:18" ht="32" x14ac:dyDescent="0.2">
      <c r="A2526">
        <v>2524</v>
      </c>
      <c r="B2526" s="2" t="s">
        <v>2524</v>
      </c>
      <c r="C2526" s="2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P2526" s="10">
        <f t="shared" si="52"/>
        <v>177.2093023255814</v>
      </c>
      <c r="Q2526" s="20" t="s">
        <v>8316</v>
      </c>
      <c r="R2526" t="s">
        <v>8327</v>
      </c>
    </row>
    <row r="2527" spans="1:18" ht="48" x14ac:dyDescent="0.2">
      <c r="A2527">
        <v>2525</v>
      </c>
      <c r="B2527" s="2" t="s">
        <v>2525</v>
      </c>
      <c r="C2527" s="2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P2527" s="10">
        <f t="shared" si="52"/>
        <v>100.325</v>
      </c>
      <c r="Q2527" s="20" t="s">
        <v>8316</v>
      </c>
      <c r="R2527" t="s">
        <v>8327</v>
      </c>
    </row>
    <row r="2528" spans="1:18" ht="48" x14ac:dyDescent="0.2">
      <c r="A2528">
        <v>2526</v>
      </c>
      <c r="B2528" s="2" t="s">
        <v>2526</v>
      </c>
      <c r="C2528" s="2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P2528" s="10">
        <f t="shared" si="52"/>
        <v>136.90909090909091</v>
      </c>
      <c r="Q2528" s="20" t="s">
        <v>8316</v>
      </c>
      <c r="R2528" t="s">
        <v>8327</v>
      </c>
    </row>
    <row r="2529" spans="1:18" ht="48" x14ac:dyDescent="0.2">
      <c r="A2529">
        <v>2527</v>
      </c>
      <c r="B2529" s="2" t="s">
        <v>2527</v>
      </c>
      <c r="C2529" s="2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P2529" s="10">
        <f t="shared" si="52"/>
        <v>57.535211267605632</v>
      </c>
      <c r="Q2529" s="20" t="s">
        <v>8316</v>
      </c>
      <c r="R2529" t="s">
        <v>8327</v>
      </c>
    </row>
    <row r="2530" spans="1:18" ht="48" x14ac:dyDescent="0.2">
      <c r="A2530">
        <v>2528</v>
      </c>
      <c r="B2530" s="2" t="s">
        <v>2528</v>
      </c>
      <c r="C2530" s="2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P2530" s="10">
        <f t="shared" si="52"/>
        <v>52.962839506172834</v>
      </c>
      <c r="Q2530" s="20" t="s">
        <v>8316</v>
      </c>
      <c r="R2530" t="s">
        <v>8327</v>
      </c>
    </row>
    <row r="2531" spans="1:18" ht="32" x14ac:dyDescent="0.2">
      <c r="A2531">
        <v>2529</v>
      </c>
      <c r="B2531" s="2" t="s">
        <v>2529</v>
      </c>
      <c r="C2531" s="2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P2531" s="10">
        <f t="shared" si="52"/>
        <v>82.328947368421055</v>
      </c>
      <c r="Q2531" s="20" t="s">
        <v>8316</v>
      </c>
      <c r="R2531" t="s">
        <v>8327</v>
      </c>
    </row>
    <row r="2532" spans="1:18" ht="48" x14ac:dyDescent="0.2">
      <c r="A2532">
        <v>2530</v>
      </c>
      <c r="B2532" s="2" t="s">
        <v>2530</v>
      </c>
      <c r="C2532" s="2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P2532" s="10">
        <f t="shared" si="52"/>
        <v>135.41666666666666</v>
      </c>
      <c r="Q2532" s="20" t="s">
        <v>8316</v>
      </c>
      <c r="R2532" t="s">
        <v>8327</v>
      </c>
    </row>
    <row r="2533" spans="1:18" ht="48" x14ac:dyDescent="0.2">
      <c r="A2533">
        <v>2531</v>
      </c>
      <c r="B2533" s="2" t="s">
        <v>2531</v>
      </c>
      <c r="C2533" s="2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P2533" s="10">
        <f t="shared" si="52"/>
        <v>74.06557377049181</v>
      </c>
      <c r="Q2533" s="20" t="s">
        <v>8316</v>
      </c>
      <c r="R2533" t="s">
        <v>8327</v>
      </c>
    </row>
    <row r="2534" spans="1:18" ht="48" x14ac:dyDescent="0.2">
      <c r="A2534">
        <v>2532</v>
      </c>
      <c r="B2534" s="2" t="s">
        <v>2532</v>
      </c>
      <c r="C2534" s="2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P2534" s="10">
        <f t="shared" si="52"/>
        <v>84.083333333333329</v>
      </c>
      <c r="Q2534" s="20" t="s">
        <v>8316</v>
      </c>
      <c r="R2534" t="s">
        <v>8327</v>
      </c>
    </row>
    <row r="2535" spans="1:18" ht="48" x14ac:dyDescent="0.2">
      <c r="A2535">
        <v>2533</v>
      </c>
      <c r="B2535" s="2" t="s">
        <v>2533</v>
      </c>
      <c r="C2535" s="2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P2535" s="10">
        <f t="shared" si="52"/>
        <v>61.029411764705884</v>
      </c>
      <c r="Q2535" s="20" t="s">
        <v>8316</v>
      </c>
      <c r="R2535" t="s">
        <v>8327</v>
      </c>
    </row>
    <row r="2536" spans="1:18" ht="64" x14ac:dyDescent="0.2">
      <c r="A2536">
        <v>2534</v>
      </c>
      <c r="B2536" s="2" t="s">
        <v>2534</v>
      </c>
      <c r="C2536" s="2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P2536" s="10">
        <f t="shared" si="52"/>
        <v>150</v>
      </c>
      <c r="Q2536" s="20" t="s">
        <v>8316</v>
      </c>
      <c r="R2536" t="s">
        <v>8327</v>
      </c>
    </row>
    <row r="2537" spans="1:18" ht="16" x14ac:dyDescent="0.2">
      <c r="A2537">
        <v>2535</v>
      </c>
      <c r="B2537" s="2" t="s">
        <v>2535</v>
      </c>
      <c r="C2537" s="2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P2537" s="10">
        <f t="shared" si="52"/>
        <v>266.08974358974359</v>
      </c>
      <c r="Q2537" s="20" t="s">
        <v>8316</v>
      </c>
      <c r="R2537" t="s">
        <v>8327</v>
      </c>
    </row>
    <row r="2538" spans="1:18" ht="48" x14ac:dyDescent="0.2">
      <c r="A2538">
        <v>2536</v>
      </c>
      <c r="B2538" s="2" t="s">
        <v>2536</v>
      </c>
      <c r="C2538" s="2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P2538" s="10">
        <f t="shared" si="52"/>
        <v>7.25</v>
      </c>
      <c r="Q2538" s="20" t="s">
        <v>8316</v>
      </c>
      <c r="R2538" t="s">
        <v>8327</v>
      </c>
    </row>
    <row r="2539" spans="1:18" ht="48" x14ac:dyDescent="0.2">
      <c r="A2539">
        <v>2537</v>
      </c>
      <c r="B2539" s="2" t="s">
        <v>2537</v>
      </c>
      <c r="C2539" s="2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P2539" s="10">
        <f t="shared" si="52"/>
        <v>100</v>
      </c>
      <c r="Q2539" s="20" t="s">
        <v>8316</v>
      </c>
      <c r="R2539" t="s">
        <v>8327</v>
      </c>
    </row>
    <row r="2540" spans="1:18" ht="32" x14ac:dyDescent="0.2">
      <c r="A2540">
        <v>2538</v>
      </c>
      <c r="B2540" s="2" t="s">
        <v>2538</v>
      </c>
      <c r="C2540" s="2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P2540" s="10">
        <f t="shared" si="52"/>
        <v>109.96308108108107</v>
      </c>
      <c r="Q2540" s="20" t="s">
        <v>8316</v>
      </c>
      <c r="R2540" t="s">
        <v>8327</v>
      </c>
    </row>
    <row r="2541" spans="1:18" ht="48" x14ac:dyDescent="0.2">
      <c r="A2541">
        <v>2539</v>
      </c>
      <c r="B2541" s="2" t="s">
        <v>2539</v>
      </c>
      <c r="C2541" s="2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P2541" s="10">
        <f t="shared" si="52"/>
        <v>169.91525423728814</v>
      </c>
      <c r="Q2541" s="20" t="s">
        <v>8316</v>
      </c>
      <c r="R2541" t="s">
        <v>8327</v>
      </c>
    </row>
    <row r="2542" spans="1:18" ht="48" x14ac:dyDescent="0.2">
      <c r="A2542">
        <v>2540</v>
      </c>
      <c r="B2542" s="2" t="s">
        <v>2540</v>
      </c>
      <c r="C2542" s="2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P2542" s="10">
        <f t="shared" si="52"/>
        <v>95.740740740740748</v>
      </c>
      <c r="Q2542" s="20" t="s">
        <v>8316</v>
      </c>
      <c r="R2542" t="s">
        <v>8327</v>
      </c>
    </row>
    <row r="2543" spans="1:18" ht="48" x14ac:dyDescent="0.2">
      <c r="A2543">
        <v>2541</v>
      </c>
      <c r="B2543" s="2" t="s">
        <v>2541</v>
      </c>
      <c r="C2543" s="2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P2543" s="10">
        <f t="shared" si="52"/>
        <v>59.460317460317462</v>
      </c>
      <c r="Q2543" s="20" t="s">
        <v>8316</v>
      </c>
      <c r="R2543" t="s">
        <v>8327</v>
      </c>
    </row>
    <row r="2544" spans="1:18" ht="48" x14ac:dyDescent="0.2">
      <c r="A2544">
        <v>2542</v>
      </c>
      <c r="B2544" s="2" t="s">
        <v>2542</v>
      </c>
      <c r="C2544" s="2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P2544" s="10">
        <f t="shared" si="52"/>
        <v>55.769230769230766</v>
      </c>
      <c r="Q2544" s="20" t="s">
        <v>8316</v>
      </c>
      <c r="R2544" t="s">
        <v>8327</v>
      </c>
    </row>
    <row r="2545" spans="1:18" ht="48" x14ac:dyDescent="0.2">
      <c r="A2545">
        <v>2543</v>
      </c>
      <c r="B2545" s="2" t="s">
        <v>2543</v>
      </c>
      <c r="C2545" s="2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P2545" s="10">
        <f t="shared" si="52"/>
        <v>30.076923076923077</v>
      </c>
      <c r="Q2545" s="20" t="s">
        <v>8316</v>
      </c>
      <c r="R2545" t="s">
        <v>8327</v>
      </c>
    </row>
    <row r="2546" spans="1:18" ht="48" x14ac:dyDescent="0.2">
      <c r="A2546">
        <v>2544</v>
      </c>
      <c r="B2546" s="2" t="s">
        <v>2544</v>
      </c>
      <c r="C2546" s="2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P2546" s="10">
        <f t="shared" si="52"/>
        <v>88.438596491228068</v>
      </c>
      <c r="Q2546" s="20" t="s">
        <v>8316</v>
      </c>
      <c r="R2546" t="s">
        <v>8327</v>
      </c>
    </row>
    <row r="2547" spans="1:18" ht="48" x14ac:dyDescent="0.2">
      <c r="A2547">
        <v>2545</v>
      </c>
      <c r="B2547" s="2" t="s">
        <v>2545</v>
      </c>
      <c r="C2547" s="2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P2547" s="10">
        <f t="shared" si="52"/>
        <v>64.032786885245898</v>
      </c>
      <c r="Q2547" s="20" t="s">
        <v>8316</v>
      </c>
      <c r="R2547" t="s">
        <v>8327</v>
      </c>
    </row>
    <row r="2548" spans="1:18" ht="48" x14ac:dyDescent="0.2">
      <c r="A2548">
        <v>2546</v>
      </c>
      <c r="B2548" s="2" t="s">
        <v>2546</v>
      </c>
      <c r="C2548" s="2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P2548" s="10">
        <f t="shared" si="52"/>
        <v>60.153846153846153</v>
      </c>
      <c r="Q2548" s="20" t="s">
        <v>8316</v>
      </c>
      <c r="R2548" t="s">
        <v>8327</v>
      </c>
    </row>
    <row r="2549" spans="1:18" ht="48" x14ac:dyDescent="0.2">
      <c r="A2549">
        <v>2547</v>
      </c>
      <c r="B2549" s="2" t="s">
        <v>2547</v>
      </c>
      <c r="C2549" s="2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P2549" s="10">
        <f t="shared" si="52"/>
        <v>49.194029850746269</v>
      </c>
      <c r="Q2549" s="20" t="s">
        <v>8316</v>
      </c>
      <c r="R2549" t="s">
        <v>8327</v>
      </c>
    </row>
    <row r="2550" spans="1:18" ht="48" x14ac:dyDescent="0.2">
      <c r="A2550">
        <v>2548</v>
      </c>
      <c r="B2550" s="2" t="s">
        <v>2548</v>
      </c>
      <c r="C2550" s="2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P2550" s="10">
        <f t="shared" si="52"/>
        <v>165.16216216216216</v>
      </c>
      <c r="Q2550" s="20" t="s">
        <v>8316</v>
      </c>
      <c r="R2550" t="s">
        <v>8327</v>
      </c>
    </row>
    <row r="2551" spans="1:18" ht="48" x14ac:dyDescent="0.2">
      <c r="A2551">
        <v>2549</v>
      </c>
      <c r="B2551" s="2" t="s">
        <v>2549</v>
      </c>
      <c r="C2551" s="2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P2551" s="10">
        <f t="shared" si="52"/>
        <v>43.621621621621621</v>
      </c>
      <c r="Q2551" s="20" t="s">
        <v>8316</v>
      </c>
      <c r="R2551" t="s">
        <v>8327</v>
      </c>
    </row>
    <row r="2552" spans="1:18" ht="48" x14ac:dyDescent="0.2">
      <c r="A2552">
        <v>2550</v>
      </c>
      <c r="B2552" s="2" t="s">
        <v>2550</v>
      </c>
      <c r="C2552" s="2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P2552" s="10">
        <f t="shared" si="52"/>
        <v>43.7</v>
      </c>
      <c r="Q2552" s="20" t="s">
        <v>8316</v>
      </c>
      <c r="R2552" t="s">
        <v>8327</v>
      </c>
    </row>
    <row r="2553" spans="1:18" ht="48" x14ac:dyDescent="0.2">
      <c r="A2553">
        <v>2551</v>
      </c>
      <c r="B2553" s="2" t="s">
        <v>2551</v>
      </c>
      <c r="C2553" s="2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P2553" s="10">
        <f t="shared" si="52"/>
        <v>67.419642857142861</v>
      </c>
      <c r="Q2553" s="20" t="s">
        <v>8316</v>
      </c>
      <c r="R2553" t="s">
        <v>8327</v>
      </c>
    </row>
    <row r="2554" spans="1:18" ht="48" x14ac:dyDescent="0.2">
      <c r="A2554">
        <v>2552</v>
      </c>
      <c r="B2554" s="2" t="s">
        <v>2552</v>
      </c>
      <c r="C2554" s="2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P2554" s="10">
        <f t="shared" si="52"/>
        <v>177.5</v>
      </c>
      <c r="Q2554" s="20" t="s">
        <v>8316</v>
      </c>
      <c r="R2554" t="s">
        <v>8327</v>
      </c>
    </row>
    <row r="2555" spans="1:18" ht="48" x14ac:dyDescent="0.2">
      <c r="A2555">
        <v>2553</v>
      </c>
      <c r="B2555" s="2" t="s">
        <v>2553</v>
      </c>
      <c r="C2555" s="2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P2555" s="10">
        <f t="shared" si="52"/>
        <v>38.883333333333333</v>
      </c>
      <c r="Q2555" s="20" t="s">
        <v>8316</v>
      </c>
      <c r="R2555" t="s">
        <v>8327</v>
      </c>
    </row>
    <row r="2556" spans="1:18" ht="48" x14ac:dyDescent="0.2">
      <c r="A2556">
        <v>2554</v>
      </c>
      <c r="B2556" s="2" t="s">
        <v>2554</v>
      </c>
      <c r="C2556" s="2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P2556" s="10">
        <f t="shared" si="52"/>
        <v>54.985074626865675</v>
      </c>
      <c r="Q2556" s="20" t="s">
        <v>8316</v>
      </c>
      <c r="R2556" t="s">
        <v>8327</v>
      </c>
    </row>
    <row r="2557" spans="1:18" ht="48" x14ac:dyDescent="0.2">
      <c r="A2557">
        <v>2555</v>
      </c>
      <c r="B2557" s="2" t="s">
        <v>2555</v>
      </c>
      <c r="C2557" s="2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P2557" s="10">
        <f t="shared" si="52"/>
        <v>61.342857142857142</v>
      </c>
      <c r="Q2557" s="20" t="s">
        <v>8316</v>
      </c>
      <c r="R2557" t="s">
        <v>8327</v>
      </c>
    </row>
    <row r="2558" spans="1:18" ht="48" x14ac:dyDescent="0.2">
      <c r="A2558">
        <v>2556</v>
      </c>
      <c r="B2558" s="2" t="s">
        <v>2556</v>
      </c>
      <c r="C2558" s="2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P2558" s="10">
        <f t="shared" si="52"/>
        <v>23.117647058823529</v>
      </c>
      <c r="Q2558" s="20" t="s">
        <v>8316</v>
      </c>
      <c r="R2558" t="s">
        <v>8327</v>
      </c>
    </row>
    <row r="2559" spans="1:18" ht="32" x14ac:dyDescent="0.2">
      <c r="A2559">
        <v>2557</v>
      </c>
      <c r="B2559" s="2" t="s">
        <v>2557</v>
      </c>
      <c r="C2559" s="2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P2559" s="10">
        <f t="shared" si="52"/>
        <v>29.611111111111111</v>
      </c>
      <c r="Q2559" s="20" t="s">
        <v>8316</v>
      </c>
      <c r="R2559" t="s">
        <v>8327</v>
      </c>
    </row>
    <row r="2560" spans="1:18" ht="32" x14ac:dyDescent="0.2">
      <c r="A2560">
        <v>2558</v>
      </c>
      <c r="B2560" s="2" t="s">
        <v>2558</v>
      </c>
      <c r="C2560" s="2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P2560" s="10">
        <f t="shared" si="52"/>
        <v>75.611111111111114</v>
      </c>
      <c r="Q2560" s="20" t="s">
        <v>8316</v>
      </c>
      <c r="R2560" t="s">
        <v>8327</v>
      </c>
    </row>
    <row r="2561" spans="1:18" ht="48" x14ac:dyDescent="0.2">
      <c r="A2561">
        <v>2559</v>
      </c>
      <c r="B2561" s="2" t="s">
        <v>2559</v>
      </c>
      <c r="C2561" s="2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P2561" s="10">
        <f t="shared" si="52"/>
        <v>35.6</v>
      </c>
      <c r="Q2561" s="20" t="s">
        <v>8316</v>
      </c>
      <c r="R2561" t="s">
        <v>8327</v>
      </c>
    </row>
    <row r="2562" spans="1:18" ht="48" x14ac:dyDescent="0.2">
      <c r="A2562">
        <v>2560</v>
      </c>
      <c r="B2562" s="2" t="s">
        <v>2560</v>
      </c>
      <c r="C2562" s="2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P2562" s="10">
        <f t="shared" si="52"/>
        <v>143</v>
      </c>
      <c r="Q2562" s="20" t="s">
        <v>8316</v>
      </c>
      <c r="R2562" t="s">
        <v>8327</v>
      </c>
    </row>
    <row r="2563" spans="1:18" ht="48" x14ac:dyDescent="0.2">
      <c r="A2563">
        <v>2561</v>
      </c>
      <c r="B2563" s="2" t="s">
        <v>2561</v>
      </c>
      <c r="C2563" s="2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P2563" s="10" t="e">
        <f t="shared" ref="P2563:P2626" si="53">E2563/L2563</f>
        <v>#DIV/0!</v>
      </c>
      <c r="Q2563" s="20" t="s">
        <v>8313</v>
      </c>
      <c r="R2563" t="s">
        <v>8333</v>
      </c>
    </row>
    <row r="2564" spans="1:18" ht="48" x14ac:dyDescent="0.2">
      <c r="A2564">
        <v>2562</v>
      </c>
      <c r="B2564" s="2" t="s">
        <v>2562</v>
      </c>
      <c r="C2564" s="2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P2564" s="10">
        <f t="shared" si="53"/>
        <v>25</v>
      </c>
      <c r="Q2564" s="20" t="s">
        <v>8313</v>
      </c>
      <c r="R2564" t="s">
        <v>8333</v>
      </c>
    </row>
    <row r="2565" spans="1:18" ht="32" x14ac:dyDescent="0.2">
      <c r="A2565">
        <v>2563</v>
      </c>
      <c r="B2565" s="2" t="s">
        <v>2563</v>
      </c>
      <c r="C2565" s="2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P2565" s="10" t="e">
        <f t="shared" si="53"/>
        <v>#DIV/0!</v>
      </c>
      <c r="Q2565" s="20" t="s">
        <v>8313</v>
      </c>
      <c r="R2565" t="s">
        <v>8333</v>
      </c>
    </row>
    <row r="2566" spans="1:18" ht="48" x14ac:dyDescent="0.2">
      <c r="A2566">
        <v>2564</v>
      </c>
      <c r="B2566" s="2" t="s">
        <v>2564</v>
      </c>
      <c r="C2566" s="2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P2566" s="10" t="e">
        <f t="shared" si="53"/>
        <v>#DIV/0!</v>
      </c>
      <c r="Q2566" s="20" t="s">
        <v>8313</v>
      </c>
      <c r="R2566" t="s">
        <v>8333</v>
      </c>
    </row>
    <row r="2567" spans="1:18" ht="48" x14ac:dyDescent="0.2">
      <c r="A2567">
        <v>2565</v>
      </c>
      <c r="B2567" s="2" t="s">
        <v>2565</v>
      </c>
      <c r="C2567" s="2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P2567" s="10">
        <f t="shared" si="53"/>
        <v>100</v>
      </c>
      <c r="Q2567" s="20" t="s">
        <v>8313</v>
      </c>
      <c r="R2567" t="s">
        <v>8333</v>
      </c>
    </row>
    <row r="2568" spans="1:18" ht="48" x14ac:dyDescent="0.2">
      <c r="A2568">
        <v>2566</v>
      </c>
      <c r="B2568" s="2" t="s">
        <v>2566</v>
      </c>
      <c r="C2568" s="2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P2568" s="10" t="e">
        <f t="shared" si="53"/>
        <v>#DIV/0!</v>
      </c>
      <c r="Q2568" s="20" t="s">
        <v>8313</v>
      </c>
      <c r="R2568" t="s">
        <v>8333</v>
      </c>
    </row>
    <row r="2569" spans="1:18" ht="48" x14ac:dyDescent="0.2">
      <c r="A2569">
        <v>2567</v>
      </c>
      <c r="B2569" s="2" t="s">
        <v>2567</v>
      </c>
      <c r="C2569" s="2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P2569" s="10">
        <f t="shared" si="53"/>
        <v>60</v>
      </c>
      <c r="Q2569" s="20" t="s">
        <v>8313</v>
      </c>
      <c r="R2569" t="s">
        <v>8333</v>
      </c>
    </row>
    <row r="2570" spans="1:18" ht="48" x14ac:dyDescent="0.2">
      <c r="A2570">
        <v>2568</v>
      </c>
      <c r="B2570" s="2" t="s">
        <v>2568</v>
      </c>
      <c r="C2570" s="2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P2570" s="10">
        <f t="shared" si="53"/>
        <v>50</v>
      </c>
      <c r="Q2570" s="20" t="s">
        <v>8313</v>
      </c>
      <c r="R2570" t="s">
        <v>8333</v>
      </c>
    </row>
    <row r="2571" spans="1:18" ht="48" x14ac:dyDescent="0.2">
      <c r="A2571">
        <v>2569</v>
      </c>
      <c r="B2571" s="2" t="s">
        <v>2569</v>
      </c>
      <c r="C2571" s="2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P2571" s="10">
        <f t="shared" si="53"/>
        <v>72.5</v>
      </c>
      <c r="Q2571" s="20" t="s">
        <v>8313</v>
      </c>
      <c r="R2571" t="s">
        <v>8333</v>
      </c>
    </row>
    <row r="2572" spans="1:18" ht="48" x14ac:dyDescent="0.2">
      <c r="A2572">
        <v>2570</v>
      </c>
      <c r="B2572" s="2" t="s">
        <v>2570</v>
      </c>
      <c r="C2572" s="2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P2572" s="10">
        <f t="shared" si="53"/>
        <v>29.5</v>
      </c>
      <c r="Q2572" s="20" t="s">
        <v>8313</v>
      </c>
      <c r="R2572" t="s">
        <v>8333</v>
      </c>
    </row>
    <row r="2573" spans="1:18" ht="48" x14ac:dyDescent="0.2">
      <c r="A2573">
        <v>2571</v>
      </c>
      <c r="B2573" s="2" t="s">
        <v>2571</v>
      </c>
      <c r="C2573" s="2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P2573" s="10">
        <f t="shared" si="53"/>
        <v>62.5</v>
      </c>
      <c r="Q2573" s="20" t="s">
        <v>8313</v>
      </c>
      <c r="R2573" t="s">
        <v>8333</v>
      </c>
    </row>
    <row r="2574" spans="1:18" ht="48" x14ac:dyDescent="0.2">
      <c r="A2574">
        <v>2572</v>
      </c>
      <c r="B2574" s="2" t="s">
        <v>2572</v>
      </c>
      <c r="C2574" s="2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P2574" s="10" t="e">
        <f t="shared" si="53"/>
        <v>#DIV/0!</v>
      </c>
      <c r="Q2574" s="20" t="s">
        <v>8313</v>
      </c>
      <c r="R2574" t="s">
        <v>8333</v>
      </c>
    </row>
    <row r="2575" spans="1:18" ht="48" x14ac:dyDescent="0.2">
      <c r="A2575">
        <v>2573</v>
      </c>
      <c r="B2575" s="2" t="s">
        <v>2573</v>
      </c>
      <c r="C2575" s="2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P2575" s="10" t="e">
        <f t="shared" si="53"/>
        <v>#DIV/0!</v>
      </c>
      <c r="Q2575" s="20" t="s">
        <v>8313</v>
      </c>
      <c r="R2575" t="s">
        <v>8333</v>
      </c>
    </row>
    <row r="2576" spans="1:18" ht="48" x14ac:dyDescent="0.2">
      <c r="A2576">
        <v>2574</v>
      </c>
      <c r="B2576" s="2" t="s">
        <v>2574</v>
      </c>
      <c r="C2576" s="2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P2576" s="10" t="e">
        <f t="shared" si="53"/>
        <v>#DIV/0!</v>
      </c>
      <c r="Q2576" s="20" t="s">
        <v>8313</v>
      </c>
      <c r="R2576" t="s">
        <v>8333</v>
      </c>
    </row>
    <row r="2577" spans="1:18" ht="48" x14ac:dyDescent="0.2">
      <c r="A2577">
        <v>2575</v>
      </c>
      <c r="B2577" s="2" t="s">
        <v>2575</v>
      </c>
      <c r="C2577" s="2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P2577" s="10" t="e">
        <f t="shared" si="53"/>
        <v>#DIV/0!</v>
      </c>
      <c r="Q2577" s="20" t="s">
        <v>8313</v>
      </c>
      <c r="R2577" t="s">
        <v>8333</v>
      </c>
    </row>
    <row r="2578" spans="1:18" ht="32" x14ac:dyDescent="0.2">
      <c r="A2578">
        <v>2576</v>
      </c>
      <c r="B2578" s="2" t="s">
        <v>2576</v>
      </c>
      <c r="C2578" s="2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P2578" s="10" t="e">
        <f t="shared" si="53"/>
        <v>#DIV/0!</v>
      </c>
      <c r="Q2578" s="20" t="s">
        <v>8313</v>
      </c>
      <c r="R2578" t="s">
        <v>8333</v>
      </c>
    </row>
    <row r="2579" spans="1:18" ht="48" x14ac:dyDescent="0.2">
      <c r="A2579">
        <v>2577</v>
      </c>
      <c r="B2579" s="2" t="s">
        <v>2577</v>
      </c>
      <c r="C2579" s="2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P2579" s="10" t="e">
        <f t="shared" si="53"/>
        <v>#DIV/0!</v>
      </c>
      <c r="Q2579" s="20" t="s">
        <v>8313</v>
      </c>
      <c r="R2579" t="s">
        <v>8333</v>
      </c>
    </row>
    <row r="2580" spans="1:18" ht="48" x14ac:dyDescent="0.2">
      <c r="A2580">
        <v>2578</v>
      </c>
      <c r="B2580" s="2" t="s">
        <v>2578</v>
      </c>
      <c r="C2580" s="2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P2580" s="10" t="e">
        <f t="shared" si="53"/>
        <v>#DIV/0!</v>
      </c>
      <c r="Q2580" s="20" t="s">
        <v>8313</v>
      </c>
      <c r="R2580" t="s">
        <v>8333</v>
      </c>
    </row>
    <row r="2581" spans="1:18" ht="48" x14ac:dyDescent="0.2">
      <c r="A2581">
        <v>2579</v>
      </c>
      <c r="B2581" s="2" t="s">
        <v>2579</v>
      </c>
      <c r="C2581" s="2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P2581" s="10">
        <f t="shared" si="53"/>
        <v>23.083333333333332</v>
      </c>
      <c r="Q2581" s="20" t="s">
        <v>8313</v>
      </c>
      <c r="R2581" t="s">
        <v>8333</v>
      </c>
    </row>
    <row r="2582" spans="1:18" ht="48" x14ac:dyDescent="0.2">
      <c r="A2582">
        <v>2580</v>
      </c>
      <c r="B2582" s="2" t="s">
        <v>2580</v>
      </c>
      <c r="C2582" s="2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P2582" s="10">
        <f t="shared" si="53"/>
        <v>25.5</v>
      </c>
      <c r="Q2582" s="20" t="s">
        <v>8313</v>
      </c>
      <c r="R2582" t="s">
        <v>8333</v>
      </c>
    </row>
    <row r="2583" spans="1:18" ht="48" x14ac:dyDescent="0.2">
      <c r="A2583">
        <v>2581</v>
      </c>
      <c r="B2583" s="2" t="s">
        <v>2581</v>
      </c>
      <c r="C2583" s="2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P2583" s="10">
        <f t="shared" si="53"/>
        <v>48.18181818181818</v>
      </c>
      <c r="Q2583" s="20" t="s">
        <v>8313</v>
      </c>
      <c r="R2583" t="s">
        <v>8333</v>
      </c>
    </row>
    <row r="2584" spans="1:18" ht="32" x14ac:dyDescent="0.2">
      <c r="A2584">
        <v>2582</v>
      </c>
      <c r="B2584" s="2" t="s">
        <v>2582</v>
      </c>
      <c r="C2584" s="2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P2584" s="10">
        <f t="shared" si="53"/>
        <v>1</v>
      </c>
      <c r="Q2584" s="20" t="s">
        <v>8313</v>
      </c>
      <c r="R2584" t="s">
        <v>8333</v>
      </c>
    </row>
    <row r="2585" spans="1:18" ht="32" x14ac:dyDescent="0.2">
      <c r="A2585">
        <v>2583</v>
      </c>
      <c r="B2585" s="2" t="s">
        <v>2583</v>
      </c>
      <c r="C2585" s="2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P2585" s="10">
        <f t="shared" si="53"/>
        <v>1</v>
      </c>
      <c r="Q2585" s="20" t="s">
        <v>8313</v>
      </c>
      <c r="R2585" t="s">
        <v>8333</v>
      </c>
    </row>
    <row r="2586" spans="1:18" ht="32" x14ac:dyDescent="0.2">
      <c r="A2586">
        <v>2584</v>
      </c>
      <c r="B2586" s="2" t="s">
        <v>2584</v>
      </c>
      <c r="C2586" s="2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P2586" s="10" t="e">
        <f t="shared" si="53"/>
        <v>#DIV/0!</v>
      </c>
      <c r="Q2586" s="20" t="s">
        <v>8313</v>
      </c>
      <c r="R2586" t="s">
        <v>8333</v>
      </c>
    </row>
    <row r="2587" spans="1:18" ht="48" x14ac:dyDescent="0.2">
      <c r="A2587">
        <v>2585</v>
      </c>
      <c r="B2587" s="2" t="s">
        <v>2585</v>
      </c>
      <c r="C2587" s="2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P2587" s="10">
        <f t="shared" si="53"/>
        <v>50</v>
      </c>
      <c r="Q2587" s="20" t="s">
        <v>8313</v>
      </c>
      <c r="R2587" t="s">
        <v>8333</v>
      </c>
    </row>
    <row r="2588" spans="1:18" ht="32" x14ac:dyDescent="0.2">
      <c r="A2588">
        <v>2586</v>
      </c>
      <c r="B2588" s="2" t="s">
        <v>2586</v>
      </c>
      <c r="C2588" s="2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P2588" s="10">
        <f t="shared" si="53"/>
        <v>5</v>
      </c>
      <c r="Q2588" s="20" t="s">
        <v>8313</v>
      </c>
      <c r="R2588" t="s">
        <v>8333</v>
      </c>
    </row>
    <row r="2589" spans="1:18" ht="48" x14ac:dyDescent="0.2">
      <c r="A2589">
        <v>2587</v>
      </c>
      <c r="B2589" s="2" t="s">
        <v>2587</v>
      </c>
      <c r="C2589" s="2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P2589" s="10">
        <f t="shared" si="53"/>
        <v>202.83333333333334</v>
      </c>
      <c r="Q2589" s="20" t="s">
        <v>8313</v>
      </c>
      <c r="R2589" t="s">
        <v>8333</v>
      </c>
    </row>
    <row r="2590" spans="1:18" ht="48" x14ac:dyDescent="0.2">
      <c r="A2590">
        <v>2588</v>
      </c>
      <c r="B2590" s="2" t="s">
        <v>2588</v>
      </c>
      <c r="C2590" s="2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P2590" s="10">
        <f t="shared" si="53"/>
        <v>29.125</v>
      </c>
      <c r="Q2590" s="20" t="s">
        <v>8313</v>
      </c>
      <c r="R2590" t="s">
        <v>8333</v>
      </c>
    </row>
    <row r="2591" spans="1:18" ht="48" x14ac:dyDescent="0.2">
      <c r="A2591">
        <v>2589</v>
      </c>
      <c r="B2591" s="2" t="s">
        <v>2589</v>
      </c>
      <c r="C2591" s="2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P2591" s="10">
        <f t="shared" si="53"/>
        <v>5</v>
      </c>
      <c r="Q2591" s="20" t="s">
        <v>8313</v>
      </c>
      <c r="R2591" t="s">
        <v>8333</v>
      </c>
    </row>
    <row r="2592" spans="1:18" ht="48" x14ac:dyDescent="0.2">
      <c r="A2592">
        <v>2590</v>
      </c>
      <c r="B2592" s="2" t="s">
        <v>2590</v>
      </c>
      <c r="C2592" s="2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P2592" s="10" t="e">
        <f t="shared" si="53"/>
        <v>#DIV/0!</v>
      </c>
      <c r="Q2592" s="20" t="s">
        <v>8313</v>
      </c>
      <c r="R2592" t="s">
        <v>8333</v>
      </c>
    </row>
    <row r="2593" spans="1:18" ht="48" x14ac:dyDescent="0.2">
      <c r="A2593">
        <v>2591</v>
      </c>
      <c r="B2593" s="2" t="s">
        <v>2591</v>
      </c>
      <c r="C2593" s="2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P2593" s="10">
        <f t="shared" si="53"/>
        <v>13</v>
      </c>
      <c r="Q2593" s="20" t="s">
        <v>8313</v>
      </c>
      <c r="R2593" t="s">
        <v>8333</v>
      </c>
    </row>
    <row r="2594" spans="1:18" ht="48" x14ac:dyDescent="0.2">
      <c r="A2594">
        <v>2592</v>
      </c>
      <c r="B2594" s="2" t="s">
        <v>2592</v>
      </c>
      <c r="C2594" s="2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P2594" s="10">
        <f t="shared" si="53"/>
        <v>50</v>
      </c>
      <c r="Q2594" s="20" t="s">
        <v>8313</v>
      </c>
      <c r="R2594" t="s">
        <v>8333</v>
      </c>
    </row>
    <row r="2595" spans="1:18" ht="48" x14ac:dyDescent="0.2">
      <c r="A2595">
        <v>2593</v>
      </c>
      <c r="B2595" s="2" t="s">
        <v>2593</v>
      </c>
      <c r="C2595" s="2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P2595" s="10" t="e">
        <f t="shared" si="53"/>
        <v>#DIV/0!</v>
      </c>
      <c r="Q2595" s="20" t="s">
        <v>8313</v>
      </c>
      <c r="R2595" t="s">
        <v>8333</v>
      </c>
    </row>
    <row r="2596" spans="1:18" ht="48" x14ac:dyDescent="0.2">
      <c r="A2596">
        <v>2594</v>
      </c>
      <c r="B2596" s="2" t="s">
        <v>2594</v>
      </c>
      <c r="C2596" s="2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P2596" s="10">
        <f t="shared" si="53"/>
        <v>1</v>
      </c>
      <c r="Q2596" s="20" t="s">
        <v>8313</v>
      </c>
      <c r="R2596" t="s">
        <v>8333</v>
      </c>
    </row>
    <row r="2597" spans="1:18" ht="32" x14ac:dyDescent="0.2">
      <c r="A2597">
        <v>2595</v>
      </c>
      <c r="B2597" s="2" t="s">
        <v>2595</v>
      </c>
      <c r="C2597" s="2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P2597" s="10">
        <f t="shared" si="53"/>
        <v>96.05263157894737</v>
      </c>
      <c r="Q2597" s="20" t="s">
        <v>8313</v>
      </c>
      <c r="R2597" t="s">
        <v>8333</v>
      </c>
    </row>
    <row r="2598" spans="1:18" ht="48" x14ac:dyDescent="0.2">
      <c r="A2598">
        <v>2596</v>
      </c>
      <c r="B2598" s="2" t="s">
        <v>2596</v>
      </c>
      <c r="C2598" s="2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P2598" s="10">
        <f t="shared" si="53"/>
        <v>305.77777777777777</v>
      </c>
      <c r="Q2598" s="20" t="s">
        <v>8313</v>
      </c>
      <c r="R2598" t="s">
        <v>8333</v>
      </c>
    </row>
    <row r="2599" spans="1:18" ht="48" x14ac:dyDescent="0.2">
      <c r="A2599">
        <v>2597</v>
      </c>
      <c r="B2599" s="2" t="s">
        <v>2597</v>
      </c>
      <c r="C2599" s="2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P2599" s="10">
        <f t="shared" si="53"/>
        <v>12.142857142857142</v>
      </c>
      <c r="Q2599" s="20" t="s">
        <v>8313</v>
      </c>
      <c r="R2599" t="s">
        <v>8333</v>
      </c>
    </row>
    <row r="2600" spans="1:18" ht="32" x14ac:dyDescent="0.2">
      <c r="A2600">
        <v>2598</v>
      </c>
      <c r="B2600" s="2" t="s">
        <v>2598</v>
      </c>
      <c r="C2600" s="2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P2600" s="10">
        <f t="shared" si="53"/>
        <v>83.571428571428569</v>
      </c>
      <c r="Q2600" s="20" t="s">
        <v>8313</v>
      </c>
      <c r="R2600" t="s">
        <v>8333</v>
      </c>
    </row>
    <row r="2601" spans="1:18" ht="32" x14ac:dyDescent="0.2">
      <c r="A2601">
        <v>2599</v>
      </c>
      <c r="B2601" s="2" t="s">
        <v>2599</v>
      </c>
      <c r="C2601" s="2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P2601" s="10">
        <f t="shared" si="53"/>
        <v>18</v>
      </c>
      <c r="Q2601" s="20" t="s">
        <v>8313</v>
      </c>
      <c r="R2601" t="s">
        <v>8333</v>
      </c>
    </row>
    <row r="2602" spans="1:18" ht="32" x14ac:dyDescent="0.2">
      <c r="A2602">
        <v>2600</v>
      </c>
      <c r="B2602" s="2" t="s">
        <v>2600</v>
      </c>
      <c r="C2602" s="2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P2602" s="10">
        <f t="shared" si="53"/>
        <v>115.53333333333333</v>
      </c>
      <c r="Q2602" s="20" t="s">
        <v>8313</v>
      </c>
      <c r="R2602" t="s">
        <v>8333</v>
      </c>
    </row>
    <row r="2603" spans="1:18" ht="48" x14ac:dyDescent="0.2">
      <c r="A2603">
        <v>2601</v>
      </c>
      <c r="B2603" s="2" t="s">
        <v>2601</v>
      </c>
      <c r="C2603" s="2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P2603" s="10">
        <f t="shared" si="53"/>
        <v>21.900662251655628</v>
      </c>
      <c r="Q2603" s="20" t="s">
        <v>8319</v>
      </c>
      <c r="R2603" t="s">
        <v>8355</v>
      </c>
    </row>
    <row r="2604" spans="1:18" ht="48" x14ac:dyDescent="0.2">
      <c r="A2604">
        <v>2602</v>
      </c>
      <c r="B2604" s="2" t="s">
        <v>2602</v>
      </c>
      <c r="C2604" s="2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P2604" s="10">
        <f t="shared" si="53"/>
        <v>80.022494887525568</v>
      </c>
      <c r="Q2604" s="20" t="s">
        <v>8319</v>
      </c>
      <c r="R2604" t="s">
        <v>8355</v>
      </c>
    </row>
    <row r="2605" spans="1:18" ht="32" x14ac:dyDescent="0.2">
      <c r="A2605">
        <v>2603</v>
      </c>
      <c r="B2605" s="2" t="s">
        <v>2603</v>
      </c>
      <c r="C2605" s="2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P2605" s="10">
        <f t="shared" si="53"/>
        <v>35.520000000000003</v>
      </c>
      <c r="Q2605" s="20" t="s">
        <v>8319</v>
      </c>
      <c r="R2605" t="s">
        <v>8355</v>
      </c>
    </row>
    <row r="2606" spans="1:18" ht="48" x14ac:dyDescent="0.2">
      <c r="A2606">
        <v>2604</v>
      </c>
      <c r="B2606" s="2" t="s">
        <v>2604</v>
      </c>
      <c r="C2606" s="2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P2606" s="10">
        <f t="shared" si="53"/>
        <v>64.933333333333323</v>
      </c>
      <c r="Q2606" s="20" t="s">
        <v>8319</v>
      </c>
      <c r="R2606" t="s">
        <v>8355</v>
      </c>
    </row>
    <row r="2607" spans="1:18" ht="48" x14ac:dyDescent="0.2">
      <c r="A2607">
        <v>2605</v>
      </c>
      <c r="B2607" s="2" t="s">
        <v>2605</v>
      </c>
      <c r="C2607" s="2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P2607" s="10">
        <f t="shared" si="53"/>
        <v>60.965703745743475</v>
      </c>
      <c r="Q2607" s="20" t="s">
        <v>8319</v>
      </c>
      <c r="R2607" t="s">
        <v>8355</v>
      </c>
    </row>
    <row r="2608" spans="1:18" ht="64" x14ac:dyDescent="0.2">
      <c r="A2608">
        <v>2606</v>
      </c>
      <c r="B2608" s="2" t="s">
        <v>2606</v>
      </c>
      <c r="C2608" s="2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P2608" s="10">
        <f t="shared" si="53"/>
        <v>31.444155844155844</v>
      </c>
      <c r="Q2608" s="20" t="s">
        <v>8319</v>
      </c>
      <c r="R2608" t="s">
        <v>8355</v>
      </c>
    </row>
    <row r="2609" spans="1:18" ht="48" x14ac:dyDescent="0.2">
      <c r="A2609">
        <v>2607</v>
      </c>
      <c r="B2609" s="2" t="s">
        <v>2607</v>
      </c>
      <c r="C2609" s="2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P2609" s="10">
        <f t="shared" si="53"/>
        <v>81.949748743718587</v>
      </c>
      <c r="Q2609" s="20" t="s">
        <v>8319</v>
      </c>
      <c r="R2609" t="s">
        <v>8355</v>
      </c>
    </row>
    <row r="2610" spans="1:18" ht="48" x14ac:dyDescent="0.2">
      <c r="A2610">
        <v>2608</v>
      </c>
      <c r="B2610" s="2" t="s">
        <v>2608</v>
      </c>
      <c r="C2610" s="2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P2610" s="10">
        <f t="shared" si="53"/>
        <v>58.92763157894737</v>
      </c>
      <c r="Q2610" s="20" t="s">
        <v>8319</v>
      </c>
      <c r="R2610" t="s">
        <v>8355</v>
      </c>
    </row>
    <row r="2611" spans="1:18" ht="48" x14ac:dyDescent="0.2">
      <c r="A2611">
        <v>2609</v>
      </c>
      <c r="B2611" s="2" t="s">
        <v>2609</v>
      </c>
      <c r="C2611" s="2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P2611" s="10">
        <f t="shared" si="53"/>
        <v>157.29347633136095</v>
      </c>
      <c r="Q2611" s="20" t="s">
        <v>8319</v>
      </c>
      <c r="R2611" t="s">
        <v>8355</v>
      </c>
    </row>
    <row r="2612" spans="1:18" ht="32" x14ac:dyDescent="0.2">
      <c r="A2612">
        <v>2610</v>
      </c>
      <c r="B2612" s="2" t="s">
        <v>2610</v>
      </c>
      <c r="C2612" s="2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P2612" s="10">
        <f t="shared" si="53"/>
        <v>55.758509532062391</v>
      </c>
      <c r="Q2612" s="20" t="s">
        <v>8319</v>
      </c>
      <c r="R2612" t="s">
        <v>8355</v>
      </c>
    </row>
    <row r="2613" spans="1:18" ht="48" x14ac:dyDescent="0.2">
      <c r="A2613">
        <v>2611</v>
      </c>
      <c r="B2613" s="2" t="s">
        <v>2611</v>
      </c>
      <c r="C2613" s="2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P2613" s="10">
        <f t="shared" si="53"/>
        <v>83.802893802893806</v>
      </c>
      <c r="Q2613" s="20" t="s">
        <v>8319</v>
      </c>
      <c r="R2613" t="s">
        <v>8355</v>
      </c>
    </row>
    <row r="2614" spans="1:18" ht="48" x14ac:dyDescent="0.2">
      <c r="A2614">
        <v>2612</v>
      </c>
      <c r="B2614" s="2" t="s">
        <v>2612</v>
      </c>
      <c r="C2614" s="2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P2614" s="10">
        <f t="shared" si="53"/>
        <v>58.422210884353746</v>
      </c>
      <c r="Q2614" s="20" t="s">
        <v>8319</v>
      </c>
      <c r="R2614" t="s">
        <v>8355</v>
      </c>
    </row>
    <row r="2615" spans="1:18" ht="48" x14ac:dyDescent="0.2">
      <c r="A2615">
        <v>2613</v>
      </c>
      <c r="B2615" s="2" t="s">
        <v>2613</v>
      </c>
      <c r="C2615" s="2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P2615" s="10">
        <f t="shared" si="53"/>
        <v>270.57142857142856</v>
      </c>
      <c r="Q2615" s="20" t="s">
        <v>8319</v>
      </c>
      <c r="R2615" t="s">
        <v>8355</v>
      </c>
    </row>
    <row r="2616" spans="1:18" ht="48" x14ac:dyDescent="0.2">
      <c r="A2616">
        <v>2614</v>
      </c>
      <c r="B2616" s="2" t="s">
        <v>2614</v>
      </c>
      <c r="C2616" s="2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P2616" s="10">
        <f t="shared" si="53"/>
        <v>107.1</v>
      </c>
      <c r="Q2616" s="20" t="s">
        <v>8319</v>
      </c>
      <c r="R2616" t="s">
        <v>8355</v>
      </c>
    </row>
    <row r="2617" spans="1:18" ht="48" x14ac:dyDescent="0.2">
      <c r="A2617">
        <v>2615</v>
      </c>
      <c r="B2617" s="2" t="s">
        <v>2615</v>
      </c>
      <c r="C2617" s="2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P2617" s="10">
        <f t="shared" si="53"/>
        <v>47.180555555555557</v>
      </c>
      <c r="Q2617" s="20" t="s">
        <v>8319</v>
      </c>
      <c r="R2617" t="s">
        <v>8355</v>
      </c>
    </row>
    <row r="2618" spans="1:18" ht="48" x14ac:dyDescent="0.2">
      <c r="A2618">
        <v>2616</v>
      </c>
      <c r="B2618" s="2" t="s">
        <v>2616</v>
      </c>
      <c r="C2618" s="2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P2618" s="10">
        <f t="shared" si="53"/>
        <v>120.30882352941177</v>
      </c>
      <c r="Q2618" s="20" t="s">
        <v>8319</v>
      </c>
      <c r="R2618" t="s">
        <v>8355</v>
      </c>
    </row>
    <row r="2619" spans="1:18" ht="48" x14ac:dyDescent="0.2">
      <c r="A2619">
        <v>2617</v>
      </c>
      <c r="B2619" s="2" t="s">
        <v>2617</v>
      </c>
      <c r="C2619" s="2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P2619" s="10">
        <f t="shared" si="53"/>
        <v>27.59748427672956</v>
      </c>
      <c r="Q2619" s="20" t="s">
        <v>8319</v>
      </c>
      <c r="R2619" t="s">
        <v>8355</v>
      </c>
    </row>
    <row r="2620" spans="1:18" ht="32" x14ac:dyDescent="0.2">
      <c r="A2620">
        <v>2618</v>
      </c>
      <c r="B2620" s="2" t="s">
        <v>2618</v>
      </c>
      <c r="C2620" s="2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P2620" s="10">
        <f t="shared" si="53"/>
        <v>205.2987012987013</v>
      </c>
      <c r="Q2620" s="20" t="s">
        <v>8319</v>
      </c>
      <c r="R2620" t="s">
        <v>8355</v>
      </c>
    </row>
    <row r="2621" spans="1:18" ht="48" x14ac:dyDescent="0.2">
      <c r="A2621">
        <v>2619</v>
      </c>
      <c r="B2621" s="2" t="s">
        <v>2619</v>
      </c>
      <c r="C2621" s="2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P2621" s="10">
        <f t="shared" si="53"/>
        <v>35.547169811320757</v>
      </c>
      <c r="Q2621" s="20" t="s">
        <v>8319</v>
      </c>
      <c r="R2621" t="s">
        <v>8355</v>
      </c>
    </row>
    <row r="2622" spans="1:18" ht="48" x14ac:dyDescent="0.2">
      <c r="A2622">
        <v>2620</v>
      </c>
      <c r="B2622" s="2" t="s">
        <v>2620</v>
      </c>
      <c r="C2622" s="2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P2622" s="10">
        <f t="shared" si="53"/>
        <v>74.639488409272587</v>
      </c>
      <c r="Q2622" s="20" t="s">
        <v>8319</v>
      </c>
      <c r="R2622" t="s">
        <v>8355</v>
      </c>
    </row>
    <row r="2623" spans="1:18" ht="48" x14ac:dyDescent="0.2">
      <c r="A2623">
        <v>2621</v>
      </c>
      <c r="B2623" s="2" t="s">
        <v>2621</v>
      </c>
      <c r="C2623" s="2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P2623" s="10">
        <f t="shared" si="53"/>
        <v>47.058064516129029</v>
      </c>
      <c r="Q2623" s="20" t="s">
        <v>8319</v>
      </c>
      <c r="R2623" t="s">
        <v>8355</v>
      </c>
    </row>
    <row r="2624" spans="1:18" ht="48" x14ac:dyDescent="0.2">
      <c r="A2624">
        <v>2622</v>
      </c>
      <c r="B2624" s="2" t="s">
        <v>2622</v>
      </c>
      <c r="C2624" s="2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P2624" s="10">
        <f t="shared" si="53"/>
        <v>26.591351351351353</v>
      </c>
      <c r="Q2624" s="20" t="s">
        <v>8319</v>
      </c>
      <c r="R2624" t="s">
        <v>8355</v>
      </c>
    </row>
    <row r="2625" spans="1:18" ht="48" x14ac:dyDescent="0.2">
      <c r="A2625">
        <v>2623</v>
      </c>
      <c r="B2625" s="2" t="s">
        <v>2623</v>
      </c>
      <c r="C2625" s="2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P2625" s="10">
        <f t="shared" si="53"/>
        <v>36.774193548387096</v>
      </c>
      <c r="Q2625" s="20" t="s">
        <v>8319</v>
      </c>
      <c r="R2625" t="s">
        <v>8355</v>
      </c>
    </row>
    <row r="2626" spans="1:18" ht="48" x14ac:dyDescent="0.2">
      <c r="A2626">
        <v>2624</v>
      </c>
      <c r="B2626" s="2" t="s">
        <v>2624</v>
      </c>
      <c r="C2626" s="2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P2626" s="10">
        <f t="shared" si="53"/>
        <v>31.820544982698959</v>
      </c>
      <c r="Q2626" s="20" t="s">
        <v>8319</v>
      </c>
      <c r="R2626" t="s">
        <v>8355</v>
      </c>
    </row>
    <row r="2627" spans="1:18" ht="48" x14ac:dyDescent="0.2">
      <c r="A2627">
        <v>2625</v>
      </c>
      <c r="B2627" s="2" t="s">
        <v>2625</v>
      </c>
      <c r="C2627" s="2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P2627" s="10">
        <f t="shared" ref="P2627:P2690" si="54">E2627/L2627</f>
        <v>27.576923076923077</v>
      </c>
      <c r="Q2627" s="20" t="s">
        <v>8319</v>
      </c>
      <c r="R2627" t="s">
        <v>8355</v>
      </c>
    </row>
    <row r="2628" spans="1:18" ht="48" x14ac:dyDescent="0.2">
      <c r="A2628">
        <v>2626</v>
      </c>
      <c r="B2628" s="2" t="s">
        <v>2626</v>
      </c>
      <c r="C2628" s="2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P2628" s="10">
        <f t="shared" si="54"/>
        <v>56</v>
      </c>
      <c r="Q2628" s="20" t="s">
        <v>8319</v>
      </c>
      <c r="R2628" t="s">
        <v>8355</v>
      </c>
    </row>
    <row r="2629" spans="1:18" ht="48" x14ac:dyDescent="0.2">
      <c r="A2629">
        <v>2627</v>
      </c>
      <c r="B2629" s="2" t="s">
        <v>2627</v>
      </c>
      <c r="C2629" s="2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P2629" s="10">
        <f t="shared" si="54"/>
        <v>21.555555555555557</v>
      </c>
      <c r="Q2629" s="20" t="s">
        <v>8319</v>
      </c>
      <c r="R2629" t="s">
        <v>8355</v>
      </c>
    </row>
    <row r="2630" spans="1:18" ht="32" x14ac:dyDescent="0.2">
      <c r="A2630">
        <v>2628</v>
      </c>
      <c r="B2630" s="2" t="s">
        <v>2628</v>
      </c>
      <c r="C2630" s="2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P2630" s="10">
        <f t="shared" si="54"/>
        <v>44.095238095238095</v>
      </c>
      <c r="Q2630" s="20" t="s">
        <v>8319</v>
      </c>
      <c r="R2630" t="s">
        <v>8355</v>
      </c>
    </row>
    <row r="2631" spans="1:18" ht="32" x14ac:dyDescent="0.2">
      <c r="A2631">
        <v>2629</v>
      </c>
      <c r="B2631" s="2" t="s">
        <v>2629</v>
      </c>
      <c r="C2631" s="2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P2631" s="10">
        <f t="shared" si="54"/>
        <v>63.87</v>
      </c>
      <c r="Q2631" s="20" t="s">
        <v>8319</v>
      </c>
      <c r="R2631" t="s">
        <v>8355</v>
      </c>
    </row>
    <row r="2632" spans="1:18" ht="48" x14ac:dyDescent="0.2">
      <c r="A2632">
        <v>2630</v>
      </c>
      <c r="B2632" s="2" t="s">
        <v>2630</v>
      </c>
      <c r="C2632" s="2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P2632" s="10">
        <f t="shared" si="54"/>
        <v>38.987654320987652</v>
      </c>
      <c r="Q2632" s="20" t="s">
        <v>8319</v>
      </c>
      <c r="R2632" t="s">
        <v>8355</v>
      </c>
    </row>
    <row r="2633" spans="1:18" ht="48" x14ac:dyDescent="0.2">
      <c r="A2633">
        <v>2631</v>
      </c>
      <c r="B2633" s="2" t="s">
        <v>2631</v>
      </c>
      <c r="C2633" s="2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P2633" s="10">
        <f t="shared" si="54"/>
        <v>80.185489510489504</v>
      </c>
      <c r="Q2633" s="20" t="s">
        <v>8319</v>
      </c>
      <c r="R2633" t="s">
        <v>8355</v>
      </c>
    </row>
    <row r="2634" spans="1:18" ht="48" x14ac:dyDescent="0.2">
      <c r="A2634">
        <v>2632</v>
      </c>
      <c r="B2634" s="2" t="s">
        <v>2632</v>
      </c>
      <c r="C2634" s="2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P2634" s="10">
        <f t="shared" si="54"/>
        <v>34.904761904761905</v>
      </c>
      <c r="Q2634" s="20" t="s">
        <v>8319</v>
      </c>
      <c r="R2634" t="s">
        <v>8355</v>
      </c>
    </row>
    <row r="2635" spans="1:18" ht="48" x14ac:dyDescent="0.2">
      <c r="A2635">
        <v>2633</v>
      </c>
      <c r="B2635" s="2" t="s">
        <v>2633</v>
      </c>
      <c r="C2635" s="2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P2635" s="10">
        <f t="shared" si="54"/>
        <v>89.100502512562812</v>
      </c>
      <c r="Q2635" s="20" t="s">
        <v>8319</v>
      </c>
      <c r="R2635" t="s">
        <v>8355</v>
      </c>
    </row>
    <row r="2636" spans="1:18" ht="48" x14ac:dyDescent="0.2">
      <c r="A2636">
        <v>2634</v>
      </c>
      <c r="B2636" s="2" t="s">
        <v>2634</v>
      </c>
      <c r="C2636" s="2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P2636" s="10">
        <f t="shared" si="54"/>
        <v>39.44</v>
      </c>
      <c r="Q2636" s="20" t="s">
        <v>8319</v>
      </c>
      <c r="R2636" t="s">
        <v>8355</v>
      </c>
    </row>
    <row r="2637" spans="1:18" ht="48" x14ac:dyDescent="0.2">
      <c r="A2637">
        <v>2635</v>
      </c>
      <c r="B2637" s="2" t="s">
        <v>2635</v>
      </c>
      <c r="C2637" s="2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P2637" s="10">
        <f t="shared" si="54"/>
        <v>136.9047619047619</v>
      </c>
      <c r="Q2637" s="20" t="s">
        <v>8319</v>
      </c>
      <c r="R2637" t="s">
        <v>8355</v>
      </c>
    </row>
    <row r="2638" spans="1:18" ht="48" x14ac:dyDescent="0.2">
      <c r="A2638">
        <v>2636</v>
      </c>
      <c r="B2638" s="2" t="s">
        <v>2636</v>
      </c>
      <c r="C2638" s="2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P2638" s="10">
        <f t="shared" si="54"/>
        <v>37.46</v>
      </c>
      <c r="Q2638" s="20" t="s">
        <v>8319</v>
      </c>
      <c r="R2638" t="s">
        <v>8355</v>
      </c>
    </row>
    <row r="2639" spans="1:18" ht="32" x14ac:dyDescent="0.2">
      <c r="A2639">
        <v>2637</v>
      </c>
      <c r="B2639" s="2" t="s">
        <v>2637</v>
      </c>
      <c r="C2639" s="2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P2639" s="10">
        <f t="shared" si="54"/>
        <v>31.96153846153846</v>
      </c>
      <c r="Q2639" s="20" t="s">
        <v>8319</v>
      </c>
      <c r="R2639" t="s">
        <v>8355</v>
      </c>
    </row>
    <row r="2640" spans="1:18" ht="48" x14ac:dyDescent="0.2">
      <c r="A2640">
        <v>2638</v>
      </c>
      <c r="B2640" s="2" t="s">
        <v>2638</v>
      </c>
      <c r="C2640" s="2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P2640" s="10">
        <f t="shared" si="54"/>
        <v>25.214285714285715</v>
      </c>
      <c r="Q2640" s="20" t="s">
        <v>8319</v>
      </c>
      <c r="R2640" t="s">
        <v>8355</v>
      </c>
    </row>
    <row r="2641" spans="1:18" ht="48" x14ac:dyDescent="0.2">
      <c r="A2641">
        <v>2639</v>
      </c>
      <c r="B2641" s="2" t="s">
        <v>2639</v>
      </c>
      <c r="C2641" s="2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P2641" s="10">
        <f t="shared" si="54"/>
        <v>10.040816326530612</v>
      </c>
      <c r="Q2641" s="20" t="s">
        <v>8319</v>
      </c>
      <c r="R2641" t="s">
        <v>8355</v>
      </c>
    </row>
    <row r="2642" spans="1:18" ht="64" x14ac:dyDescent="0.2">
      <c r="A2642">
        <v>2640</v>
      </c>
      <c r="B2642" s="2" t="s">
        <v>2640</v>
      </c>
      <c r="C2642" s="2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P2642" s="10">
        <f t="shared" si="54"/>
        <v>45.94202898550725</v>
      </c>
      <c r="Q2642" s="20" t="s">
        <v>8319</v>
      </c>
      <c r="R2642" t="s">
        <v>8355</v>
      </c>
    </row>
    <row r="2643" spans="1:18" ht="32" x14ac:dyDescent="0.2">
      <c r="A2643">
        <v>2641</v>
      </c>
      <c r="B2643" s="2" t="s">
        <v>2641</v>
      </c>
      <c r="C2643" s="2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P2643" s="10">
        <f t="shared" si="54"/>
        <v>15</v>
      </c>
      <c r="Q2643" s="20" t="s">
        <v>8319</v>
      </c>
      <c r="R2643" t="s">
        <v>8355</v>
      </c>
    </row>
    <row r="2644" spans="1:18" ht="64" x14ac:dyDescent="0.2">
      <c r="A2644">
        <v>2642</v>
      </c>
      <c r="B2644" s="2" t="s">
        <v>2642</v>
      </c>
      <c r="C2644" s="2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P2644" s="10" t="e">
        <f t="shared" si="54"/>
        <v>#DIV/0!</v>
      </c>
      <c r="Q2644" s="20" t="s">
        <v>8319</v>
      </c>
      <c r="R2644" t="s">
        <v>8355</v>
      </c>
    </row>
    <row r="2645" spans="1:18" ht="48" x14ac:dyDescent="0.2">
      <c r="A2645">
        <v>2643</v>
      </c>
      <c r="B2645" s="2" t="s">
        <v>2643</v>
      </c>
      <c r="C2645" s="2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P2645" s="10">
        <f t="shared" si="54"/>
        <v>223.58248500999335</v>
      </c>
      <c r="Q2645" s="20" t="s">
        <v>8319</v>
      </c>
      <c r="R2645" t="s">
        <v>8355</v>
      </c>
    </row>
    <row r="2646" spans="1:18" ht="48" x14ac:dyDescent="0.2">
      <c r="A2646">
        <v>2644</v>
      </c>
      <c r="B2646" s="2" t="s">
        <v>2644</v>
      </c>
      <c r="C2646" s="2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P2646" s="10">
        <f t="shared" si="54"/>
        <v>39.480769230769234</v>
      </c>
      <c r="Q2646" s="20" t="s">
        <v>8319</v>
      </c>
      <c r="R2646" t="s">
        <v>8355</v>
      </c>
    </row>
    <row r="2647" spans="1:18" ht="48" x14ac:dyDescent="0.2">
      <c r="A2647">
        <v>2645</v>
      </c>
      <c r="B2647" s="2" t="s">
        <v>2645</v>
      </c>
      <c r="C2647" s="2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P2647" s="10">
        <f t="shared" si="54"/>
        <v>91.304347826086953</v>
      </c>
      <c r="Q2647" s="20" t="s">
        <v>8319</v>
      </c>
      <c r="R2647" t="s">
        <v>8355</v>
      </c>
    </row>
    <row r="2648" spans="1:18" ht="48" x14ac:dyDescent="0.2">
      <c r="A2648">
        <v>2646</v>
      </c>
      <c r="B2648" s="2" t="s">
        <v>2646</v>
      </c>
      <c r="C2648" s="2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P2648" s="10">
        <f t="shared" si="54"/>
        <v>78.666205607476627</v>
      </c>
      <c r="Q2648" s="20" t="s">
        <v>8319</v>
      </c>
      <c r="R2648" t="s">
        <v>8355</v>
      </c>
    </row>
    <row r="2649" spans="1:18" ht="48" x14ac:dyDescent="0.2">
      <c r="A2649">
        <v>2647</v>
      </c>
      <c r="B2649" s="2" t="s">
        <v>2647</v>
      </c>
      <c r="C2649" s="2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P2649" s="10">
        <f t="shared" si="54"/>
        <v>12</v>
      </c>
      <c r="Q2649" s="20" t="s">
        <v>8319</v>
      </c>
      <c r="R2649" t="s">
        <v>8355</v>
      </c>
    </row>
    <row r="2650" spans="1:18" ht="48" x14ac:dyDescent="0.2">
      <c r="A2650">
        <v>2648</v>
      </c>
      <c r="B2650" s="2" t="s">
        <v>2648</v>
      </c>
      <c r="C2650" s="2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P2650" s="10">
        <f t="shared" si="54"/>
        <v>17.666666666666668</v>
      </c>
      <c r="Q2650" s="20" t="s">
        <v>8319</v>
      </c>
      <c r="R2650" t="s">
        <v>8355</v>
      </c>
    </row>
    <row r="2651" spans="1:18" ht="16" x14ac:dyDescent="0.2">
      <c r="A2651">
        <v>2649</v>
      </c>
      <c r="B2651" s="2" t="s">
        <v>2649</v>
      </c>
      <c r="C2651" s="2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P2651" s="10">
        <f t="shared" si="54"/>
        <v>41.333333333333336</v>
      </c>
      <c r="Q2651" s="20" t="s">
        <v>8319</v>
      </c>
      <c r="R2651" t="s">
        <v>8355</v>
      </c>
    </row>
    <row r="2652" spans="1:18" ht="48" x14ac:dyDescent="0.2">
      <c r="A2652">
        <v>2650</v>
      </c>
      <c r="B2652" s="2" t="s">
        <v>2650</v>
      </c>
      <c r="C2652" s="2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P2652" s="10">
        <f t="shared" si="54"/>
        <v>71.599999999999994</v>
      </c>
      <c r="Q2652" s="20" t="s">
        <v>8319</v>
      </c>
      <c r="R2652" t="s">
        <v>8355</v>
      </c>
    </row>
    <row r="2653" spans="1:18" ht="48" x14ac:dyDescent="0.2">
      <c r="A2653">
        <v>2651</v>
      </c>
      <c r="B2653" s="2" t="s">
        <v>2651</v>
      </c>
      <c r="C2653" s="2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P2653" s="10">
        <f t="shared" si="54"/>
        <v>307.8235294117647</v>
      </c>
      <c r="Q2653" s="20" t="s">
        <v>8319</v>
      </c>
      <c r="R2653" t="s">
        <v>8355</v>
      </c>
    </row>
    <row r="2654" spans="1:18" ht="48" x14ac:dyDescent="0.2">
      <c r="A2654">
        <v>2652</v>
      </c>
      <c r="B2654" s="2" t="s">
        <v>2652</v>
      </c>
      <c r="C2654" s="2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P2654" s="10">
        <f t="shared" si="54"/>
        <v>80.454545454545453</v>
      </c>
      <c r="Q2654" s="20" t="s">
        <v>8319</v>
      </c>
      <c r="R2654" t="s">
        <v>8355</v>
      </c>
    </row>
    <row r="2655" spans="1:18" ht="48" x14ac:dyDescent="0.2">
      <c r="A2655">
        <v>2653</v>
      </c>
      <c r="B2655" s="2" t="s">
        <v>2653</v>
      </c>
      <c r="C2655" s="2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P2655" s="10">
        <f t="shared" si="54"/>
        <v>83.942857142857136</v>
      </c>
      <c r="Q2655" s="20" t="s">
        <v>8319</v>
      </c>
      <c r="R2655" t="s">
        <v>8355</v>
      </c>
    </row>
    <row r="2656" spans="1:18" ht="48" x14ac:dyDescent="0.2">
      <c r="A2656">
        <v>2654</v>
      </c>
      <c r="B2656" s="2" t="s">
        <v>2654</v>
      </c>
      <c r="C2656" s="2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P2656" s="10">
        <f t="shared" si="54"/>
        <v>8.5</v>
      </c>
      <c r="Q2656" s="20" t="s">
        <v>8319</v>
      </c>
      <c r="R2656" t="s">
        <v>8355</v>
      </c>
    </row>
    <row r="2657" spans="1:18" ht="16" x14ac:dyDescent="0.2">
      <c r="A2657">
        <v>2655</v>
      </c>
      <c r="B2657" s="2" t="s">
        <v>2655</v>
      </c>
      <c r="C2657" s="2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P2657" s="10">
        <f t="shared" si="54"/>
        <v>73.372093023255815</v>
      </c>
      <c r="Q2657" s="20" t="s">
        <v>8319</v>
      </c>
      <c r="R2657" t="s">
        <v>8355</v>
      </c>
    </row>
    <row r="2658" spans="1:18" ht="32" x14ac:dyDescent="0.2">
      <c r="A2658">
        <v>2656</v>
      </c>
      <c r="B2658" s="2" t="s">
        <v>2656</v>
      </c>
      <c r="C2658" s="2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P2658" s="10">
        <f t="shared" si="54"/>
        <v>112.86184210526316</v>
      </c>
      <c r="Q2658" s="20" t="s">
        <v>8319</v>
      </c>
      <c r="R2658" t="s">
        <v>8355</v>
      </c>
    </row>
    <row r="2659" spans="1:18" ht="48" x14ac:dyDescent="0.2">
      <c r="A2659">
        <v>2657</v>
      </c>
      <c r="B2659" s="2" t="s">
        <v>2657</v>
      </c>
      <c r="C2659" s="2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P2659" s="10">
        <f t="shared" si="54"/>
        <v>95.277627118644077</v>
      </c>
      <c r="Q2659" s="20" t="s">
        <v>8319</v>
      </c>
      <c r="R2659" t="s">
        <v>8355</v>
      </c>
    </row>
    <row r="2660" spans="1:18" ht="48" x14ac:dyDescent="0.2">
      <c r="A2660">
        <v>2658</v>
      </c>
      <c r="B2660" s="2" t="s">
        <v>2658</v>
      </c>
      <c r="C2660" s="2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P2660" s="10">
        <f t="shared" si="54"/>
        <v>22.75</v>
      </c>
      <c r="Q2660" s="20" t="s">
        <v>8319</v>
      </c>
      <c r="R2660" t="s">
        <v>8355</v>
      </c>
    </row>
    <row r="2661" spans="1:18" ht="16" x14ac:dyDescent="0.2">
      <c r="A2661">
        <v>2659</v>
      </c>
      <c r="B2661" s="2" t="s">
        <v>2659</v>
      </c>
      <c r="C2661" s="2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P2661" s="10">
        <f t="shared" si="54"/>
        <v>133.30000000000001</v>
      </c>
      <c r="Q2661" s="20" t="s">
        <v>8319</v>
      </c>
      <c r="R2661" t="s">
        <v>8355</v>
      </c>
    </row>
    <row r="2662" spans="1:18" ht="48" x14ac:dyDescent="0.2">
      <c r="A2662">
        <v>2660</v>
      </c>
      <c r="B2662" s="2" t="s">
        <v>2660</v>
      </c>
      <c r="C2662" s="2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P2662" s="10">
        <f t="shared" si="54"/>
        <v>3.8</v>
      </c>
      <c r="Q2662" s="20" t="s">
        <v>8319</v>
      </c>
      <c r="R2662" t="s">
        <v>8355</v>
      </c>
    </row>
    <row r="2663" spans="1:18" ht="48" x14ac:dyDescent="0.2">
      <c r="A2663">
        <v>2661</v>
      </c>
      <c r="B2663" s="2" t="s">
        <v>2661</v>
      </c>
      <c r="C2663" s="2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P2663" s="10">
        <f t="shared" si="54"/>
        <v>85.75</v>
      </c>
      <c r="Q2663" s="20" t="s">
        <v>8319</v>
      </c>
      <c r="R2663" t="s">
        <v>8338</v>
      </c>
    </row>
    <row r="2664" spans="1:18" ht="48" x14ac:dyDescent="0.2">
      <c r="A2664">
        <v>2662</v>
      </c>
      <c r="B2664" s="2" t="s">
        <v>2662</v>
      </c>
      <c r="C2664" s="2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P2664" s="10">
        <f t="shared" si="54"/>
        <v>267</v>
      </c>
      <c r="Q2664" s="20" t="s">
        <v>8319</v>
      </c>
      <c r="R2664" t="s">
        <v>8338</v>
      </c>
    </row>
    <row r="2665" spans="1:18" ht="48" x14ac:dyDescent="0.2">
      <c r="A2665">
        <v>2663</v>
      </c>
      <c r="B2665" s="2" t="s">
        <v>2663</v>
      </c>
      <c r="C2665" s="2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P2665" s="10">
        <f t="shared" si="54"/>
        <v>373.55803571428572</v>
      </c>
      <c r="Q2665" s="20" t="s">
        <v>8319</v>
      </c>
      <c r="R2665" t="s">
        <v>8338</v>
      </c>
    </row>
    <row r="2666" spans="1:18" ht="48" x14ac:dyDescent="0.2">
      <c r="A2666">
        <v>2664</v>
      </c>
      <c r="B2666" s="2" t="s">
        <v>2664</v>
      </c>
      <c r="C2666" s="2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P2666" s="10">
        <f t="shared" si="54"/>
        <v>174.03846153846155</v>
      </c>
      <c r="Q2666" s="20" t="s">
        <v>8319</v>
      </c>
      <c r="R2666" t="s">
        <v>8338</v>
      </c>
    </row>
    <row r="2667" spans="1:18" ht="48" x14ac:dyDescent="0.2">
      <c r="A2667">
        <v>2665</v>
      </c>
      <c r="B2667" s="2" t="s">
        <v>2665</v>
      </c>
      <c r="C2667" s="2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P2667" s="10">
        <f t="shared" si="54"/>
        <v>93.695652173913047</v>
      </c>
      <c r="Q2667" s="20" t="s">
        <v>8319</v>
      </c>
      <c r="R2667" t="s">
        <v>8338</v>
      </c>
    </row>
    <row r="2668" spans="1:18" ht="48" x14ac:dyDescent="0.2">
      <c r="A2668">
        <v>2666</v>
      </c>
      <c r="B2668" s="2" t="s">
        <v>2666</v>
      </c>
      <c r="C2668" s="2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P2668" s="10">
        <f t="shared" si="54"/>
        <v>77.327718446601949</v>
      </c>
      <c r="Q2668" s="20" t="s">
        <v>8319</v>
      </c>
      <c r="R2668" t="s">
        <v>8338</v>
      </c>
    </row>
    <row r="2669" spans="1:18" ht="48" x14ac:dyDescent="0.2">
      <c r="A2669">
        <v>2667</v>
      </c>
      <c r="B2669" s="2" t="s">
        <v>2667</v>
      </c>
      <c r="C2669" s="2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P2669" s="10">
        <f t="shared" si="54"/>
        <v>92.222222222222229</v>
      </c>
      <c r="Q2669" s="20" t="s">
        <v>8319</v>
      </c>
      <c r="R2669" t="s">
        <v>8338</v>
      </c>
    </row>
    <row r="2670" spans="1:18" ht="32" x14ac:dyDescent="0.2">
      <c r="A2670">
        <v>2668</v>
      </c>
      <c r="B2670" s="2" t="s">
        <v>2668</v>
      </c>
      <c r="C2670" s="2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P2670" s="10">
        <f t="shared" si="54"/>
        <v>60.964285714285715</v>
      </c>
      <c r="Q2670" s="20" t="s">
        <v>8319</v>
      </c>
      <c r="R2670" t="s">
        <v>8338</v>
      </c>
    </row>
    <row r="2671" spans="1:18" ht="48" x14ac:dyDescent="0.2">
      <c r="A2671">
        <v>2669</v>
      </c>
      <c r="B2671" s="2" t="s">
        <v>2669</v>
      </c>
      <c r="C2671" s="2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P2671" s="10">
        <f t="shared" si="54"/>
        <v>91</v>
      </c>
      <c r="Q2671" s="20" t="s">
        <v>8319</v>
      </c>
      <c r="R2671" t="s">
        <v>8338</v>
      </c>
    </row>
    <row r="2672" spans="1:18" ht="48" x14ac:dyDescent="0.2">
      <c r="A2672">
        <v>2670</v>
      </c>
      <c r="B2672" s="2" t="s">
        <v>2670</v>
      </c>
      <c r="C2672" s="2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P2672" s="10">
        <f t="shared" si="54"/>
        <v>41.583333333333336</v>
      </c>
      <c r="Q2672" s="20" t="s">
        <v>8319</v>
      </c>
      <c r="R2672" t="s">
        <v>8338</v>
      </c>
    </row>
    <row r="2673" spans="1:18" ht="48" x14ac:dyDescent="0.2">
      <c r="A2673">
        <v>2671</v>
      </c>
      <c r="B2673" s="2" t="s">
        <v>2671</v>
      </c>
      <c r="C2673" s="2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P2673" s="10">
        <f t="shared" si="54"/>
        <v>33.761904761904759</v>
      </c>
      <c r="Q2673" s="20" t="s">
        <v>8319</v>
      </c>
      <c r="R2673" t="s">
        <v>8338</v>
      </c>
    </row>
    <row r="2674" spans="1:18" ht="48" x14ac:dyDescent="0.2">
      <c r="A2674">
        <v>2672</v>
      </c>
      <c r="B2674" s="2" t="s">
        <v>2672</v>
      </c>
      <c r="C2674" s="2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P2674" s="10">
        <f t="shared" si="54"/>
        <v>70.61702127659575</v>
      </c>
      <c r="Q2674" s="20" t="s">
        <v>8319</v>
      </c>
      <c r="R2674" t="s">
        <v>8338</v>
      </c>
    </row>
    <row r="2675" spans="1:18" ht="48" x14ac:dyDescent="0.2">
      <c r="A2675">
        <v>2673</v>
      </c>
      <c r="B2675" s="2" t="s">
        <v>2673</v>
      </c>
      <c r="C2675" s="2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P2675" s="10">
        <f t="shared" si="54"/>
        <v>167.15151515151516</v>
      </c>
      <c r="Q2675" s="20" t="s">
        <v>8319</v>
      </c>
      <c r="R2675" t="s">
        <v>8338</v>
      </c>
    </row>
    <row r="2676" spans="1:18" ht="64" x14ac:dyDescent="0.2">
      <c r="A2676">
        <v>2674</v>
      </c>
      <c r="B2676" s="2" t="s">
        <v>2674</v>
      </c>
      <c r="C2676" s="2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P2676" s="10">
        <f t="shared" si="54"/>
        <v>128.61988304093566</v>
      </c>
      <c r="Q2676" s="20" t="s">
        <v>8319</v>
      </c>
      <c r="R2676" t="s">
        <v>8338</v>
      </c>
    </row>
    <row r="2677" spans="1:18" ht="48" x14ac:dyDescent="0.2">
      <c r="A2677">
        <v>2675</v>
      </c>
      <c r="B2677" s="2" t="s">
        <v>2675</v>
      </c>
      <c r="C2677" s="2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P2677" s="10">
        <f t="shared" si="54"/>
        <v>65.41379310344827</v>
      </c>
      <c r="Q2677" s="20" t="s">
        <v>8319</v>
      </c>
      <c r="R2677" t="s">
        <v>8338</v>
      </c>
    </row>
    <row r="2678" spans="1:18" ht="48" x14ac:dyDescent="0.2">
      <c r="A2678">
        <v>2676</v>
      </c>
      <c r="B2678" s="2" t="s">
        <v>2676</v>
      </c>
      <c r="C2678" s="2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P2678" s="10">
        <f t="shared" si="54"/>
        <v>117.55555555555556</v>
      </c>
      <c r="Q2678" s="20" t="s">
        <v>8319</v>
      </c>
      <c r="R2678" t="s">
        <v>8338</v>
      </c>
    </row>
    <row r="2679" spans="1:18" ht="48" x14ac:dyDescent="0.2">
      <c r="A2679">
        <v>2677</v>
      </c>
      <c r="B2679" s="2" t="s">
        <v>2677</v>
      </c>
      <c r="C2679" s="2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P2679" s="10">
        <f t="shared" si="54"/>
        <v>126.48148148148148</v>
      </c>
      <c r="Q2679" s="20" t="s">
        <v>8319</v>
      </c>
      <c r="R2679" t="s">
        <v>8338</v>
      </c>
    </row>
    <row r="2680" spans="1:18" ht="48" x14ac:dyDescent="0.2">
      <c r="A2680">
        <v>2678</v>
      </c>
      <c r="B2680" s="2" t="s">
        <v>2678</v>
      </c>
      <c r="C2680" s="2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P2680" s="10">
        <f t="shared" si="54"/>
        <v>550</v>
      </c>
      <c r="Q2680" s="20" t="s">
        <v>8319</v>
      </c>
      <c r="R2680" t="s">
        <v>8338</v>
      </c>
    </row>
    <row r="2681" spans="1:18" ht="48" x14ac:dyDescent="0.2">
      <c r="A2681">
        <v>2679</v>
      </c>
      <c r="B2681" s="2" t="s">
        <v>2679</v>
      </c>
      <c r="C2681" s="2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P2681" s="10">
        <f t="shared" si="54"/>
        <v>44</v>
      </c>
      <c r="Q2681" s="20" t="s">
        <v>8319</v>
      </c>
      <c r="R2681" t="s">
        <v>8338</v>
      </c>
    </row>
    <row r="2682" spans="1:18" ht="16" x14ac:dyDescent="0.2">
      <c r="A2682">
        <v>2680</v>
      </c>
      <c r="B2682" s="2" t="s">
        <v>2680</v>
      </c>
      <c r="C2682" s="2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P2682" s="10">
        <f t="shared" si="54"/>
        <v>69</v>
      </c>
      <c r="Q2682" s="20" t="s">
        <v>8319</v>
      </c>
      <c r="R2682" t="s">
        <v>8338</v>
      </c>
    </row>
    <row r="2683" spans="1:18" ht="48" x14ac:dyDescent="0.2">
      <c r="A2683">
        <v>2681</v>
      </c>
      <c r="B2683" s="2" t="s">
        <v>2681</v>
      </c>
      <c r="C2683" s="2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P2683" s="10">
        <f t="shared" si="54"/>
        <v>27.5</v>
      </c>
      <c r="Q2683" s="20" t="s">
        <v>8313</v>
      </c>
      <c r="R2683" t="s">
        <v>8333</v>
      </c>
    </row>
    <row r="2684" spans="1:18" ht="48" x14ac:dyDescent="0.2">
      <c r="A2684">
        <v>2682</v>
      </c>
      <c r="B2684" s="2" t="s">
        <v>2682</v>
      </c>
      <c r="C2684" s="2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P2684" s="10">
        <f t="shared" si="54"/>
        <v>84.9</v>
      </c>
      <c r="Q2684" s="20" t="s">
        <v>8313</v>
      </c>
      <c r="R2684" t="s">
        <v>8333</v>
      </c>
    </row>
    <row r="2685" spans="1:18" ht="48" x14ac:dyDescent="0.2">
      <c r="A2685">
        <v>2683</v>
      </c>
      <c r="B2685" s="2" t="s">
        <v>2683</v>
      </c>
      <c r="C2685" s="2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P2685" s="10">
        <f t="shared" si="54"/>
        <v>12</v>
      </c>
      <c r="Q2685" s="20" t="s">
        <v>8313</v>
      </c>
      <c r="R2685" t="s">
        <v>8333</v>
      </c>
    </row>
    <row r="2686" spans="1:18" ht="48" x14ac:dyDescent="0.2">
      <c r="A2686">
        <v>2684</v>
      </c>
      <c r="B2686" s="2" t="s">
        <v>2684</v>
      </c>
      <c r="C2686" s="2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P2686" s="10">
        <f t="shared" si="54"/>
        <v>200</v>
      </c>
      <c r="Q2686" s="20" t="s">
        <v>8313</v>
      </c>
      <c r="R2686" t="s">
        <v>8333</v>
      </c>
    </row>
    <row r="2687" spans="1:18" ht="48" x14ac:dyDescent="0.2">
      <c r="A2687">
        <v>2685</v>
      </c>
      <c r="B2687" s="2" t="s">
        <v>2685</v>
      </c>
      <c r="C2687" s="2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P2687" s="10">
        <f t="shared" si="54"/>
        <v>10</v>
      </c>
      <c r="Q2687" s="20" t="s">
        <v>8313</v>
      </c>
      <c r="R2687" t="s">
        <v>8333</v>
      </c>
    </row>
    <row r="2688" spans="1:18" ht="48" x14ac:dyDescent="0.2">
      <c r="A2688">
        <v>2686</v>
      </c>
      <c r="B2688" s="2" t="s">
        <v>2686</v>
      </c>
      <c r="C2688" s="2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P2688" s="10" t="e">
        <f t="shared" si="54"/>
        <v>#DIV/0!</v>
      </c>
      <c r="Q2688" s="20" t="s">
        <v>8313</v>
      </c>
      <c r="R2688" t="s">
        <v>8333</v>
      </c>
    </row>
    <row r="2689" spans="1:18" ht="48" x14ac:dyDescent="0.2">
      <c r="A2689">
        <v>2687</v>
      </c>
      <c r="B2689" s="2" t="s">
        <v>2687</v>
      </c>
      <c r="C2689" s="2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P2689" s="10" t="e">
        <f t="shared" si="54"/>
        <v>#DIV/0!</v>
      </c>
      <c r="Q2689" s="20" t="s">
        <v>8313</v>
      </c>
      <c r="R2689" t="s">
        <v>8333</v>
      </c>
    </row>
    <row r="2690" spans="1:18" ht="32" x14ac:dyDescent="0.2">
      <c r="A2690">
        <v>2688</v>
      </c>
      <c r="B2690" s="2" t="s">
        <v>2688</v>
      </c>
      <c r="C2690" s="2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P2690" s="10">
        <f t="shared" si="54"/>
        <v>5.2857142857142856</v>
      </c>
      <c r="Q2690" s="20" t="s">
        <v>8313</v>
      </c>
      <c r="R2690" t="s">
        <v>8333</v>
      </c>
    </row>
    <row r="2691" spans="1:18" ht="48" x14ac:dyDescent="0.2">
      <c r="A2691">
        <v>2689</v>
      </c>
      <c r="B2691" s="2" t="s">
        <v>2689</v>
      </c>
      <c r="C2691" s="2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P2691" s="10">
        <f t="shared" ref="P2691:P2754" si="55">E2691/L2691</f>
        <v>1</v>
      </c>
      <c r="Q2691" s="20" t="s">
        <v>8313</v>
      </c>
      <c r="R2691" t="s">
        <v>8333</v>
      </c>
    </row>
    <row r="2692" spans="1:18" ht="48" x14ac:dyDescent="0.2">
      <c r="A2692">
        <v>2690</v>
      </c>
      <c r="B2692" s="2" t="s">
        <v>2690</v>
      </c>
      <c r="C2692" s="2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P2692" s="10">
        <f t="shared" si="55"/>
        <v>72.762711864406782</v>
      </c>
      <c r="Q2692" s="20" t="s">
        <v>8313</v>
      </c>
      <c r="R2692" t="s">
        <v>8333</v>
      </c>
    </row>
    <row r="2693" spans="1:18" ht="32" x14ac:dyDescent="0.2">
      <c r="A2693">
        <v>2691</v>
      </c>
      <c r="B2693" s="2" t="s">
        <v>2691</v>
      </c>
      <c r="C2693" s="2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P2693" s="10">
        <f t="shared" si="55"/>
        <v>17.5</v>
      </c>
      <c r="Q2693" s="20" t="s">
        <v>8313</v>
      </c>
      <c r="R2693" t="s">
        <v>8333</v>
      </c>
    </row>
    <row r="2694" spans="1:18" ht="48" x14ac:dyDescent="0.2">
      <c r="A2694">
        <v>2692</v>
      </c>
      <c r="B2694" s="2" t="s">
        <v>2692</v>
      </c>
      <c r="C2694" s="2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P2694" s="10">
        <f t="shared" si="55"/>
        <v>25</v>
      </c>
      <c r="Q2694" s="20" t="s">
        <v>8313</v>
      </c>
      <c r="R2694" t="s">
        <v>8333</v>
      </c>
    </row>
    <row r="2695" spans="1:18" ht="48" x14ac:dyDescent="0.2">
      <c r="A2695">
        <v>2693</v>
      </c>
      <c r="B2695" s="2" t="s">
        <v>2693</v>
      </c>
      <c r="C2695" s="2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P2695" s="10">
        <f t="shared" si="55"/>
        <v>13.333333333333334</v>
      </c>
      <c r="Q2695" s="20" t="s">
        <v>8313</v>
      </c>
      <c r="R2695" t="s">
        <v>8333</v>
      </c>
    </row>
    <row r="2696" spans="1:18" ht="48" x14ac:dyDescent="0.2">
      <c r="A2696">
        <v>2694</v>
      </c>
      <c r="B2696" s="2" t="s">
        <v>2694</v>
      </c>
      <c r="C2696" s="2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P2696" s="10">
        <f t="shared" si="55"/>
        <v>1</v>
      </c>
      <c r="Q2696" s="20" t="s">
        <v>8313</v>
      </c>
      <c r="R2696" t="s">
        <v>8333</v>
      </c>
    </row>
    <row r="2697" spans="1:18" ht="32" x14ac:dyDescent="0.2">
      <c r="A2697">
        <v>2695</v>
      </c>
      <c r="B2697" s="2" t="s">
        <v>2695</v>
      </c>
      <c r="C2697" s="2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P2697" s="10">
        <f t="shared" si="55"/>
        <v>23.666666666666668</v>
      </c>
      <c r="Q2697" s="20" t="s">
        <v>8313</v>
      </c>
      <c r="R2697" t="s">
        <v>8333</v>
      </c>
    </row>
    <row r="2698" spans="1:18" ht="48" x14ac:dyDescent="0.2">
      <c r="A2698">
        <v>2696</v>
      </c>
      <c r="B2698" s="2" t="s">
        <v>2696</v>
      </c>
      <c r="C2698" s="2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P2698" s="10">
        <f t="shared" si="55"/>
        <v>89.21052631578948</v>
      </c>
      <c r="Q2698" s="20" t="s">
        <v>8313</v>
      </c>
      <c r="R2698" t="s">
        <v>8333</v>
      </c>
    </row>
    <row r="2699" spans="1:18" ht="48" x14ac:dyDescent="0.2">
      <c r="A2699">
        <v>2697</v>
      </c>
      <c r="B2699" s="2" t="s">
        <v>2697</v>
      </c>
      <c r="C2699" s="2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P2699" s="10">
        <f t="shared" si="55"/>
        <v>116.55769230769231</v>
      </c>
      <c r="Q2699" s="20" t="s">
        <v>8313</v>
      </c>
      <c r="R2699" t="s">
        <v>8333</v>
      </c>
    </row>
    <row r="2700" spans="1:18" ht="48" x14ac:dyDescent="0.2">
      <c r="A2700">
        <v>2698</v>
      </c>
      <c r="B2700" s="2" t="s">
        <v>2698</v>
      </c>
      <c r="C2700" s="2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P2700" s="10">
        <f t="shared" si="55"/>
        <v>13.005000000000001</v>
      </c>
      <c r="Q2700" s="20" t="s">
        <v>8313</v>
      </c>
      <c r="R2700" t="s">
        <v>8333</v>
      </c>
    </row>
    <row r="2701" spans="1:18" ht="48" x14ac:dyDescent="0.2">
      <c r="A2701">
        <v>2699</v>
      </c>
      <c r="B2701" s="2" t="s">
        <v>2699</v>
      </c>
      <c r="C2701" s="2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P2701" s="10" t="e">
        <f t="shared" si="55"/>
        <v>#DIV/0!</v>
      </c>
      <c r="Q2701" s="20" t="s">
        <v>8313</v>
      </c>
      <c r="R2701" t="s">
        <v>8333</v>
      </c>
    </row>
    <row r="2702" spans="1:18" ht="48" x14ac:dyDescent="0.2">
      <c r="A2702">
        <v>2700</v>
      </c>
      <c r="B2702" s="2" t="s">
        <v>2700</v>
      </c>
      <c r="C2702" s="2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P2702" s="10">
        <f t="shared" si="55"/>
        <v>17.5</v>
      </c>
      <c r="Q2702" s="20" t="s">
        <v>8313</v>
      </c>
      <c r="R2702" t="s">
        <v>8333</v>
      </c>
    </row>
    <row r="2703" spans="1:18" ht="48" x14ac:dyDescent="0.2">
      <c r="A2703">
        <v>2701</v>
      </c>
      <c r="B2703" s="2" t="s">
        <v>2701</v>
      </c>
      <c r="C2703" s="2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P2703" s="10">
        <f t="shared" si="55"/>
        <v>34.130434782608695</v>
      </c>
      <c r="Q2703" s="20" t="s">
        <v>8320</v>
      </c>
      <c r="R2703" t="s">
        <v>8356</v>
      </c>
    </row>
    <row r="2704" spans="1:18" ht="48" x14ac:dyDescent="0.2">
      <c r="A2704">
        <v>2702</v>
      </c>
      <c r="B2704" s="2" t="s">
        <v>2702</v>
      </c>
      <c r="C2704" s="2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P2704" s="10">
        <f t="shared" si="55"/>
        <v>132.34615384615384</v>
      </c>
      <c r="Q2704" s="20" t="s">
        <v>8320</v>
      </c>
      <c r="R2704" t="s">
        <v>8356</v>
      </c>
    </row>
    <row r="2705" spans="1:18" ht="32" x14ac:dyDescent="0.2">
      <c r="A2705">
        <v>2703</v>
      </c>
      <c r="B2705" s="2" t="s">
        <v>2703</v>
      </c>
      <c r="C2705" s="2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P2705" s="10">
        <f t="shared" si="55"/>
        <v>922.22222222222217</v>
      </c>
      <c r="Q2705" s="20" t="s">
        <v>8320</v>
      </c>
      <c r="R2705" t="s">
        <v>8356</v>
      </c>
    </row>
    <row r="2706" spans="1:18" ht="48" x14ac:dyDescent="0.2">
      <c r="A2706">
        <v>2704</v>
      </c>
      <c r="B2706" s="2" t="s">
        <v>2704</v>
      </c>
      <c r="C2706" s="2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P2706" s="10">
        <f t="shared" si="55"/>
        <v>163.57142857142858</v>
      </c>
      <c r="Q2706" s="20" t="s">
        <v>8320</v>
      </c>
      <c r="R2706" t="s">
        <v>8356</v>
      </c>
    </row>
    <row r="2707" spans="1:18" ht="32" x14ac:dyDescent="0.2">
      <c r="A2707">
        <v>2705</v>
      </c>
      <c r="B2707" s="2" t="s">
        <v>2705</v>
      </c>
      <c r="C2707" s="2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P2707" s="10">
        <f t="shared" si="55"/>
        <v>217.375</v>
      </c>
      <c r="Q2707" s="20" t="s">
        <v>8320</v>
      </c>
      <c r="R2707" t="s">
        <v>8356</v>
      </c>
    </row>
    <row r="2708" spans="1:18" ht="48" x14ac:dyDescent="0.2">
      <c r="A2708">
        <v>2706</v>
      </c>
      <c r="B2708" s="2" t="s">
        <v>2706</v>
      </c>
      <c r="C2708" s="2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P2708" s="10">
        <f t="shared" si="55"/>
        <v>149.44486692015209</v>
      </c>
      <c r="Q2708" s="20" t="s">
        <v>8320</v>
      </c>
      <c r="R2708" t="s">
        <v>8356</v>
      </c>
    </row>
    <row r="2709" spans="1:18" ht="48" x14ac:dyDescent="0.2">
      <c r="A2709">
        <v>2707</v>
      </c>
      <c r="B2709" s="2" t="s">
        <v>2707</v>
      </c>
      <c r="C2709" s="2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P2709" s="10">
        <f t="shared" si="55"/>
        <v>71.237487309644663</v>
      </c>
      <c r="Q2709" s="20" t="s">
        <v>8320</v>
      </c>
      <c r="R2709" t="s">
        <v>8356</v>
      </c>
    </row>
    <row r="2710" spans="1:18" ht="48" x14ac:dyDescent="0.2">
      <c r="A2710">
        <v>2708</v>
      </c>
      <c r="B2710" s="2" t="s">
        <v>2708</v>
      </c>
      <c r="C2710" s="2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P2710" s="10">
        <f t="shared" si="55"/>
        <v>44.464318398474738</v>
      </c>
      <c r="Q2710" s="20" t="s">
        <v>8320</v>
      </c>
      <c r="R2710" t="s">
        <v>8356</v>
      </c>
    </row>
    <row r="2711" spans="1:18" ht="48" x14ac:dyDescent="0.2">
      <c r="A2711">
        <v>2709</v>
      </c>
      <c r="B2711" s="2" t="s">
        <v>2709</v>
      </c>
      <c r="C2711" s="2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P2711" s="10">
        <f t="shared" si="55"/>
        <v>164.94480519480518</v>
      </c>
      <c r="Q2711" s="20" t="s">
        <v>8320</v>
      </c>
      <c r="R2711" t="s">
        <v>8356</v>
      </c>
    </row>
    <row r="2712" spans="1:18" ht="32" x14ac:dyDescent="0.2">
      <c r="A2712">
        <v>2710</v>
      </c>
      <c r="B2712" s="2" t="s">
        <v>2710</v>
      </c>
      <c r="C2712" s="2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P2712" s="10">
        <f t="shared" si="55"/>
        <v>84.871516544117654</v>
      </c>
      <c r="Q2712" s="20" t="s">
        <v>8320</v>
      </c>
      <c r="R2712" t="s">
        <v>8356</v>
      </c>
    </row>
    <row r="2713" spans="1:18" ht="48" x14ac:dyDescent="0.2">
      <c r="A2713">
        <v>2711</v>
      </c>
      <c r="B2713" s="2" t="s">
        <v>2711</v>
      </c>
      <c r="C2713" s="2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P2713" s="10">
        <f t="shared" si="55"/>
        <v>53.945205479452056</v>
      </c>
      <c r="Q2713" s="20" t="s">
        <v>8320</v>
      </c>
      <c r="R2713" t="s">
        <v>8356</v>
      </c>
    </row>
    <row r="2714" spans="1:18" ht="48" x14ac:dyDescent="0.2">
      <c r="A2714">
        <v>2712</v>
      </c>
      <c r="B2714" s="2" t="s">
        <v>2712</v>
      </c>
      <c r="C2714" s="2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P2714" s="10">
        <f t="shared" si="55"/>
        <v>50.531468531468533</v>
      </c>
      <c r="Q2714" s="20" t="s">
        <v>8320</v>
      </c>
      <c r="R2714" t="s">
        <v>8356</v>
      </c>
    </row>
    <row r="2715" spans="1:18" ht="48" x14ac:dyDescent="0.2">
      <c r="A2715">
        <v>2713</v>
      </c>
      <c r="B2715" s="2" t="s">
        <v>2713</v>
      </c>
      <c r="C2715" s="2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P2715" s="10">
        <f t="shared" si="55"/>
        <v>108.00140845070422</v>
      </c>
      <c r="Q2715" s="20" t="s">
        <v>8320</v>
      </c>
      <c r="R2715" t="s">
        <v>8356</v>
      </c>
    </row>
    <row r="2716" spans="1:18" ht="32" x14ac:dyDescent="0.2">
      <c r="A2716">
        <v>2714</v>
      </c>
      <c r="B2716" s="2" t="s">
        <v>2714</v>
      </c>
      <c r="C2716" s="2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P2716" s="10">
        <f t="shared" si="55"/>
        <v>95.373770491803285</v>
      </c>
      <c r="Q2716" s="20" t="s">
        <v>8320</v>
      </c>
      <c r="R2716" t="s">
        <v>8356</v>
      </c>
    </row>
    <row r="2717" spans="1:18" ht="48" x14ac:dyDescent="0.2">
      <c r="A2717">
        <v>2715</v>
      </c>
      <c r="B2717" s="2" t="s">
        <v>2715</v>
      </c>
      <c r="C2717" s="2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P2717" s="10">
        <f t="shared" si="55"/>
        <v>57.631016333938291</v>
      </c>
      <c r="Q2717" s="20" t="s">
        <v>8320</v>
      </c>
      <c r="R2717" t="s">
        <v>8356</v>
      </c>
    </row>
    <row r="2718" spans="1:18" ht="64" x14ac:dyDescent="0.2">
      <c r="A2718">
        <v>2716</v>
      </c>
      <c r="B2718" s="2" t="s">
        <v>2716</v>
      </c>
      <c r="C2718" s="2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P2718" s="10">
        <f t="shared" si="55"/>
        <v>64.160481283422456</v>
      </c>
      <c r="Q2718" s="20" t="s">
        <v>8320</v>
      </c>
      <c r="R2718" t="s">
        <v>8356</v>
      </c>
    </row>
    <row r="2719" spans="1:18" ht="48" x14ac:dyDescent="0.2">
      <c r="A2719">
        <v>2717</v>
      </c>
      <c r="B2719" s="2" t="s">
        <v>2717</v>
      </c>
      <c r="C2719" s="2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P2719" s="10">
        <f t="shared" si="55"/>
        <v>92.387692307692305</v>
      </c>
      <c r="Q2719" s="20" t="s">
        <v>8320</v>
      </c>
      <c r="R2719" t="s">
        <v>8356</v>
      </c>
    </row>
    <row r="2720" spans="1:18" ht="48" x14ac:dyDescent="0.2">
      <c r="A2720">
        <v>2718</v>
      </c>
      <c r="B2720" s="2" t="s">
        <v>2718</v>
      </c>
      <c r="C2720" s="2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P2720" s="10">
        <f t="shared" si="55"/>
        <v>125.97972972972973</v>
      </c>
      <c r="Q2720" s="20" t="s">
        <v>8320</v>
      </c>
      <c r="R2720" t="s">
        <v>8356</v>
      </c>
    </row>
    <row r="2721" spans="1:18" ht="48" x14ac:dyDescent="0.2">
      <c r="A2721">
        <v>2719</v>
      </c>
      <c r="B2721" s="2" t="s">
        <v>2719</v>
      </c>
      <c r="C2721" s="2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P2721" s="10">
        <f t="shared" si="55"/>
        <v>94.637681159420296</v>
      </c>
      <c r="Q2721" s="20" t="s">
        <v>8320</v>
      </c>
      <c r="R2721" t="s">
        <v>8356</v>
      </c>
    </row>
    <row r="2722" spans="1:18" ht="48" x14ac:dyDescent="0.2">
      <c r="A2722">
        <v>2720</v>
      </c>
      <c r="B2722" s="2" t="s">
        <v>2720</v>
      </c>
      <c r="C2722" s="2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P2722" s="10">
        <f t="shared" si="55"/>
        <v>170.69942196531792</v>
      </c>
      <c r="Q2722" s="20" t="s">
        <v>8320</v>
      </c>
      <c r="R2722" t="s">
        <v>8356</v>
      </c>
    </row>
    <row r="2723" spans="1:18" ht="48" x14ac:dyDescent="0.2">
      <c r="A2723">
        <v>2721</v>
      </c>
      <c r="B2723" s="2" t="s">
        <v>2721</v>
      </c>
      <c r="C2723" s="2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P2723" s="10">
        <f t="shared" si="55"/>
        <v>40.762081784386616</v>
      </c>
      <c r="Q2723" s="20" t="s">
        <v>8319</v>
      </c>
      <c r="R2723" t="s">
        <v>8335</v>
      </c>
    </row>
    <row r="2724" spans="1:18" ht="48" x14ac:dyDescent="0.2">
      <c r="A2724">
        <v>2722</v>
      </c>
      <c r="B2724" s="2" t="s">
        <v>2722</v>
      </c>
      <c r="C2724" s="2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P2724" s="10">
        <f t="shared" si="55"/>
        <v>68.254054054054052</v>
      </c>
      <c r="Q2724" s="20" t="s">
        <v>8319</v>
      </c>
      <c r="R2724" t="s">
        <v>8335</v>
      </c>
    </row>
    <row r="2725" spans="1:18" ht="48" x14ac:dyDescent="0.2">
      <c r="A2725">
        <v>2723</v>
      </c>
      <c r="B2725" s="2" t="s">
        <v>2723</v>
      </c>
      <c r="C2725" s="2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P2725" s="10">
        <f t="shared" si="55"/>
        <v>95.48863636363636</v>
      </c>
      <c r="Q2725" s="20" t="s">
        <v>8319</v>
      </c>
      <c r="R2725" t="s">
        <v>8335</v>
      </c>
    </row>
    <row r="2726" spans="1:18" ht="48" x14ac:dyDescent="0.2">
      <c r="A2726">
        <v>2724</v>
      </c>
      <c r="B2726" s="2" t="s">
        <v>2724</v>
      </c>
      <c r="C2726" s="2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P2726" s="10">
        <f t="shared" si="55"/>
        <v>7.1902649656526005</v>
      </c>
      <c r="Q2726" s="20" t="s">
        <v>8319</v>
      </c>
      <c r="R2726" t="s">
        <v>8335</v>
      </c>
    </row>
    <row r="2727" spans="1:18" ht="32" x14ac:dyDescent="0.2">
      <c r="A2727">
        <v>2725</v>
      </c>
      <c r="B2727" s="2" t="s">
        <v>2725</v>
      </c>
      <c r="C2727" s="2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P2727" s="10">
        <f t="shared" si="55"/>
        <v>511.65486725663715</v>
      </c>
      <c r="Q2727" s="20" t="s">
        <v>8319</v>
      </c>
      <c r="R2727" t="s">
        <v>8335</v>
      </c>
    </row>
    <row r="2728" spans="1:18" ht="16" x14ac:dyDescent="0.2">
      <c r="A2728">
        <v>2726</v>
      </c>
      <c r="B2728" s="2" t="s">
        <v>2726</v>
      </c>
      <c r="C2728" s="2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P2728" s="10">
        <f t="shared" si="55"/>
        <v>261.74504950495049</v>
      </c>
      <c r="Q2728" s="20" t="s">
        <v>8319</v>
      </c>
      <c r="R2728" t="s">
        <v>8335</v>
      </c>
    </row>
    <row r="2729" spans="1:18" ht="48" x14ac:dyDescent="0.2">
      <c r="A2729">
        <v>2727</v>
      </c>
      <c r="B2729" s="2" t="s">
        <v>2727</v>
      </c>
      <c r="C2729" s="2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P2729" s="10">
        <f t="shared" si="55"/>
        <v>69.760961810466767</v>
      </c>
      <c r="Q2729" s="20" t="s">
        <v>8319</v>
      </c>
      <c r="R2729" t="s">
        <v>8335</v>
      </c>
    </row>
    <row r="2730" spans="1:18" ht="32" x14ac:dyDescent="0.2">
      <c r="A2730">
        <v>2728</v>
      </c>
      <c r="B2730" s="2" t="s">
        <v>2728</v>
      </c>
      <c r="C2730" s="2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P2730" s="10">
        <f t="shared" si="55"/>
        <v>77.229591836734699</v>
      </c>
      <c r="Q2730" s="20" t="s">
        <v>8319</v>
      </c>
      <c r="R2730" t="s">
        <v>8335</v>
      </c>
    </row>
    <row r="2731" spans="1:18" ht="32" x14ac:dyDescent="0.2">
      <c r="A2731">
        <v>2729</v>
      </c>
      <c r="B2731" s="2" t="s">
        <v>2729</v>
      </c>
      <c r="C2731" s="2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P2731" s="10">
        <f t="shared" si="55"/>
        <v>340.56521739130437</v>
      </c>
      <c r="Q2731" s="20" t="s">
        <v>8319</v>
      </c>
      <c r="R2731" t="s">
        <v>8335</v>
      </c>
    </row>
    <row r="2732" spans="1:18" ht="32" x14ac:dyDescent="0.2">
      <c r="A2732">
        <v>2730</v>
      </c>
      <c r="B2732" s="2" t="s">
        <v>2730</v>
      </c>
      <c r="C2732" s="2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P2732" s="10">
        <f t="shared" si="55"/>
        <v>67.417903225806455</v>
      </c>
      <c r="Q2732" s="20" t="s">
        <v>8319</v>
      </c>
      <c r="R2732" t="s">
        <v>8335</v>
      </c>
    </row>
    <row r="2733" spans="1:18" ht="48" x14ac:dyDescent="0.2">
      <c r="A2733">
        <v>2731</v>
      </c>
      <c r="B2733" s="2" t="s">
        <v>2731</v>
      </c>
      <c r="C2733" s="2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P2733" s="10">
        <f t="shared" si="55"/>
        <v>845.70270270270271</v>
      </c>
      <c r="Q2733" s="20" t="s">
        <v>8319</v>
      </c>
      <c r="R2733" t="s">
        <v>8335</v>
      </c>
    </row>
    <row r="2734" spans="1:18" ht="48" x14ac:dyDescent="0.2">
      <c r="A2734">
        <v>2732</v>
      </c>
      <c r="B2734" s="2" t="s">
        <v>2732</v>
      </c>
      <c r="C2734" s="2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P2734" s="10">
        <f t="shared" si="55"/>
        <v>97.191780821917803</v>
      </c>
      <c r="Q2734" s="20" t="s">
        <v>8319</v>
      </c>
      <c r="R2734" t="s">
        <v>8335</v>
      </c>
    </row>
    <row r="2735" spans="1:18" ht="48" x14ac:dyDescent="0.2">
      <c r="A2735">
        <v>2733</v>
      </c>
      <c r="B2735" s="2" t="s">
        <v>2733</v>
      </c>
      <c r="C2735" s="2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P2735" s="10">
        <f t="shared" si="55"/>
        <v>451.84033613445376</v>
      </c>
      <c r="Q2735" s="20" t="s">
        <v>8319</v>
      </c>
      <c r="R2735" t="s">
        <v>8335</v>
      </c>
    </row>
    <row r="2736" spans="1:18" ht="48" x14ac:dyDescent="0.2">
      <c r="A2736">
        <v>2734</v>
      </c>
      <c r="B2736" s="2" t="s">
        <v>2734</v>
      </c>
      <c r="C2736" s="2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P2736" s="10">
        <f t="shared" si="55"/>
        <v>138.66871165644173</v>
      </c>
      <c r="Q2736" s="20" t="s">
        <v>8319</v>
      </c>
      <c r="R2736" t="s">
        <v>8335</v>
      </c>
    </row>
    <row r="2737" spans="1:18" ht="48" x14ac:dyDescent="0.2">
      <c r="A2737">
        <v>2735</v>
      </c>
      <c r="B2737" s="2" t="s">
        <v>2735</v>
      </c>
      <c r="C2737" s="2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P2737" s="10">
        <f t="shared" si="55"/>
        <v>21.640147492625371</v>
      </c>
      <c r="Q2737" s="20" t="s">
        <v>8319</v>
      </c>
      <c r="R2737" t="s">
        <v>8335</v>
      </c>
    </row>
    <row r="2738" spans="1:18" ht="64" x14ac:dyDescent="0.2">
      <c r="A2738">
        <v>2736</v>
      </c>
      <c r="B2738" s="2" t="s">
        <v>2736</v>
      </c>
      <c r="C2738" s="2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P2738" s="10">
        <f t="shared" si="55"/>
        <v>169.51724137931035</v>
      </c>
      <c r="Q2738" s="20" t="s">
        <v>8319</v>
      </c>
      <c r="R2738" t="s">
        <v>8335</v>
      </c>
    </row>
    <row r="2739" spans="1:18" ht="48" x14ac:dyDescent="0.2">
      <c r="A2739">
        <v>2737</v>
      </c>
      <c r="B2739" s="2" t="s">
        <v>2737</v>
      </c>
      <c r="C2739" s="2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P2739" s="10">
        <f t="shared" si="55"/>
        <v>161.88210526315791</v>
      </c>
      <c r="Q2739" s="20" t="s">
        <v>8319</v>
      </c>
      <c r="R2739" t="s">
        <v>8335</v>
      </c>
    </row>
    <row r="2740" spans="1:18" ht="48" x14ac:dyDescent="0.2">
      <c r="A2740">
        <v>2738</v>
      </c>
      <c r="B2740" s="2" t="s">
        <v>2738</v>
      </c>
      <c r="C2740" s="2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P2740" s="10">
        <f t="shared" si="55"/>
        <v>493.13333333333333</v>
      </c>
      <c r="Q2740" s="20" t="s">
        <v>8319</v>
      </c>
      <c r="R2740" t="s">
        <v>8335</v>
      </c>
    </row>
    <row r="2741" spans="1:18" ht="48" x14ac:dyDescent="0.2">
      <c r="A2741">
        <v>2739</v>
      </c>
      <c r="B2741" s="2" t="s">
        <v>2739</v>
      </c>
      <c r="C2741" s="2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P2741" s="10">
        <f t="shared" si="55"/>
        <v>22.120418848167539</v>
      </c>
      <c r="Q2741" s="20" t="s">
        <v>8319</v>
      </c>
      <c r="R2741" t="s">
        <v>8335</v>
      </c>
    </row>
    <row r="2742" spans="1:18" ht="32" x14ac:dyDescent="0.2">
      <c r="A2742">
        <v>2740</v>
      </c>
      <c r="B2742" s="2" t="s">
        <v>2740</v>
      </c>
      <c r="C2742" s="2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P2742" s="10">
        <f t="shared" si="55"/>
        <v>18.235294117647058</v>
      </c>
      <c r="Q2742" s="20" t="s">
        <v>8319</v>
      </c>
      <c r="R2742" t="s">
        <v>8335</v>
      </c>
    </row>
    <row r="2743" spans="1:18" ht="32" x14ac:dyDescent="0.2">
      <c r="A2743">
        <v>2741</v>
      </c>
      <c r="B2743" s="2" t="s">
        <v>2741</v>
      </c>
      <c r="C2743" s="2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P2743" s="10">
        <f t="shared" si="55"/>
        <v>8.75</v>
      </c>
      <c r="Q2743" s="20" t="s">
        <v>8318</v>
      </c>
      <c r="R2743" t="s">
        <v>8326</v>
      </c>
    </row>
    <row r="2744" spans="1:18" ht="48" x14ac:dyDescent="0.2">
      <c r="A2744">
        <v>2742</v>
      </c>
      <c r="B2744" s="2" t="s">
        <v>2742</v>
      </c>
      <c r="C2744" s="2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P2744" s="10">
        <f t="shared" si="55"/>
        <v>40.611111111111114</v>
      </c>
      <c r="Q2744" s="20" t="s">
        <v>8318</v>
      </c>
      <c r="R2744" t="s">
        <v>8326</v>
      </c>
    </row>
    <row r="2745" spans="1:18" ht="64" x14ac:dyDescent="0.2">
      <c r="A2745">
        <v>2743</v>
      </c>
      <c r="B2745" s="2" t="s">
        <v>2743</v>
      </c>
      <c r="C2745" s="2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P2745" s="10" t="e">
        <f t="shared" si="55"/>
        <v>#DIV/0!</v>
      </c>
      <c r="Q2745" s="20" t="s">
        <v>8318</v>
      </c>
      <c r="R2745" t="s">
        <v>8326</v>
      </c>
    </row>
    <row r="2746" spans="1:18" ht="48" x14ac:dyDescent="0.2">
      <c r="A2746">
        <v>2744</v>
      </c>
      <c r="B2746" s="2" t="s">
        <v>2744</v>
      </c>
      <c r="C2746" s="2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P2746" s="10">
        <f t="shared" si="55"/>
        <v>37.954545454545453</v>
      </c>
      <c r="Q2746" s="20" t="s">
        <v>8318</v>
      </c>
      <c r="R2746" t="s">
        <v>8326</v>
      </c>
    </row>
    <row r="2747" spans="1:18" ht="48" x14ac:dyDescent="0.2">
      <c r="A2747">
        <v>2745</v>
      </c>
      <c r="B2747" s="2" t="s">
        <v>2745</v>
      </c>
      <c r="C2747" s="2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P2747" s="10">
        <f t="shared" si="55"/>
        <v>35.734693877551024</v>
      </c>
      <c r="Q2747" s="20" t="s">
        <v>8318</v>
      </c>
      <c r="R2747" t="s">
        <v>8326</v>
      </c>
    </row>
    <row r="2748" spans="1:18" ht="48" x14ac:dyDescent="0.2">
      <c r="A2748">
        <v>2746</v>
      </c>
      <c r="B2748" s="2" t="s">
        <v>2746</v>
      </c>
      <c r="C2748" s="2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P2748" s="10">
        <f t="shared" si="55"/>
        <v>42.157894736842103</v>
      </c>
      <c r="Q2748" s="20" t="s">
        <v>8318</v>
      </c>
      <c r="R2748" t="s">
        <v>8326</v>
      </c>
    </row>
    <row r="2749" spans="1:18" ht="48" x14ac:dyDescent="0.2">
      <c r="A2749">
        <v>2747</v>
      </c>
      <c r="B2749" s="2" t="s">
        <v>2747</v>
      </c>
      <c r="C2749" s="2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P2749" s="10">
        <f t="shared" si="55"/>
        <v>35</v>
      </c>
      <c r="Q2749" s="20" t="s">
        <v>8318</v>
      </c>
      <c r="R2749" t="s">
        <v>8326</v>
      </c>
    </row>
    <row r="2750" spans="1:18" ht="32" x14ac:dyDescent="0.2">
      <c r="A2750">
        <v>2748</v>
      </c>
      <c r="B2750" s="2" t="s">
        <v>2748</v>
      </c>
      <c r="C2750" s="2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P2750" s="10">
        <f t="shared" si="55"/>
        <v>13.25</v>
      </c>
      <c r="Q2750" s="20" t="s">
        <v>8318</v>
      </c>
      <c r="R2750" t="s">
        <v>8326</v>
      </c>
    </row>
    <row r="2751" spans="1:18" ht="32" x14ac:dyDescent="0.2">
      <c r="A2751">
        <v>2749</v>
      </c>
      <c r="B2751" s="2" t="s">
        <v>2749</v>
      </c>
      <c r="C2751" s="2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P2751" s="10">
        <f t="shared" si="55"/>
        <v>55</v>
      </c>
      <c r="Q2751" s="20" t="s">
        <v>8318</v>
      </c>
      <c r="R2751" t="s">
        <v>8326</v>
      </c>
    </row>
    <row r="2752" spans="1:18" ht="48" x14ac:dyDescent="0.2">
      <c r="A2752">
        <v>2750</v>
      </c>
      <c r="B2752" s="2" t="s">
        <v>2750</v>
      </c>
      <c r="C2752" s="2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P2752" s="10" t="e">
        <f t="shared" si="55"/>
        <v>#DIV/0!</v>
      </c>
      <c r="Q2752" s="20" t="s">
        <v>8318</v>
      </c>
      <c r="R2752" t="s">
        <v>8326</v>
      </c>
    </row>
    <row r="2753" spans="1:18" ht="48" x14ac:dyDescent="0.2">
      <c r="A2753">
        <v>2751</v>
      </c>
      <c r="B2753" s="2" t="s">
        <v>2751</v>
      </c>
      <c r="C2753" s="2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P2753" s="10" t="e">
        <f t="shared" si="55"/>
        <v>#DIV/0!</v>
      </c>
      <c r="Q2753" s="20" t="s">
        <v>8318</v>
      </c>
      <c r="R2753" t="s">
        <v>8326</v>
      </c>
    </row>
    <row r="2754" spans="1:18" ht="48" x14ac:dyDescent="0.2">
      <c r="A2754">
        <v>2752</v>
      </c>
      <c r="B2754" s="2" t="s">
        <v>2752</v>
      </c>
      <c r="C2754" s="2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P2754" s="10">
        <f t="shared" si="55"/>
        <v>39.285714285714285</v>
      </c>
      <c r="Q2754" s="20" t="s">
        <v>8318</v>
      </c>
      <c r="R2754" t="s">
        <v>8326</v>
      </c>
    </row>
    <row r="2755" spans="1:18" ht="48" x14ac:dyDescent="0.2">
      <c r="A2755">
        <v>2753</v>
      </c>
      <c r="B2755" s="2" t="s">
        <v>2753</v>
      </c>
      <c r="C2755" s="2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P2755" s="10">
        <f t="shared" ref="P2755:P2818" si="56">E2755/L2755</f>
        <v>47.5</v>
      </c>
      <c r="Q2755" s="20" t="s">
        <v>8318</v>
      </c>
      <c r="R2755" t="s">
        <v>8326</v>
      </c>
    </row>
    <row r="2756" spans="1:18" ht="48" x14ac:dyDescent="0.2">
      <c r="A2756">
        <v>2754</v>
      </c>
      <c r="B2756" s="2" t="s">
        <v>2754</v>
      </c>
      <c r="C2756" s="2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P2756" s="10" t="e">
        <f t="shared" si="56"/>
        <v>#DIV/0!</v>
      </c>
      <c r="Q2756" s="20" t="s">
        <v>8318</v>
      </c>
      <c r="R2756" t="s">
        <v>8326</v>
      </c>
    </row>
    <row r="2757" spans="1:18" ht="32" x14ac:dyDescent="0.2">
      <c r="A2757">
        <v>2755</v>
      </c>
      <c r="B2757" s="2" t="s">
        <v>2755</v>
      </c>
      <c r="C2757" s="2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P2757" s="10">
        <f t="shared" si="56"/>
        <v>17.333333333333332</v>
      </c>
      <c r="Q2757" s="20" t="s">
        <v>8318</v>
      </c>
      <c r="R2757" t="s">
        <v>8326</v>
      </c>
    </row>
    <row r="2758" spans="1:18" ht="48" x14ac:dyDescent="0.2">
      <c r="A2758">
        <v>2756</v>
      </c>
      <c r="B2758" s="2" t="s">
        <v>2756</v>
      </c>
      <c r="C2758" s="2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P2758" s="10">
        <f t="shared" si="56"/>
        <v>31.757575757575758</v>
      </c>
      <c r="Q2758" s="20" t="s">
        <v>8318</v>
      </c>
      <c r="R2758" t="s">
        <v>8326</v>
      </c>
    </row>
    <row r="2759" spans="1:18" ht="32" x14ac:dyDescent="0.2">
      <c r="A2759">
        <v>2757</v>
      </c>
      <c r="B2759" s="2" t="s">
        <v>2757</v>
      </c>
      <c r="C2759" s="2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P2759" s="10">
        <f t="shared" si="56"/>
        <v>5</v>
      </c>
      <c r="Q2759" s="20" t="s">
        <v>8318</v>
      </c>
      <c r="R2759" t="s">
        <v>8326</v>
      </c>
    </row>
    <row r="2760" spans="1:18" ht="48" x14ac:dyDescent="0.2">
      <c r="A2760">
        <v>2758</v>
      </c>
      <c r="B2760" s="2" t="s">
        <v>2758</v>
      </c>
      <c r="C2760" s="2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P2760" s="10">
        <f t="shared" si="56"/>
        <v>39</v>
      </c>
      <c r="Q2760" s="20" t="s">
        <v>8318</v>
      </c>
      <c r="R2760" t="s">
        <v>8326</v>
      </c>
    </row>
    <row r="2761" spans="1:18" ht="48" x14ac:dyDescent="0.2">
      <c r="A2761">
        <v>2759</v>
      </c>
      <c r="B2761" s="2" t="s">
        <v>2759</v>
      </c>
      <c r="C2761" s="2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P2761" s="10">
        <f t="shared" si="56"/>
        <v>52.5</v>
      </c>
      <c r="Q2761" s="20" t="s">
        <v>8318</v>
      </c>
      <c r="R2761" t="s">
        <v>8326</v>
      </c>
    </row>
    <row r="2762" spans="1:18" ht="48" x14ac:dyDescent="0.2">
      <c r="A2762">
        <v>2760</v>
      </c>
      <c r="B2762" s="2" t="s">
        <v>2760</v>
      </c>
      <c r="C2762" s="2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P2762" s="10" t="e">
        <f t="shared" si="56"/>
        <v>#DIV/0!</v>
      </c>
      <c r="Q2762" s="20" t="s">
        <v>8318</v>
      </c>
      <c r="R2762" t="s">
        <v>8326</v>
      </c>
    </row>
    <row r="2763" spans="1:18" ht="32" x14ac:dyDescent="0.2">
      <c r="A2763">
        <v>2761</v>
      </c>
      <c r="B2763" s="2" t="s">
        <v>2761</v>
      </c>
      <c r="C2763" s="2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P2763" s="10">
        <f t="shared" si="56"/>
        <v>9</v>
      </c>
      <c r="Q2763" s="20" t="s">
        <v>8318</v>
      </c>
      <c r="R2763" t="s">
        <v>8326</v>
      </c>
    </row>
    <row r="2764" spans="1:18" ht="48" x14ac:dyDescent="0.2">
      <c r="A2764">
        <v>2762</v>
      </c>
      <c r="B2764" s="2" t="s">
        <v>2762</v>
      </c>
      <c r="C2764" s="2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P2764" s="10">
        <f t="shared" si="56"/>
        <v>25</v>
      </c>
      <c r="Q2764" s="20" t="s">
        <v>8318</v>
      </c>
      <c r="R2764" t="s">
        <v>8326</v>
      </c>
    </row>
    <row r="2765" spans="1:18" ht="32" x14ac:dyDescent="0.2">
      <c r="A2765">
        <v>2763</v>
      </c>
      <c r="B2765" s="2" t="s">
        <v>2763</v>
      </c>
      <c r="C2765" s="2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P2765" s="10">
        <f t="shared" si="56"/>
        <v>30</v>
      </c>
      <c r="Q2765" s="20" t="s">
        <v>8318</v>
      </c>
      <c r="R2765" t="s">
        <v>8326</v>
      </c>
    </row>
    <row r="2766" spans="1:18" ht="48" x14ac:dyDescent="0.2">
      <c r="A2766">
        <v>2764</v>
      </c>
      <c r="B2766" s="2" t="s">
        <v>2764</v>
      </c>
      <c r="C2766" s="2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P2766" s="10">
        <f t="shared" si="56"/>
        <v>11.25</v>
      </c>
      <c r="Q2766" s="20" t="s">
        <v>8318</v>
      </c>
      <c r="R2766" t="s">
        <v>8326</v>
      </c>
    </row>
    <row r="2767" spans="1:18" ht="48" x14ac:dyDescent="0.2">
      <c r="A2767">
        <v>2765</v>
      </c>
      <c r="B2767" s="2" t="s">
        <v>2765</v>
      </c>
      <c r="C2767" s="2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P2767" s="10" t="e">
        <f t="shared" si="56"/>
        <v>#DIV/0!</v>
      </c>
      <c r="Q2767" s="20" t="s">
        <v>8318</v>
      </c>
      <c r="R2767" t="s">
        <v>8326</v>
      </c>
    </row>
    <row r="2768" spans="1:18" ht="48" x14ac:dyDescent="0.2">
      <c r="A2768">
        <v>2766</v>
      </c>
      <c r="B2768" s="2" t="s">
        <v>2766</v>
      </c>
      <c r="C2768" s="2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P2768" s="10">
        <f t="shared" si="56"/>
        <v>25</v>
      </c>
      <c r="Q2768" s="20" t="s">
        <v>8318</v>
      </c>
      <c r="R2768" t="s">
        <v>8326</v>
      </c>
    </row>
    <row r="2769" spans="1:18" ht="48" x14ac:dyDescent="0.2">
      <c r="A2769">
        <v>2767</v>
      </c>
      <c r="B2769" s="2" t="s">
        <v>2767</v>
      </c>
      <c r="C2769" s="2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P2769" s="10">
        <f t="shared" si="56"/>
        <v>11.333333333333334</v>
      </c>
      <c r="Q2769" s="20" t="s">
        <v>8318</v>
      </c>
      <c r="R2769" t="s">
        <v>8326</v>
      </c>
    </row>
    <row r="2770" spans="1:18" ht="48" x14ac:dyDescent="0.2">
      <c r="A2770">
        <v>2768</v>
      </c>
      <c r="B2770" s="2" t="s">
        <v>2768</v>
      </c>
      <c r="C2770" s="2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P2770" s="10">
        <f t="shared" si="56"/>
        <v>29.470588235294116</v>
      </c>
      <c r="Q2770" s="20" t="s">
        <v>8318</v>
      </c>
      <c r="R2770" t="s">
        <v>8326</v>
      </c>
    </row>
    <row r="2771" spans="1:18" ht="48" x14ac:dyDescent="0.2">
      <c r="A2771">
        <v>2769</v>
      </c>
      <c r="B2771" s="2" t="s">
        <v>2769</v>
      </c>
      <c r="C2771" s="2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P2771" s="10">
        <f t="shared" si="56"/>
        <v>1</v>
      </c>
      <c r="Q2771" s="20" t="s">
        <v>8318</v>
      </c>
      <c r="R2771" t="s">
        <v>8326</v>
      </c>
    </row>
    <row r="2772" spans="1:18" ht="48" x14ac:dyDescent="0.2">
      <c r="A2772">
        <v>2770</v>
      </c>
      <c r="B2772" s="2" t="s">
        <v>2770</v>
      </c>
      <c r="C2772" s="2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P2772" s="10">
        <f t="shared" si="56"/>
        <v>63.098484848484851</v>
      </c>
      <c r="Q2772" s="20" t="s">
        <v>8318</v>
      </c>
      <c r="R2772" t="s">
        <v>8326</v>
      </c>
    </row>
    <row r="2773" spans="1:18" ht="48" x14ac:dyDescent="0.2">
      <c r="A2773">
        <v>2771</v>
      </c>
      <c r="B2773" s="2" t="s">
        <v>2771</v>
      </c>
      <c r="C2773" s="2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P2773" s="10" t="e">
        <f t="shared" si="56"/>
        <v>#DIV/0!</v>
      </c>
      <c r="Q2773" s="20" t="s">
        <v>8318</v>
      </c>
      <c r="R2773" t="s">
        <v>8326</v>
      </c>
    </row>
    <row r="2774" spans="1:18" ht="48" x14ac:dyDescent="0.2">
      <c r="A2774">
        <v>2772</v>
      </c>
      <c r="B2774" s="2" t="s">
        <v>2772</v>
      </c>
      <c r="C2774" s="2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P2774" s="10" t="e">
        <f t="shared" si="56"/>
        <v>#DIV/0!</v>
      </c>
      <c r="Q2774" s="20" t="s">
        <v>8318</v>
      </c>
      <c r="R2774" t="s">
        <v>8326</v>
      </c>
    </row>
    <row r="2775" spans="1:18" ht="48" x14ac:dyDescent="0.2">
      <c r="A2775">
        <v>2773</v>
      </c>
      <c r="B2775" s="2" t="s">
        <v>2773</v>
      </c>
      <c r="C2775" s="2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P2775" s="10">
        <f t="shared" si="56"/>
        <v>1</v>
      </c>
      <c r="Q2775" s="20" t="s">
        <v>8318</v>
      </c>
      <c r="R2775" t="s">
        <v>8326</v>
      </c>
    </row>
    <row r="2776" spans="1:18" ht="48" x14ac:dyDescent="0.2">
      <c r="A2776">
        <v>2774</v>
      </c>
      <c r="B2776" s="2" t="s">
        <v>2774</v>
      </c>
      <c r="C2776" s="2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P2776" s="10">
        <f t="shared" si="56"/>
        <v>43.846153846153847</v>
      </c>
      <c r="Q2776" s="20" t="s">
        <v>8318</v>
      </c>
      <c r="R2776" t="s">
        <v>8326</v>
      </c>
    </row>
    <row r="2777" spans="1:18" ht="48" x14ac:dyDescent="0.2">
      <c r="A2777">
        <v>2775</v>
      </c>
      <c r="B2777" s="2" t="s">
        <v>2775</v>
      </c>
      <c r="C2777" s="2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P2777" s="10">
        <f t="shared" si="56"/>
        <v>75</v>
      </c>
      <c r="Q2777" s="20" t="s">
        <v>8318</v>
      </c>
      <c r="R2777" t="s">
        <v>8326</v>
      </c>
    </row>
    <row r="2778" spans="1:18" ht="48" x14ac:dyDescent="0.2">
      <c r="A2778">
        <v>2776</v>
      </c>
      <c r="B2778" s="2" t="s">
        <v>2776</v>
      </c>
      <c r="C2778" s="2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P2778" s="10">
        <f t="shared" si="56"/>
        <v>45.972222222222221</v>
      </c>
      <c r="Q2778" s="20" t="s">
        <v>8318</v>
      </c>
      <c r="R2778" t="s">
        <v>8326</v>
      </c>
    </row>
    <row r="2779" spans="1:18" ht="48" x14ac:dyDescent="0.2">
      <c r="A2779">
        <v>2777</v>
      </c>
      <c r="B2779" s="2" t="s">
        <v>2777</v>
      </c>
      <c r="C2779" s="2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P2779" s="10">
        <f t="shared" si="56"/>
        <v>10</v>
      </c>
      <c r="Q2779" s="20" t="s">
        <v>8318</v>
      </c>
      <c r="R2779" t="s">
        <v>8326</v>
      </c>
    </row>
    <row r="2780" spans="1:18" ht="64" x14ac:dyDescent="0.2">
      <c r="A2780">
        <v>2778</v>
      </c>
      <c r="B2780" s="2" t="s">
        <v>2778</v>
      </c>
      <c r="C2780" s="2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P2780" s="10">
        <f t="shared" si="56"/>
        <v>93.666666666666671</v>
      </c>
      <c r="Q2780" s="20" t="s">
        <v>8318</v>
      </c>
      <c r="R2780" t="s">
        <v>8326</v>
      </c>
    </row>
    <row r="2781" spans="1:18" ht="48" x14ac:dyDescent="0.2">
      <c r="A2781">
        <v>2779</v>
      </c>
      <c r="B2781" s="2" t="s">
        <v>2779</v>
      </c>
      <c r="C2781" s="2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P2781" s="10">
        <f t="shared" si="56"/>
        <v>53</v>
      </c>
      <c r="Q2781" s="20" t="s">
        <v>8318</v>
      </c>
      <c r="R2781" t="s">
        <v>8326</v>
      </c>
    </row>
    <row r="2782" spans="1:18" ht="32" x14ac:dyDescent="0.2">
      <c r="A2782">
        <v>2780</v>
      </c>
      <c r="B2782" s="2" t="s">
        <v>2780</v>
      </c>
      <c r="C2782" s="2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P2782" s="10" t="e">
        <f t="shared" si="56"/>
        <v>#DIV/0!</v>
      </c>
      <c r="Q2782" s="20" t="s">
        <v>8318</v>
      </c>
      <c r="R2782" t="s">
        <v>8326</v>
      </c>
    </row>
    <row r="2783" spans="1:18" ht="32" x14ac:dyDescent="0.2">
      <c r="A2783">
        <v>2781</v>
      </c>
      <c r="B2783" s="2" t="s">
        <v>2781</v>
      </c>
      <c r="C2783" s="2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P2783" s="10">
        <f t="shared" si="56"/>
        <v>47</v>
      </c>
      <c r="Q2783" s="20" t="s">
        <v>8320</v>
      </c>
      <c r="R2783" t="s">
        <v>8347</v>
      </c>
    </row>
    <row r="2784" spans="1:18" ht="32" x14ac:dyDescent="0.2">
      <c r="A2784">
        <v>2782</v>
      </c>
      <c r="B2784" s="2" t="s">
        <v>2782</v>
      </c>
      <c r="C2784" s="2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P2784" s="10">
        <f t="shared" si="56"/>
        <v>66.666666666666671</v>
      </c>
      <c r="Q2784" s="20" t="s">
        <v>8320</v>
      </c>
      <c r="R2784" t="s">
        <v>8347</v>
      </c>
    </row>
    <row r="2785" spans="1:18" ht="48" x14ac:dyDescent="0.2">
      <c r="A2785">
        <v>2783</v>
      </c>
      <c r="B2785" s="2" t="s">
        <v>2783</v>
      </c>
      <c r="C2785" s="2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P2785" s="10">
        <f t="shared" si="56"/>
        <v>18.770491803278688</v>
      </c>
      <c r="Q2785" s="20" t="s">
        <v>8320</v>
      </c>
      <c r="R2785" t="s">
        <v>8347</v>
      </c>
    </row>
    <row r="2786" spans="1:18" ht="48" x14ac:dyDescent="0.2">
      <c r="A2786">
        <v>2784</v>
      </c>
      <c r="B2786" s="2" t="s">
        <v>2784</v>
      </c>
      <c r="C2786" s="2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P2786" s="10">
        <f t="shared" si="56"/>
        <v>66.111111111111114</v>
      </c>
      <c r="Q2786" s="20" t="s">
        <v>8320</v>
      </c>
      <c r="R2786" t="s">
        <v>8347</v>
      </c>
    </row>
    <row r="2787" spans="1:18" ht="48" x14ac:dyDescent="0.2">
      <c r="A2787">
        <v>2785</v>
      </c>
      <c r="B2787" s="2" t="s">
        <v>2785</v>
      </c>
      <c r="C2787" s="2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P2787" s="10">
        <f t="shared" si="56"/>
        <v>36.859154929577464</v>
      </c>
      <c r="Q2787" s="20" t="s">
        <v>8320</v>
      </c>
      <c r="R2787" t="s">
        <v>8347</v>
      </c>
    </row>
    <row r="2788" spans="1:18" ht="32" x14ac:dyDescent="0.2">
      <c r="A2788">
        <v>2786</v>
      </c>
      <c r="B2788" s="2" t="s">
        <v>2786</v>
      </c>
      <c r="C2788" s="2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P2788" s="10">
        <f t="shared" si="56"/>
        <v>39.810810810810814</v>
      </c>
      <c r="Q2788" s="20" t="s">
        <v>8320</v>
      </c>
      <c r="R2788" t="s">
        <v>8347</v>
      </c>
    </row>
    <row r="2789" spans="1:18" ht="48" x14ac:dyDescent="0.2">
      <c r="A2789">
        <v>2787</v>
      </c>
      <c r="B2789" s="2" t="s">
        <v>2787</v>
      </c>
      <c r="C2789" s="2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P2789" s="10">
        <f t="shared" si="56"/>
        <v>31.5</v>
      </c>
      <c r="Q2789" s="20" t="s">
        <v>8320</v>
      </c>
      <c r="R2789" t="s">
        <v>8347</v>
      </c>
    </row>
    <row r="2790" spans="1:18" ht="32" x14ac:dyDescent="0.2">
      <c r="A2790">
        <v>2788</v>
      </c>
      <c r="B2790" s="2" t="s">
        <v>2788</v>
      </c>
      <c r="C2790" s="2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P2790" s="10">
        <f t="shared" si="56"/>
        <v>102.5</v>
      </c>
      <c r="Q2790" s="20" t="s">
        <v>8320</v>
      </c>
      <c r="R2790" t="s">
        <v>8347</v>
      </c>
    </row>
    <row r="2791" spans="1:18" ht="32" x14ac:dyDescent="0.2">
      <c r="A2791">
        <v>2789</v>
      </c>
      <c r="B2791" s="2" t="s">
        <v>2789</v>
      </c>
      <c r="C2791" s="2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P2791" s="10">
        <f t="shared" si="56"/>
        <v>126.45833333333333</v>
      </c>
      <c r="Q2791" s="20" t="s">
        <v>8320</v>
      </c>
      <c r="R2791" t="s">
        <v>8347</v>
      </c>
    </row>
    <row r="2792" spans="1:18" ht="48" x14ac:dyDescent="0.2">
      <c r="A2792">
        <v>2790</v>
      </c>
      <c r="B2792" s="2" t="s">
        <v>2790</v>
      </c>
      <c r="C2792" s="2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P2792" s="10">
        <f t="shared" si="56"/>
        <v>47.878787878787875</v>
      </c>
      <c r="Q2792" s="20" t="s">
        <v>8320</v>
      </c>
      <c r="R2792" t="s">
        <v>8347</v>
      </c>
    </row>
    <row r="2793" spans="1:18" ht="48" x14ac:dyDescent="0.2">
      <c r="A2793">
        <v>2791</v>
      </c>
      <c r="B2793" s="2" t="s">
        <v>2791</v>
      </c>
      <c r="C2793" s="2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P2793" s="10">
        <f t="shared" si="56"/>
        <v>73.214285714285708</v>
      </c>
      <c r="Q2793" s="20" t="s">
        <v>8320</v>
      </c>
      <c r="R2793" t="s">
        <v>8347</v>
      </c>
    </row>
    <row r="2794" spans="1:18" ht="48" x14ac:dyDescent="0.2">
      <c r="A2794">
        <v>2792</v>
      </c>
      <c r="B2794" s="2" t="s">
        <v>2792</v>
      </c>
      <c r="C2794" s="2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P2794" s="10">
        <f t="shared" si="56"/>
        <v>89.666666666666671</v>
      </c>
      <c r="Q2794" s="20" t="s">
        <v>8320</v>
      </c>
      <c r="R2794" t="s">
        <v>8347</v>
      </c>
    </row>
    <row r="2795" spans="1:18" ht="64" x14ac:dyDescent="0.2">
      <c r="A2795">
        <v>2793</v>
      </c>
      <c r="B2795" s="2" t="s">
        <v>2793</v>
      </c>
      <c r="C2795" s="2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P2795" s="10">
        <f t="shared" si="56"/>
        <v>151.4623287671233</v>
      </c>
      <c r="Q2795" s="20" t="s">
        <v>8320</v>
      </c>
      <c r="R2795" t="s">
        <v>8347</v>
      </c>
    </row>
    <row r="2796" spans="1:18" ht="48" x14ac:dyDescent="0.2">
      <c r="A2796">
        <v>2794</v>
      </c>
      <c r="B2796" s="2" t="s">
        <v>2794</v>
      </c>
      <c r="C2796" s="2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P2796" s="10">
        <f t="shared" si="56"/>
        <v>25</v>
      </c>
      <c r="Q2796" s="20" t="s">
        <v>8320</v>
      </c>
      <c r="R2796" t="s">
        <v>8347</v>
      </c>
    </row>
    <row r="2797" spans="1:18" ht="48" x14ac:dyDescent="0.2">
      <c r="A2797">
        <v>2795</v>
      </c>
      <c r="B2797" s="2" t="s">
        <v>2795</v>
      </c>
      <c r="C2797" s="2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P2797" s="10">
        <f t="shared" si="56"/>
        <v>36.5</v>
      </c>
      <c r="Q2797" s="20" t="s">
        <v>8320</v>
      </c>
      <c r="R2797" t="s">
        <v>8347</v>
      </c>
    </row>
    <row r="2798" spans="1:18" ht="48" x14ac:dyDescent="0.2">
      <c r="A2798">
        <v>2796</v>
      </c>
      <c r="B2798" s="2" t="s">
        <v>2796</v>
      </c>
      <c r="C2798" s="2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P2798" s="10">
        <f t="shared" si="56"/>
        <v>44</v>
      </c>
      <c r="Q2798" s="20" t="s">
        <v>8320</v>
      </c>
      <c r="R2798" t="s">
        <v>8347</v>
      </c>
    </row>
    <row r="2799" spans="1:18" ht="48" x14ac:dyDescent="0.2">
      <c r="A2799">
        <v>2797</v>
      </c>
      <c r="B2799" s="2" t="s">
        <v>2797</v>
      </c>
      <c r="C2799" s="2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P2799" s="10">
        <f t="shared" si="56"/>
        <v>87.357553191489373</v>
      </c>
      <c r="Q2799" s="20" t="s">
        <v>8320</v>
      </c>
      <c r="R2799" t="s">
        <v>8347</v>
      </c>
    </row>
    <row r="2800" spans="1:18" ht="48" x14ac:dyDescent="0.2">
      <c r="A2800">
        <v>2798</v>
      </c>
      <c r="B2800" s="2" t="s">
        <v>2798</v>
      </c>
      <c r="C2800" s="2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P2800" s="10">
        <f t="shared" si="56"/>
        <v>36.474820143884891</v>
      </c>
      <c r="Q2800" s="20" t="s">
        <v>8320</v>
      </c>
      <c r="R2800" t="s">
        <v>8347</v>
      </c>
    </row>
    <row r="2801" spans="1:18" ht="48" x14ac:dyDescent="0.2">
      <c r="A2801">
        <v>2799</v>
      </c>
      <c r="B2801" s="2" t="s">
        <v>2799</v>
      </c>
      <c r="C2801" s="2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P2801" s="10">
        <f t="shared" si="56"/>
        <v>44.859538461538463</v>
      </c>
      <c r="Q2801" s="20" t="s">
        <v>8320</v>
      </c>
      <c r="R2801" t="s">
        <v>8347</v>
      </c>
    </row>
    <row r="2802" spans="1:18" ht="48" x14ac:dyDescent="0.2">
      <c r="A2802">
        <v>2800</v>
      </c>
      <c r="B2802" s="2" t="s">
        <v>2800</v>
      </c>
      <c r="C2802" s="2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P2802" s="10">
        <f t="shared" si="56"/>
        <v>42.903225806451616</v>
      </c>
      <c r="Q2802" s="20" t="s">
        <v>8320</v>
      </c>
      <c r="R2802" t="s">
        <v>8347</v>
      </c>
    </row>
    <row r="2803" spans="1:18" ht="48" x14ac:dyDescent="0.2">
      <c r="A2803">
        <v>2801</v>
      </c>
      <c r="B2803" s="2" t="s">
        <v>2801</v>
      </c>
      <c r="C2803" s="2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P2803" s="10">
        <f t="shared" si="56"/>
        <v>51.230769230769234</v>
      </c>
      <c r="Q2803" s="20" t="s">
        <v>8320</v>
      </c>
      <c r="R2803" t="s">
        <v>8347</v>
      </c>
    </row>
    <row r="2804" spans="1:18" ht="48" x14ac:dyDescent="0.2">
      <c r="A2804">
        <v>2802</v>
      </c>
      <c r="B2804" s="2" t="s">
        <v>2802</v>
      </c>
      <c r="C2804" s="2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P2804" s="10">
        <f t="shared" si="56"/>
        <v>33.944444444444443</v>
      </c>
      <c r="Q2804" s="20" t="s">
        <v>8320</v>
      </c>
      <c r="R2804" t="s">
        <v>8347</v>
      </c>
    </row>
    <row r="2805" spans="1:18" ht="48" x14ac:dyDescent="0.2">
      <c r="A2805">
        <v>2803</v>
      </c>
      <c r="B2805" s="2" t="s">
        <v>2803</v>
      </c>
      <c r="C2805" s="2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P2805" s="10">
        <f t="shared" si="56"/>
        <v>90.744680851063833</v>
      </c>
      <c r="Q2805" s="20" t="s">
        <v>8320</v>
      </c>
      <c r="R2805" t="s">
        <v>8347</v>
      </c>
    </row>
    <row r="2806" spans="1:18" ht="48" x14ac:dyDescent="0.2">
      <c r="A2806">
        <v>2804</v>
      </c>
      <c r="B2806" s="2" t="s">
        <v>2804</v>
      </c>
      <c r="C2806" s="2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P2806" s="10">
        <f t="shared" si="56"/>
        <v>50</v>
      </c>
      <c r="Q2806" s="20" t="s">
        <v>8320</v>
      </c>
      <c r="R2806" t="s">
        <v>8347</v>
      </c>
    </row>
    <row r="2807" spans="1:18" ht="64" x14ac:dyDescent="0.2">
      <c r="A2807">
        <v>2805</v>
      </c>
      <c r="B2807" s="2" t="s">
        <v>2805</v>
      </c>
      <c r="C2807" s="2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P2807" s="10">
        <f t="shared" si="56"/>
        <v>24.444444444444443</v>
      </c>
      <c r="Q2807" s="20" t="s">
        <v>8320</v>
      </c>
      <c r="R2807" t="s">
        <v>8347</v>
      </c>
    </row>
    <row r="2808" spans="1:18" ht="48" x14ac:dyDescent="0.2">
      <c r="A2808">
        <v>2806</v>
      </c>
      <c r="B2808" s="2" t="s">
        <v>2806</v>
      </c>
      <c r="C2808" s="2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P2808" s="10">
        <f t="shared" si="56"/>
        <v>44.25</v>
      </c>
      <c r="Q2808" s="20" t="s">
        <v>8320</v>
      </c>
      <c r="R2808" t="s">
        <v>8347</v>
      </c>
    </row>
    <row r="2809" spans="1:18" ht="16" x14ac:dyDescent="0.2">
      <c r="A2809">
        <v>2807</v>
      </c>
      <c r="B2809" s="2" t="s">
        <v>2807</v>
      </c>
      <c r="C2809" s="2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P2809" s="10">
        <f t="shared" si="56"/>
        <v>67.741935483870961</v>
      </c>
      <c r="Q2809" s="20" t="s">
        <v>8320</v>
      </c>
      <c r="R2809" t="s">
        <v>8347</v>
      </c>
    </row>
    <row r="2810" spans="1:18" ht="48" x14ac:dyDescent="0.2">
      <c r="A2810">
        <v>2808</v>
      </c>
      <c r="B2810" s="2" t="s">
        <v>2808</v>
      </c>
      <c r="C2810" s="2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P2810" s="10">
        <f t="shared" si="56"/>
        <v>65.376811594202906</v>
      </c>
      <c r="Q2810" s="20" t="s">
        <v>8320</v>
      </c>
      <c r="R2810" t="s">
        <v>8347</v>
      </c>
    </row>
    <row r="2811" spans="1:18" ht="48" x14ac:dyDescent="0.2">
      <c r="A2811">
        <v>2809</v>
      </c>
      <c r="B2811" s="2" t="s">
        <v>2809</v>
      </c>
      <c r="C2811" s="2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P2811" s="10">
        <f t="shared" si="56"/>
        <v>121.9047619047619</v>
      </c>
      <c r="Q2811" s="20" t="s">
        <v>8320</v>
      </c>
      <c r="R2811" t="s">
        <v>8347</v>
      </c>
    </row>
    <row r="2812" spans="1:18" ht="48" x14ac:dyDescent="0.2">
      <c r="A2812">
        <v>2810</v>
      </c>
      <c r="B2812" s="2" t="s">
        <v>2810</v>
      </c>
      <c r="C2812" s="2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P2812" s="10">
        <f t="shared" si="56"/>
        <v>47.456140350877192</v>
      </c>
      <c r="Q2812" s="20" t="s">
        <v>8320</v>
      </c>
      <c r="R2812" t="s">
        <v>8347</v>
      </c>
    </row>
    <row r="2813" spans="1:18" ht="48" x14ac:dyDescent="0.2">
      <c r="A2813">
        <v>2811</v>
      </c>
      <c r="B2813" s="2" t="s">
        <v>2811</v>
      </c>
      <c r="C2813" s="2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P2813" s="10">
        <f t="shared" si="56"/>
        <v>92.842592592592595</v>
      </c>
      <c r="Q2813" s="20" t="s">
        <v>8320</v>
      </c>
      <c r="R2813" t="s">
        <v>8347</v>
      </c>
    </row>
    <row r="2814" spans="1:18" ht="48" x14ac:dyDescent="0.2">
      <c r="A2814">
        <v>2812</v>
      </c>
      <c r="B2814" s="2" t="s">
        <v>2812</v>
      </c>
      <c r="C2814" s="2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P2814" s="10">
        <f t="shared" si="56"/>
        <v>68.253012048192772</v>
      </c>
      <c r="Q2814" s="20" t="s">
        <v>8320</v>
      </c>
      <c r="R2814" t="s">
        <v>8347</v>
      </c>
    </row>
    <row r="2815" spans="1:18" ht="48" x14ac:dyDescent="0.2">
      <c r="A2815">
        <v>2813</v>
      </c>
      <c r="B2815" s="2" t="s">
        <v>2813</v>
      </c>
      <c r="C2815" s="2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P2815" s="10">
        <f t="shared" si="56"/>
        <v>37.209583333333335</v>
      </c>
      <c r="Q2815" s="20" t="s">
        <v>8320</v>
      </c>
      <c r="R2815" t="s">
        <v>8347</v>
      </c>
    </row>
    <row r="2816" spans="1:18" ht="48" x14ac:dyDescent="0.2">
      <c r="A2816">
        <v>2814</v>
      </c>
      <c r="B2816" s="2" t="s">
        <v>2814</v>
      </c>
      <c r="C2816" s="2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P2816" s="10">
        <f t="shared" si="56"/>
        <v>25.25</v>
      </c>
      <c r="Q2816" s="20" t="s">
        <v>8320</v>
      </c>
      <c r="R2816" t="s">
        <v>8347</v>
      </c>
    </row>
    <row r="2817" spans="1:18" ht="48" x14ac:dyDescent="0.2">
      <c r="A2817">
        <v>2815</v>
      </c>
      <c r="B2817" s="2" t="s">
        <v>2815</v>
      </c>
      <c r="C2817" s="2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P2817" s="10">
        <f t="shared" si="56"/>
        <v>43.214285714285715</v>
      </c>
      <c r="Q2817" s="20" t="s">
        <v>8320</v>
      </c>
      <c r="R2817" t="s">
        <v>8347</v>
      </c>
    </row>
    <row r="2818" spans="1:18" ht="48" x14ac:dyDescent="0.2">
      <c r="A2818">
        <v>2816</v>
      </c>
      <c r="B2818" s="2" t="s">
        <v>2816</v>
      </c>
      <c r="C2818" s="2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P2818" s="10">
        <f t="shared" si="56"/>
        <v>25.130177514792898</v>
      </c>
      <c r="Q2818" s="20" t="s">
        <v>8320</v>
      </c>
      <c r="R2818" t="s">
        <v>8347</v>
      </c>
    </row>
    <row r="2819" spans="1:18" ht="48" x14ac:dyDescent="0.2">
      <c r="A2819">
        <v>2817</v>
      </c>
      <c r="B2819" s="2" t="s">
        <v>2817</v>
      </c>
      <c r="C2819" s="2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P2819" s="10">
        <f t="shared" ref="P2819:P2882" si="57">E2819/L2819</f>
        <v>23.636363636363637</v>
      </c>
      <c r="Q2819" s="20" t="s">
        <v>8320</v>
      </c>
      <c r="R2819" t="s">
        <v>8347</v>
      </c>
    </row>
    <row r="2820" spans="1:18" ht="48" x14ac:dyDescent="0.2">
      <c r="A2820">
        <v>2818</v>
      </c>
      <c r="B2820" s="2" t="s">
        <v>2818</v>
      </c>
      <c r="C2820" s="2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P2820" s="10">
        <f t="shared" si="57"/>
        <v>103.95098039215686</v>
      </c>
      <c r="Q2820" s="20" t="s">
        <v>8320</v>
      </c>
      <c r="R2820" t="s">
        <v>8347</v>
      </c>
    </row>
    <row r="2821" spans="1:18" ht="48" x14ac:dyDescent="0.2">
      <c r="A2821">
        <v>2819</v>
      </c>
      <c r="B2821" s="2" t="s">
        <v>2819</v>
      </c>
      <c r="C2821" s="2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P2821" s="10">
        <f t="shared" si="57"/>
        <v>50.384615384615387</v>
      </c>
      <c r="Q2821" s="20" t="s">
        <v>8320</v>
      </c>
      <c r="R2821" t="s">
        <v>8347</v>
      </c>
    </row>
    <row r="2822" spans="1:18" ht="48" x14ac:dyDescent="0.2">
      <c r="A2822">
        <v>2820</v>
      </c>
      <c r="B2822" s="2" t="s">
        <v>2820</v>
      </c>
      <c r="C2822" s="2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P2822" s="10">
        <f t="shared" si="57"/>
        <v>13.6</v>
      </c>
      <c r="Q2822" s="20" t="s">
        <v>8320</v>
      </c>
      <c r="R2822" t="s">
        <v>8347</v>
      </c>
    </row>
    <row r="2823" spans="1:18" ht="48" x14ac:dyDescent="0.2">
      <c r="A2823">
        <v>2821</v>
      </c>
      <c r="B2823" s="2" t="s">
        <v>2821</v>
      </c>
      <c r="C2823" s="2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P2823" s="10">
        <f t="shared" si="57"/>
        <v>28.571428571428573</v>
      </c>
      <c r="Q2823" s="20" t="s">
        <v>8320</v>
      </c>
      <c r="R2823" t="s">
        <v>8347</v>
      </c>
    </row>
    <row r="2824" spans="1:18" ht="48" x14ac:dyDescent="0.2">
      <c r="A2824">
        <v>2822</v>
      </c>
      <c r="B2824" s="2" t="s">
        <v>2822</v>
      </c>
      <c r="C2824" s="2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P2824" s="10">
        <f t="shared" si="57"/>
        <v>63.829787234042556</v>
      </c>
      <c r="Q2824" s="20" t="s">
        <v>8320</v>
      </c>
      <c r="R2824" t="s">
        <v>8347</v>
      </c>
    </row>
    <row r="2825" spans="1:18" ht="48" x14ac:dyDescent="0.2">
      <c r="A2825">
        <v>2823</v>
      </c>
      <c r="B2825" s="2" t="s">
        <v>2823</v>
      </c>
      <c r="C2825" s="2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P2825" s="10">
        <f t="shared" si="57"/>
        <v>8.8571428571428577</v>
      </c>
      <c r="Q2825" s="20" t="s">
        <v>8320</v>
      </c>
      <c r="R2825" t="s">
        <v>8347</v>
      </c>
    </row>
    <row r="2826" spans="1:18" ht="32" x14ac:dyDescent="0.2">
      <c r="A2826">
        <v>2824</v>
      </c>
      <c r="B2826" s="2" t="s">
        <v>2824</v>
      </c>
      <c r="C2826" s="2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P2826" s="10">
        <f t="shared" si="57"/>
        <v>50.666666666666664</v>
      </c>
      <c r="Q2826" s="20" t="s">
        <v>8320</v>
      </c>
      <c r="R2826" t="s">
        <v>8347</v>
      </c>
    </row>
    <row r="2827" spans="1:18" ht="48" x14ac:dyDescent="0.2">
      <c r="A2827">
        <v>2825</v>
      </c>
      <c r="B2827" s="2" t="s">
        <v>2825</v>
      </c>
      <c r="C2827" s="2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P2827" s="10">
        <f t="shared" si="57"/>
        <v>60.784313725490193</v>
      </c>
      <c r="Q2827" s="20" t="s">
        <v>8320</v>
      </c>
      <c r="R2827" t="s">
        <v>8347</v>
      </c>
    </row>
    <row r="2828" spans="1:18" ht="48" x14ac:dyDescent="0.2">
      <c r="A2828">
        <v>2826</v>
      </c>
      <c r="B2828" s="2" t="s">
        <v>2826</v>
      </c>
      <c r="C2828" s="2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P2828" s="10">
        <f t="shared" si="57"/>
        <v>113.42105263157895</v>
      </c>
      <c r="Q2828" s="20" t="s">
        <v>8320</v>
      </c>
      <c r="R2828" t="s">
        <v>8347</v>
      </c>
    </row>
    <row r="2829" spans="1:18" ht="48" x14ac:dyDescent="0.2">
      <c r="A2829">
        <v>2827</v>
      </c>
      <c r="B2829" s="2" t="s">
        <v>2827</v>
      </c>
      <c r="C2829" s="2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P2829" s="10">
        <f t="shared" si="57"/>
        <v>104.56521739130434</v>
      </c>
      <c r="Q2829" s="20" t="s">
        <v>8320</v>
      </c>
      <c r="R2829" t="s">
        <v>8347</v>
      </c>
    </row>
    <row r="2830" spans="1:18" ht="48" x14ac:dyDescent="0.2">
      <c r="A2830">
        <v>2828</v>
      </c>
      <c r="B2830" s="2" t="s">
        <v>2828</v>
      </c>
      <c r="C2830" s="2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P2830" s="10">
        <f t="shared" si="57"/>
        <v>98.30927835051547</v>
      </c>
      <c r="Q2830" s="20" t="s">
        <v>8320</v>
      </c>
      <c r="R2830" t="s">
        <v>8347</v>
      </c>
    </row>
    <row r="2831" spans="1:18" ht="48" x14ac:dyDescent="0.2">
      <c r="A2831">
        <v>2829</v>
      </c>
      <c r="B2831" s="2" t="s">
        <v>2829</v>
      </c>
      <c r="C2831" s="2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P2831" s="10">
        <f t="shared" si="57"/>
        <v>35.039473684210527</v>
      </c>
      <c r="Q2831" s="20" t="s">
        <v>8320</v>
      </c>
      <c r="R2831" t="s">
        <v>8347</v>
      </c>
    </row>
    <row r="2832" spans="1:18" ht="32" x14ac:dyDescent="0.2">
      <c r="A2832">
        <v>2830</v>
      </c>
      <c r="B2832" s="2" t="s">
        <v>2830</v>
      </c>
      <c r="C2832" s="2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P2832" s="10">
        <f t="shared" si="57"/>
        <v>272.72727272727275</v>
      </c>
      <c r="Q2832" s="20" t="s">
        <v>8320</v>
      </c>
      <c r="R2832" t="s">
        <v>8347</v>
      </c>
    </row>
    <row r="2833" spans="1:18" ht="32" x14ac:dyDescent="0.2">
      <c r="A2833">
        <v>2831</v>
      </c>
      <c r="B2833" s="2" t="s">
        <v>2831</v>
      </c>
      <c r="C2833" s="2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P2833" s="10">
        <f t="shared" si="57"/>
        <v>63.846153846153847</v>
      </c>
      <c r="Q2833" s="20" t="s">
        <v>8320</v>
      </c>
      <c r="R2833" t="s">
        <v>8347</v>
      </c>
    </row>
    <row r="2834" spans="1:18" ht="48" x14ac:dyDescent="0.2">
      <c r="A2834">
        <v>2832</v>
      </c>
      <c r="B2834" s="2" t="s">
        <v>2832</v>
      </c>
      <c r="C2834" s="2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P2834" s="10">
        <f t="shared" si="57"/>
        <v>30.189368421052631</v>
      </c>
      <c r="Q2834" s="20" t="s">
        <v>8320</v>
      </c>
      <c r="R2834" t="s">
        <v>8347</v>
      </c>
    </row>
    <row r="2835" spans="1:18" ht="16" x14ac:dyDescent="0.2">
      <c r="A2835">
        <v>2833</v>
      </c>
      <c r="B2835" s="2" t="s">
        <v>2833</v>
      </c>
      <c r="C2835" s="2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P2835" s="10">
        <f t="shared" si="57"/>
        <v>83.51428571428572</v>
      </c>
      <c r="Q2835" s="20" t="s">
        <v>8320</v>
      </c>
      <c r="R2835" t="s">
        <v>8347</v>
      </c>
    </row>
    <row r="2836" spans="1:18" ht="48" x14ac:dyDescent="0.2">
      <c r="A2836">
        <v>2834</v>
      </c>
      <c r="B2836" s="2" t="s">
        <v>2834</v>
      </c>
      <c r="C2836" s="2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P2836" s="10">
        <f t="shared" si="57"/>
        <v>64.761904761904759</v>
      </c>
      <c r="Q2836" s="20" t="s">
        <v>8320</v>
      </c>
      <c r="R2836" t="s">
        <v>8347</v>
      </c>
    </row>
    <row r="2837" spans="1:18" ht="48" x14ac:dyDescent="0.2">
      <c r="A2837">
        <v>2835</v>
      </c>
      <c r="B2837" s="2" t="s">
        <v>2835</v>
      </c>
      <c r="C2837" s="2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P2837" s="10">
        <f t="shared" si="57"/>
        <v>20.118172043010752</v>
      </c>
      <c r="Q2837" s="20" t="s">
        <v>8320</v>
      </c>
      <c r="R2837" t="s">
        <v>8347</v>
      </c>
    </row>
    <row r="2838" spans="1:18" ht="48" x14ac:dyDescent="0.2">
      <c r="A2838">
        <v>2836</v>
      </c>
      <c r="B2838" s="2" t="s">
        <v>2836</v>
      </c>
      <c r="C2838" s="2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P2838" s="10">
        <f t="shared" si="57"/>
        <v>44.090909090909093</v>
      </c>
      <c r="Q2838" s="20" t="s">
        <v>8320</v>
      </c>
      <c r="R2838" t="s">
        <v>8347</v>
      </c>
    </row>
    <row r="2839" spans="1:18" ht="64" x14ac:dyDescent="0.2">
      <c r="A2839">
        <v>2837</v>
      </c>
      <c r="B2839" s="2" t="s">
        <v>2837</v>
      </c>
      <c r="C2839" s="2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P2839" s="10">
        <f t="shared" si="57"/>
        <v>40.476190476190474</v>
      </c>
      <c r="Q2839" s="20" t="s">
        <v>8320</v>
      </c>
      <c r="R2839" t="s">
        <v>8347</v>
      </c>
    </row>
    <row r="2840" spans="1:18" ht="48" x14ac:dyDescent="0.2">
      <c r="A2840">
        <v>2838</v>
      </c>
      <c r="B2840" s="2" t="s">
        <v>2838</v>
      </c>
      <c r="C2840" s="2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P2840" s="10">
        <f t="shared" si="57"/>
        <v>44.537037037037038</v>
      </c>
      <c r="Q2840" s="20" t="s">
        <v>8320</v>
      </c>
      <c r="R2840" t="s">
        <v>8347</v>
      </c>
    </row>
    <row r="2841" spans="1:18" ht="48" x14ac:dyDescent="0.2">
      <c r="A2841">
        <v>2839</v>
      </c>
      <c r="B2841" s="2" t="s">
        <v>2839</v>
      </c>
      <c r="C2841" s="2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P2841" s="10">
        <f t="shared" si="57"/>
        <v>125.80645161290323</v>
      </c>
      <c r="Q2841" s="20" t="s">
        <v>8320</v>
      </c>
      <c r="R2841" t="s">
        <v>8347</v>
      </c>
    </row>
    <row r="2842" spans="1:18" ht="48" x14ac:dyDescent="0.2">
      <c r="A2842">
        <v>2840</v>
      </c>
      <c r="B2842" s="2" t="s">
        <v>2840</v>
      </c>
      <c r="C2842" s="2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P2842" s="10">
        <f t="shared" si="57"/>
        <v>19.696969696969695</v>
      </c>
      <c r="Q2842" s="20" t="s">
        <v>8320</v>
      </c>
      <c r="R2842" t="s">
        <v>8347</v>
      </c>
    </row>
    <row r="2843" spans="1:18" ht="48" x14ac:dyDescent="0.2">
      <c r="A2843">
        <v>2841</v>
      </c>
      <c r="B2843" s="2" t="s">
        <v>2841</v>
      </c>
      <c r="C2843" s="2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P2843" s="10">
        <f t="shared" si="57"/>
        <v>10</v>
      </c>
      <c r="Q2843" s="20" t="s">
        <v>8320</v>
      </c>
      <c r="R2843" t="s">
        <v>8347</v>
      </c>
    </row>
    <row r="2844" spans="1:18" ht="48" x14ac:dyDescent="0.2">
      <c r="A2844">
        <v>2842</v>
      </c>
      <c r="B2844" s="2" t="s">
        <v>2842</v>
      </c>
      <c r="C2844" s="2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P2844" s="10" t="e">
        <f t="shared" si="57"/>
        <v>#DIV/0!</v>
      </c>
      <c r="Q2844" s="20" t="s">
        <v>8320</v>
      </c>
      <c r="R2844" t="s">
        <v>8347</v>
      </c>
    </row>
    <row r="2845" spans="1:18" ht="48" x14ac:dyDescent="0.2">
      <c r="A2845">
        <v>2843</v>
      </c>
      <c r="B2845" s="2" t="s">
        <v>2843</v>
      </c>
      <c r="C2845" s="2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P2845" s="10" t="e">
        <f t="shared" si="57"/>
        <v>#DIV/0!</v>
      </c>
      <c r="Q2845" s="20" t="s">
        <v>8320</v>
      </c>
      <c r="R2845" t="s">
        <v>8347</v>
      </c>
    </row>
    <row r="2846" spans="1:18" ht="48" x14ac:dyDescent="0.2">
      <c r="A2846">
        <v>2844</v>
      </c>
      <c r="B2846" s="2" t="s">
        <v>2844</v>
      </c>
      <c r="C2846" s="2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P2846" s="10">
        <f t="shared" si="57"/>
        <v>30</v>
      </c>
      <c r="Q2846" s="20" t="s">
        <v>8320</v>
      </c>
      <c r="R2846" t="s">
        <v>8347</v>
      </c>
    </row>
    <row r="2847" spans="1:18" ht="48" x14ac:dyDescent="0.2">
      <c r="A2847">
        <v>2845</v>
      </c>
      <c r="B2847" s="2" t="s">
        <v>2845</v>
      </c>
      <c r="C2847" s="2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P2847" s="10">
        <f t="shared" si="57"/>
        <v>60.666666666666664</v>
      </c>
      <c r="Q2847" s="20" t="s">
        <v>8320</v>
      </c>
      <c r="R2847" t="s">
        <v>8347</v>
      </c>
    </row>
    <row r="2848" spans="1:18" ht="48" x14ac:dyDescent="0.2">
      <c r="A2848">
        <v>2846</v>
      </c>
      <c r="B2848" s="2" t="s">
        <v>2846</v>
      </c>
      <c r="C2848" s="2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P2848" s="10" t="e">
        <f t="shared" si="57"/>
        <v>#DIV/0!</v>
      </c>
      <c r="Q2848" s="20" t="s">
        <v>8320</v>
      </c>
      <c r="R2848" t="s">
        <v>8347</v>
      </c>
    </row>
    <row r="2849" spans="1:18" ht="48" x14ac:dyDescent="0.2">
      <c r="A2849">
        <v>2847</v>
      </c>
      <c r="B2849" s="2" t="s">
        <v>2847</v>
      </c>
      <c r="C2849" s="2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P2849" s="10" t="e">
        <f t="shared" si="57"/>
        <v>#DIV/0!</v>
      </c>
      <c r="Q2849" s="20" t="s">
        <v>8320</v>
      </c>
      <c r="R2849" t="s">
        <v>8347</v>
      </c>
    </row>
    <row r="2850" spans="1:18" ht="48" x14ac:dyDescent="0.2">
      <c r="A2850">
        <v>2848</v>
      </c>
      <c r="B2850" s="2" t="s">
        <v>2848</v>
      </c>
      <c r="C2850" s="2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P2850" s="10">
        <f t="shared" si="57"/>
        <v>23.333333333333332</v>
      </c>
      <c r="Q2850" s="20" t="s">
        <v>8320</v>
      </c>
      <c r="R2850" t="s">
        <v>8347</v>
      </c>
    </row>
    <row r="2851" spans="1:18" ht="48" x14ac:dyDescent="0.2">
      <c r="A2851">
        <v>2849</v>
      </c>
      <c r="B2851" s="2" t="s">
        <v>2849</v>
      </c>
      <c r="C2851" s="2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P2851" s="10">
        <f t="shared" si="57"/>
        <v>5</v>
      </c>
      <c r="Q2851" s="20" t="s">
        <v>8320</v>
      </c>
      <c r="R2851" t="s">
        <v>8347</v>
      </c>
    </row>
    <row r="2852" spans="1:18" ht="48" x14ac:dyDescent="0.2">
      <c r="A2852">
        <v>2850</v>
      </c>
      <c r="B2852" s="2" t="s">
        <v>2850</v>
      </c>
      <c r="C2852" s="2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P2852" s="10">
        <f t="shared" si="57"/>
        <v>23.923076923076923</v>
      </c>
      <c r="Q2852" s="20" t="s">
        <v>8320</v>
      </c>
      <c r="R2852" t="s">
        <v>8347</v>
      </c>
    </row>
    <row r="2853" spans="1:18" ht="48" x14ac:dyDescent="0.2">
      <c r="A2853">
        <v>2851</v>
      </c>
      <c r="B2853" s="2" t="s">
        <v>2851</v>
      </c>
      <c r="C2853" s="2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P2853" s="10" t="e">
        <f t="shared" si="57"/>
        <v>#DIV/0!</v>
      </c>
      <c r="Q2853" s="20" t="s">
        <v>8320</v>
      </c>
      <c r="R2853" t="s">
        <v>8347</v>
      </c>
    </row>
    <row r="2854" spans="1:18" ht="48" x14ac:dyDescent="0.2">
      <c r="A2854">
        <v>2852</v>
      </c>
      <c r="B2854" s="2" t="s">
        <v>2852</v>
      </c>
      <c r="C2854" s="2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P2854" s="10">
        <f t="shared" si="57"/>
        <v>15.833333333333334</v>
      </c>
      <c r="Q2854" s="20" t="s">
        <v>8320</v>
      </c>
      <c r="R2854" t="s">
        <v>8347</v>
      </c>
    </row>
    <row r="2855" spans="1:18" ht="48" x14ac:dyDescent="0.2">
      <c r="A2855">
        <v>2853</v>
      </c>
      <c r="B2855" s="2" t="s">
        <v>2853</v>
      </c>
      <c r="C2855" s="2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P2855" s="10" t="e">
        <f t="shared" si="57"/>
        <v>#DIV/0!</v>
      </c>
      <c r="Q2855" s="20" t="s">
        <v>8320</v>
      </c>
      <c r="R2855" t="s">
        <v>8347</v>
      </c>
    </row>
    <row r="2856" spans="1:18" ht="48" x14ac:dyDescent="0.2">
      <c r="A2856">
        <v>2854</v>
      </c>
      <c r="B2856" s="2" t="s">
        <v>2854</v>
      </c>
      <c r="C2856" s="2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P2856" s="10">
        <f t="shared" si="57"/>
        <v>29.785714285714285</v>
      </c>
      <c r="Q2856" s="20" t="s">
        <v>8320</v>
      </c>
      <c r="R2856" t="s">
        <v>8347</v>
      </c>
    </row>
    <row r="2857" spans="1:18" ht="48" x14ac:dyDescent="0.2">
      <c r="A2857">
        <v>2855</v>
      </c>
      <c r="B2857" s="2" t="s">
        <v>2855</v>
      </c>
      <c r="C2857" s="2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P2857" s="10">
        <f t="shared" si="57"/>
        <v>60</v>
      </c>
      <c r="Q2857" s="20" t="s">
        <v>8320</v>
      </c>
      <c r="R2857" t="s">
        <v>8347</v>
      </c>
    </row>
    <row r="2858" spans="1:18" ht="48" x14ac:dyDescent="0.2">
      <c r="A2858">
        <v>2856</v>
      </c>
      <c r="B2858" s="2" t="s">
        <v>2856</v>
      </c>
      <c r="C2858" s="2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P2858" s="10">
        <f t="shared" si="57"/>
        <v>24.333333333333332</v>
      </c>
      <c r="Q2858" s="20" t="s">
        <v>8320</v>
      </c>
      <c r="R2858" t="s">
        <v>8347</v>
      </c>
    </row>
    <row r="2859" spans="1:18" ht="64" x14ac:dyDescent="0.2">
      <c r="A2859">
        <v>2857</v>
      </c>
      <c r="B2859" s="2" t="s">
        <v>2857</v>
      </c>
      <c r="C2859" s="2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P2859" s="10">
        <f t="shared" si="57"/>
        <v>500</v>
      </c>
      <c r="Q2859" s="20" t="s">
        <v>8320</v>
      </c>
      <c r="R2859" t="s">
        <v>8347</v>
      </c>
    </row>
    <row r="2860" spans="1:18" ht="48" x14ac:dyDescent="0.2">
      <c r="A2860">
        <v>2858</v>
      </c>
      <c r="B2860" s="2" t="s">
        <v>2858</v>
      </c>
      <c r="C2860" s="2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P2860" s="10" t="e">
        <f t="shared" si="57"/>
        <v>#DIV/0!</v>
      </c>
      <c r="Q2860" s="20" t="s">
        <v>8320</v>
      </c>
      <c r="R2860" t="s">
        <v>8347</v>
      </c>
    </row>
    <row r="2861" spans="1:18" ht="32" x14ac:dyDescent="0.2">
      <c r="A2861">
        <v>2859</v>
      </c>
      <c r="B2861" s="2" t="s">
        <v>2859</v>
      </c>
      <c r="C2861" s="2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P2861" s="10">
        <f t="shared" si="57"/>
        <v>35</v>
      </c>
      <c r="Q2861" s="20" t="s">
        <v>8320</v>
      </c>
      <c r="R2861" t="s">
        <v>8347</v>
      </c>
    </row>
    <row r="2862" spans="1:18" ht="48" x14ac:dyDescent="0.2">
      <c r="A2862">
        <v>2860</v>
      </c>
      <c r="B2862" s="2" t="s">
        <v>2860</v>
      </c>
      <c r="C2862" s="2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P2862" s="10">
        <f t="shared" si="57"/>
        <v>29.555555555555557</v>
      </c>
      <c r="Q2862" s="20" t="s">
        <v>8320</v>
      </c>
      <c r="R2862" t="s">
        <v>8347</v>
      </c>
    </row>
    <row r="2863" spans="1:18" ht="48" x14ac:dyDescent="0.2">
      <c r="A2863">
        <v>2861</v>
      </c>
      <c r="B2863" s="2" t="s">
        <v>2861</v>
      </c>
      <c r="C2863" s="2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P2863" s="10">
        <f t="shared" si="57"/>
        <v>26.666666666666668</v>
      </c>
      <c r="Q2863" s="20" t="s">
        <v>8320</v>
      </c>
      <c r="R2863" t="s">
        <v>8347</v>
      </c>
    </row>
    <row r="2864" spans="1:18" ht="48" x14ac:dyDescent="0.2">
      <c r="A2864">
        <v>2862</v>
      </c>
      <c r="B2864" s="2" t="s">
        <v>2862</v>
      </c>
      <c r="C2864" s="2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P2864" s="10">
        <f t="shared" si="57"/>
        <v>18.333333333333332</v>
      </c>
      <c r="Q2864" s="20" t="s">
        <v>8320</v>
      </c>
      <c r="R2864" t="s">
        <v>8347</v>
      </c>
    </row>
    <row r="2865" spans="1:18" ht="48" x14ac:dyDescent="0.2">
      <c r="A2865">
        <v>2863</v>
      </c>
      <c r="B2865" s="2" t="s">
        <v>2863</v>
      </c>
      <c r="C2865" s="2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P2865" s="10">
        <f t="shared" si="57"/>
        <v>20</v>
      </c>
      <c r="Q2865" s="20" t="s">
        <v>8320</v>
      </c>
      <c r="R2865" t="s">
        <v>8347</v>
      </c>
    </row>
    <row r="2866" spans="1:18" ht="16" x14ac:dyDescent="0.2">
      <c r="A2866">
        <v>2864</v>
      </c>
      <c r="B2866" s="2" t="s">
        <v>2864</v>
      </c>
      <c r="C2866" s="2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P2866" s="10">
        <f t="shared" si="57"/>
        <v>13.333333333333334</v>
      </c>
      <c r="Q2866" s="20" t="s">
        <v>8320</v>
      </c>
      <c r="R2866" t="s">
        <v>8347</v>
      </c>
    </row>
    <row r="2867" spans="1:18" ht="48" x14ac:dyDescent="0.2">
      <c r="A2867">
        <v>2865</v>
      </c>
      <c r="B2867" s="2" t="s">
        <v>2865</v>
      </c>
      <c r="C2867" s="2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P2867" s="10" t="e">
        <f t="shared" si="57"/>
        <v>#DIV/0!</v>
      </c>
      <c r="Q2867" s="20" t="s">
        <v>8320</v>
      </c>
      <c r="R2867" t="s">
        <v>8347</v>
      </c>
    </row>
    <row r="2868" spans="1:18" ht="48" x14ac:dyDescent="0.2">
      <c r="A2868">
        <v>2866</v>
      </c>
      <c r="B2868" s="2" t="s">
        <v>2866</v>
      </c>
      <c r="C2868" s="2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P2868" s="10">
        <f t="shared" si="57"/>
        <v>22.5</v>
      </c>
      <c r="Q2868" s="20" t="s">
        <v>8320</v>
      </c>
      <c r="R2868" t="s">
        <v>8347</v>
      </c>
    </row>
    <row r="2869" spans="1:18" ht="48" x14ac:dyDescent="0.2">
      <c r="A2869">
        <v>2867</v>
      </c>
      <c r="B2869" s="2" t="s">
        <v>2867</v>
      </c>
      <c r="C2869" s="2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P2869" s="10">
        <f t="shared" si="57"/>
        <v>50.4</v>
      </c>
      <c r="Q2869" s="20" t="s">
        <v>8320</v>
      </c>
      <c r="R2869" t="s">
        <v>8347</v>
      </c>
    </row>
    <row r="2870" spans="1:18" ht="48" x14ac:dyDescent="0.2">
      <c r="A2870">
        <v>2868</v>
      </c>
      <c r="B2870" s="2" t="s">
        <v>2868</v>
      </c>
      <c r="C2870" s="2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P2870" s="10">
        <f t="shared" si="57"/>
        <v>105.02933333333334</v>
      </c>
      <c r="Q2870" s="20" t="s">
        <v>8320</v>
      </c>
      <c r="R2870" t="s">
        <v>8347</v>
      </c>
    </row>
    <row r="2871" spans="1:18" ht="48" x14ac:dyDescent="0.2">
      <c r="A2871">
        <v>2869</v>
      </c>
      <c r="B2871" s="2" t="s">
        <v>2869</v>
      </c>
      <c r="C2871" s="2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P2871" s="10">
        <f t="shared" si="57"/>
        <v>35.4</v>
      </c>
      <c r="Q2871" s="20" t="s">
        <v>8320</v>
      </c>
      <c r="R2871" t="s">
        <v>8347</v>
      </c>
    </row>
    <row r="2872" spans="1:18" ht="48" x14ac:dyDescent="0.2">
      <c r="A2872">
        <v>2870</v>
      </c>
      <c r="B2872" s="2" t="s">
        <v>2870</v>
      </c>
      <c r="C2872" s="2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P2872" s="10">
        <f t="shared" si="57"/>
        <v>83.333333333333329</v>
      </c>
      <c r="Q2872" s="20" t="s">
        <v>8320</v>
      </c>
      <c r="R2872" t="s">
        <v>8347</v>
      </c>
    </row>
    <row r="2873" spans="1:18" ht="48" x14ac:dyDescent="0.2">
      <c r="A2873">
        <v>2871</v>
      </c>
      <c r="B2873" s="2" t="s">
        <v>2871</v>
      </c>
      <c r="C2873" s="2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P2873" s="10">
        <f t="shared" si="57"/>
        <v>35.92307692307692</v>
      </c>
      <c r="Q2873" s="20" t="s">
        <v>8320</v>
      </c>
      <c r="R2873" t="s">
        <v>8347</v>
      </c>
    </row>
    <row r="2874" spans="1:18" ht="32" x14ac:dyDescent="0.2">
      <c r="A2874">
        <v>2872</v>
      </c>
      <c r="B2874" s="2" t="s">
        <v>2872</v>
      </c>
      <c r="C2874" s="2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P2874" s="10" t="e">
        <f t="shared" si="57"/>
        <v>#DIV/0!</v>
      </c>
      <c r="Q2874" s="20" t="s">
        <v>8320</v>
      </c>
      <c r="R2874" t="s">
        <v>8347</v>
      </c>
    </row>
    <row r="2875" spans="1:18" ht="48" x14ac:dyDescent="0.2">
      <c r="A2875">
        <v>2873</v>
      </c>
      <c r="B2875" s="2" t="s">
        <v>2873</v>
      </c>
      <c r="C2875" s="2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P2875" s="10">
        <f t="shared" si="57"/>
        <v>119.125</v>
      </c>
      <c r="Q2875" s="20" t="s">
        <v>8320</v>
      </c>
      <c r="R2875" t="s">
        <v>8347</v>
      </c>
    </row>
    <row r="2876" spans="1:18" ht="48" x14ac:dyDescent="0.2">
      <c r="A2876">
        <v>2874</v>
      </c>
      <c r="B2876" s="2" t="s">
        <v>2874</v>
      </c>
      <c r="C2876" s="2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P2876" s="10">
        <f t="shared" si="57"/>
        <v>90.333333333333329</v>
      </c>
      <c r="Q2876" s="20" t="s">
        <v>8320</v>
      </c>
      <c r="R2876" t="s">
        <v>8347</v>
      </c>
    </row>
    <row r="2877" spans="1:18" ht="48" x14ac:dyDescent="0.2">
      <c r="A2877">
        <v>2875</v>
      </c>
      <c r="B2877" s="2" t="s">
        <v>2875</v>
      </c>
      <c r="C2877" s="2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P2877" s="10">
        <f t="shared" si="57"/>
        <v>2.3333333333333335</v>
      </c>
      <c r="Q2877" s="20" t="s">
        <v>8320</v>
      </c>
      <c r="R2877" t="s">
        <v>8347</v>
      </c>
    </row>
    <row r="2878" spans="1:18" ht="48" x14ac:dyDescent="0.2">
      <c r="A2878">
        <v>2876</v>
      </c>
      <c r="B2878" s="2" t="s">
        <v>2876</v>
      </c>
      <c r="C2878" s="2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P2878" s="10" t="e">
        <f t="shared" si="57"/>
        <v>#DIV/0!</v>
      </c>
      <c r="Q2878" s="20" t="s">
        <v>8320</v>
      </c>
      <c r="R2878" t="s">
        <v>8347</v>
      </c>
    </row>
    <row r="2879" spans="1:18" ht="48" x14ac:dyDescent="0.2">
      <c r="A2879">
        <v>2877</v>
      </c>
      <c r="B2879" s="2" t="s">
        <v>2877</v>
      </c>
      <c r="C2879" s="2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P2879" s="10">
        <f t="shared" si="57"/>
        <v>108.33333333333333</v>
      </c>
      <c r="Q2879" s="20" t="s">
        <v>8320</v>
      </c>
      <c r="R2879" t="s">
        <v>8347</v>
      </c>
    </row>
    <row r="2880" spans="1:18" ht="48" x14ac:dyDescent="0.2">
      <c r="A2880">
        <v>2878</v>
      </c>
      <c r="B2880" s="2" t="s">
        <v>2878</v>
      </c>
      <c r="C2880" s="2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P2880" s="10">
        <f t="shared" si="57"/>
        <v>15.75</v>
      </c>
      <c r="Q2880" s="20" t="s">
        <v>8320</v>
      </c>
      <c r="R2880" t="s">
        <v>8347</v>
      </c>
    </row>
    <row r="2881" spans="1:18" ht="48" x14ac:dyDescent="0.2">
      <c r="A2881">
        <v>2879</v>
      </c>
      <c r="B2881" s="2" t="s">
        <v>2879</v>
      </c>
      <c r="C2881" s="2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P2881" s="10">
        <f t="shared" si="57"/>
        <v>29</v>
      </c>
      <c r="Q2881" s="20" t="s">
        <v>8320</v>
      </c>
      <c r="R2881" t="s">
        <v>8347</v>
      </c>
    </row>
    <row r="2882" spans="1:18" ht="48" x14ac:dyDescent="0.2">
      <c r="A2882">
        <v>2880</v>
      </c>
      <c r="B2882" s="2" t="s">
        <v>2880</v>
      </c>
      <c r="C2882" s="2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P2882" s="10">
        <f t="shared" si="57"/>
        <v>96.551724137931032</v>
      </c>
      <c r="Q2882" s="20" t="s">
        <v>8320</v>
      </c>
      <c r="R2882" t="s">
        <v>8347</v>
      </c>
    </row>
    <row r="2883" spans="1:18" ht="48" x14ac:dyDescent="0.2">
      <c r="A2883">
        <v>2881</v>
      </c>
      <c r="B2883" s="2" t="s">
        <v>2881</v>
      </c>
      <c r="C2883" s="2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P2883" s="10" t="e">
        <f t="shared" ref="P2883:P2946" si="58">E2883/L2883</f>
        <v>#DIV/0!</v>
      </c>
      <c r="Q2883" s="20" t="s">
        <v>8320</v>
      </c>
      <c r="R2883" t="s">
        <v>8347</v>
      </c>
    </row>
    <row r="2884" spans="1:18" ht="48" x14ac:dyDescent="0.2">
      <c r="A2884">
        <v>2882</v>
      </c>
      <c r="B2884" s="2" t="s">
        <v>2882</v>
      </c>
      <c r="C2884" s="2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P2884" s="10">
        <f t="shared" si="58"/>
        <v>63</v>
      </c>
      <c r="Q2884" s="20" t="s">
        <v>8320</v>
      </c>
      <c r="R2884" t="s">
        <v>8347</v>
      </c>
    </row>
    <row r="2885" spans="1:18" ht="48" x14ac:dyDescent="0.2">
      <c r="A2885">
        <v>2883</v>
      </c>
      <c r="B2885" s="2" t="s">
        <v>2883</v>
      </c>
      <c r="C2885" s="2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P2885" s="10">
        <f t="shared" si="58"/>
        <v>381.6</v>
      </c>
      <c r="Q2885" s="20" t="s">
        <v>8320</v>
      </c>
      <c r="R2885" t="s">
        <v>8347</v>
      </c>
    </row>
    <row r="2886" spans="1:18" ht="32" x14ac:dyDescent="0.2">
      <c r="A2886">
        <v>2884</v>
      </c>
      <c r="B2886" s="2" t="s">
        <v>2884</v>
      </c>
      <c r="C2886" s="2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P2886" s="10">
        <f t="shared" si="58"/>
        <v>46.25</v>
      </c>
      <c r="Q2886" s="20" t="s">
        <v>8320</v>
      </c>
      <c r="R2886" t="s">
        <v>8347</v>
      </c>
    </row>
    <row r="2887" spans="1:18" ht="32" x14ac:dyDescent="0.2">
      <c r="A2887">
        <v>2885</v>
      </c>
      <c r="B2887" s="2" t="s">
        <v>2885</v>
      </c>
      <c r="C2887" s="2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P2887" s="10">
        <f t="shared" si="58"/>
        <v>26</v>
      </c>
      <c r="Q2887" s="20" t="s">
        <v>8320</v>
      </c>
      <c r="R2887" t="s">
        <v>8347</v>
      </c>
    </row>
    <row r="2888" spans="1:18" ht="48" x14ac:dyDescent="0.2">
      <c r="A2888">
        <v>2886</v>
      </c>
      <c r="B2888" s="2" t="s">
        <v>2886</v>
      </c>
      <c r="C2888" s="2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P2888" s="10">
        <f t="shared" si="58"/>
        <v>10</v>
      </c>
      <c r="Q2888" s="20" t="s">
        <v>8320</v>
      </c>
      <c r="R2888" t="s">
        <v>8347</v>
      </c>
    </row>
    <row r="2889" spans="1:18" ht="48" x14ac:dyDescent="0.2">
      <c r="A2889">
        <v>2887</v>
      </c>
      <c r="B2889" s="2" t="s">
        <v>2887</v>
      </c>
      <c r="C2889" s="2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P2889" s="10">
        <f t="shared" si="58"/>
        <v>5</v>
      </c>
      <c r="Q2889" s="20" t="s">
        <v>8320</v>
      </c>
      <c r="R2889" t="s">
        <v>8347</v>
      </c>
    </row>
    <row r="2890" spans="1:18" ht="48" x14ac:dyDescent="0.2">
      <c r="A2890">
        <v>2888</v>
      </c>
      <c r="B2890" s="2" t="s">
        <v>2888</v>
      </c>
      <c r="C2890" s="2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P2890" s="10" t="e">
        <f t="shared" si="58"/>
        <v>#DIV/0!</v>
      </c>
      <c r="Q2890" s="20" t="s">
        <v>8320</v>
      </c>
      <c r="R2890" t="s">
        <v>8347</v>
      </c>
    </row>
    <row r="2891" spans="1:18" ht="48" x14ac:dyDescent="0.2">
      <c r="A2891">
        <v>2889</v>
      </c>
      <c r="B2891" s="2" t="s">
        <v>2889</v>
      </c>
      <c r="C2891" s="2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P2891" s="10">
        <f t="shared" si="58"/>
        <v>81.571428571428569</v>
      </c>
      <c r="Q2891" s="20" t="s">
        <v>8320</v>
      </c>
      <c r="R2891" t="s">
        <v>8347</v>
      </c>
    </row>
    <row r="2892" spans="1:18" ht="48" x14ac:dyDescent="0.2">
      <c r="A2892">
        <v>2890</v>
      </c>
      <c r="B2892" s="2" t="s">
        <v>2890</v>
      </c>
      <c r="C2892" s="2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P2892" s="10">
        <f t="shared" si="58"/>
        <v>7</v>
      </c>
      <c r="Q2892" s="20" t="s">
        <v>8320</v>
      </c>
      <c r="R2892" t="s">
        <v>8347</v>
      </c>
    </row>
    <row r="2893" spans="1:18" ht="48" x14ac:dyDescent="0.2">
      <c r="A2893">
        <v>2891</v>
      </c>
      <c r="B2893" s="2" t="s">
        <v>2891</v>
      </c>
      <c r="C2893" s="2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P2893" s="10">
        <f t="shared" si="58"/>
        <v>27.3</v>
      </c>
      <c r="Q2893" s="20" t="s">
        <v>8320</v>
      </c>
      <c r="R2893" t="s">
        <v>8347</v>
      </c>
    </row>
    <row r="2894" spans="1:18" ht="48" x14ac:dyDescent="0.2">
      <c r="A2894">
        <v>2892</v>
      </c>
      <c r="B2894" s="2" t="s">
        <v>2892</v>
      </c>
      <c r="C2894" s="2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P2894" s="10">
        <f t="shared" si="58"/>
        <v>29.411764705882351</v>
      </c>
      <c r="Q2894" s="20" t="s">
        <v>8320</v>
      </c>
      <c r="R2894" t="s">
        <v>8347</v>
      </c>
    </row>
    <row r="2895" spans="1:18" ht="16" x14ac:dyDescent="0.2">
      <c r="A2895">
        <v>2893</v>
      </c>
      <c r="B2895" s="2" t="s">
        <v>2893</v>
      </c>
      <c r="C2895" s="2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P2895" s="10">
        <f t="shared" si="58"/>
        <v>12.5</v>
      </c>
      <c r="Q2895" s="20" t="s">
        <v>8320</v>
      </c>
      <c r="R2895" t="s">
        <v>8347</v>
      </c>
    </row>
    <row r="2896" spans="1:18" ht="32" x14ac:dyDescent="0.2">
      <c r="A2896">
        <v>2894</v>
      </c>
      <c r="B2896" s="2" t="s">
        <v>2894</v>
      </c>
      <c r="C2896" s="2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P2896" s="10" t="e">
        <f t="shared" si="58"/>
        <v>#DIV/0!</v>
      </c>
      <c r="Q2896" s="20" t="s">
        <v>8320</v>
      </c>
      <c r="R2896" t="s">
        <v>8347</v>
      </c>
    </row>
    <row r="2897" spans="1:18" ht="48" x14ac:dyDescent="0.2">
      <c r="A2897">
        <v>2895</v>
      </c>
      <c r="B2897" s="2" t="s">
        <v>2895</v>
      </c>
      <c r="C2897" s="2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P2897" s="10">
        <f t="shared" si="58"/>
        <v>5.75</v>
      </c>
      <c r="Q2897" s="20" t="s">
        <v>8320</v>
      </c>
      <c r="R2897" t="s">
        <v>8347</v>
      </c>
    </row>
    <row r="2898" spans="1:18" ht="48" x14ac:dyDescent="0.2">
      <c r="A2898">
        <v>2896</v>
      </c>
      <c r="B2898" s="2" t="s">
        <v>2896</v>
      </c>
      <c r="C2898" s="2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P2898" s="10">
        <f t="shared" si="58"/>
        <v>52.083333333333336</v>
      </c>
      <c r="Q2898" s="20" t="s">
        <v>8320</v>
      </c>
      <c r="R2898" t="s">
        <v>8347</v>
      </c>
    </row>
    <row r="2899" spans="1:18" ht="48" x14ac:dyDescent="0.2">
      <c r="A2899">
        <v>2897</v>
      </c>
      <c r="B2899" s="2" t="s">
        <v>2897</v>
      </c>
      <c r="C2899" s="2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P2899" s="10">
        <f t="shared" si="58"/>
        <v>183.33333333333334</v>
      </c>
      <c r="Q2899" s="20" t="s">
        <v>8320</v>
      </c>
      <c r="R2899" t="s">
        <v>8347</v>
      </c>
    </row>
    <row r="2900" spans="1:18" ht="48" x14ac:dyDescent="0.2">
      <c r="A2900">
        <v>2898</v>
      </c>
      <c r="B2900" s="2" t="s">
        <v>2898</v>
      </c>
      <c r="C2900" s="2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P2900" s="10">
        <f t="shared" si="58"/>
        <v>26.333333333333332</v>
      </c>
      <c r="Q2900" s="20" t="s">
        <v>8320</v>
      </c>
      <c r="R2900" t="s">
        <v>8347</v>
      </c>
    </row>
    <row r="2901" spans="1:18" ht="48" x14ac:dyDescent="0.2">
      <c r="A2901">
        <v>2899</v>
      </c>
      <c r="B2901" s="2" t="s">
        <v>2899</v>
      </c>
      <c r="C2901" s="2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P2901" s="10" t="e">
        <f t="shared" si="58"/>
        <v>#DIV/0!</v>
      </c>
      <c r="Q2901" s="20" t="s">
        <v>8320</v>
      </c>
      <c r="R2901" t="s">
        <v>8347</v>
      </c>
    </row>
    <row r="2902" spans="1:18" ht="48" x14ac:dyDescent="0.2">
      <c r="A2902">
        <v>2900</v>
      </c>
      <c r="B2902" s="2" t="s">
        <v>2900</v>
      </c>
      <c r="C2902" s="2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P2902" s="10">
        <f t="shared" si="58"/>
        <v>486.42857142857144</v>
      </c>
      <c r="Q2902" s="20" t="s">
        <v>8320</v>
      </c>
      <c r="R2902" t="s">
        <v>8347</v>
      </c>
    </row>
    <row r="2903" spans="1:18" ht="48" x14ac:dyDescent="0.2">
      <c r="A2903">
        <v>2901</v>
      </c>
      <c r="B2903" s="2" t="s">
        <v>2901</v>
      </c>
      <c r="C2903" s="2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P2903" s="10">
        <f t="shared" si="58"/>
        <v>3</v>
      </c>
      <c r="Q2903" s="20" t="s">
        <v>8320</v>
      </c>
      <c r="R2903" t="s">
        <v>8347</v>
      </c>
    </row>
    <row r="2904" spans="1:18" ht="32" x14ac:dyDescent="0.2">
      <c r="A2904">
        <v>2902</v>
      </c>
      <c r="B2904" s="2" t="s">
        <v>2902</v>
      </c>
      <c r="C2904" s="2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P2904" s="10">
        <f t="shared" si="58"/>
        <v>25</v>
      </c>
      <c r="Q2904" s="20" t="s">
        <v>8320</v>
      </c>
      <c r="R2904" t="s">
        <v>8347</v>
      </c>
    </row>
    <row r="2905" spans="1:18" ht="48" x14ac:dyDescent="0.2">
      <c r="A2905">
        <v>2903</v>
      </c>
      <c r="B2905" s="2" t="s">
        <v>2903</v>
      </c>
      <c r="C2905" s="2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P2905" s="10">
        <f t="shared" si="58"/>
        <v>9.75</v>
      </c>
      <c r="Q2905" s="20" t="s">
        <v>8320</v>
      </c>
      <c r="R2905" t="s">
        <v>8347</v>
      </c>
    </row>
    <row r="2906" spans="1:18" ht="48" x14ac:dyDescent="0.2">
      <c r="A2906">
        <v>2904</v>
      </c>
      <c r="B2906" s="2" t="s">
        <v>2904</v>
      </c>
      <c r="C2906" s="2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P2906" s="10">
        <f t="shared" si="58"/>
        <v>18.75</v>
      </c>
      <c r="Q2906" s="20" t="s">
        <v>8320</v>
      </c>
      <c r="R2906" t="s">
        <v>8347</v>
      </c>
    </row>
    <row r="2907" spans="1:18" ht="48" x14ac:dyDescent="0.2">
      <c r="A2907">
        <v>2905</v>
      </c>
      <c r="B2907" s="2" t="s">
        <v>2905</v>
      </c>
      <c r="C2907" s="2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P2907" s="10">
        <f t="shared" si="58"/>
        <v>36.588235294117645</v>
      </c>
      <c r="Q2907" s="20" t="s">
        <v>8320</v>
      </c>
      <c r="R2907" t="s">
        <v>8347</v>
      </c>
    </row>
    <row r="2908" spans="1:18" ht="48" x14ac:dyDescent="0.2">
      <c r="A2908">
        <v>2906</v>
      </c>
      <c r="B2908" s="2" t="s">
        <v>2906</v>
      </c>
      <c r="C2908" s="2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P2908" s="10">
        <f t="shared" si="58"/>
        <v>80.714285714285708</v>
      </c>
      <c r="Q2908" s="20" t="s">
        <v>8320</v>
      </c>
      <c r="R2908" t="s">
        <v>8347</v>
      </c>
    </row>
    <row r="2909" spans="1:18" ht="48" x14ac:dyDescent="0.2">
      <c r="A2909">
        <v>2907</v>
      </c>
      <c r="B2909" s="2" t="s">
        <v>2907</v>
      </c>
      <c r="C2909" s="2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P2909" s="10">
        <f t="shared" si="58"/>
        <v>1</v>
      </c>
      <c r="Q2909" s="20" t="s">
        <v>8320</v>
      </c>
      <c r="R2909" t="s">
        <v>8347</v>
      </c>
    </row>
    <row r="2910" spans="1:18" ht="64" x14ac:dyDescent="0.2">
      <c r="A2910">
        <v>2908</v>
      </c>
      <c r="B2910" s="2" t="s">
        <v>2908</v>
      </c>
      <c r="C2910" s="2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P2910" s="10">
        <f t="shared" si="58"/>
        <v>52.8</v>
      </c>
      <c r="Q2910" s="20" t="s">
        <v>8320</v>
      </c>
      <c r="R2910" t="s">
        <v>8347</v>
      </c>
    </row>
    <row r="2911" spans="1:18" ht="48" x14ac:dyDescent="0.2">
      <c r="A2911">
        <v>2909</v>
      </c>
      <c r="B2911" s="2" t="s">
        <v>2909</v>
      </c>
      <c r="C2911" s="2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P2911" s="10">
        <f t="shared" si="58"/>
        <v>20</v>
      </c>
      <c r="Q2911" s="20" t="s">
        <v>8320</v>
      </c>
      <c r="R2911" t="s">
        <v>8347</v>
      </c>
    </row>
    <row r="2912" spans="1:18" ht="48" x14ac:dyDescent="0.2">
      <c r="A2912">
        <v>2910</v>
      </c>
      <c r="B2912" s="2" t="s">
        <v>2910</v>
      </c>
      <c r="C2912" s="2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P2912" s="10">
        <f t="shared" si="58"/>
        <v>1</v>
      </c>
      <c r="Q2912" s="20" t="s">
        <v>8320</v>
      </c>
      <c r="R2912" t="s">
        <v>8347</v>
      </c>
    </row>
    <row r="2913" spans="1:18" ht="48" x14ac:dyDescent="0.2">
      <c r="A2913">
        <v>2911</v>
      </c>
      <c r="B2913" s="2" t="s">
        <v>2911</v>
      </c>
      <c r="C2913" s="2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P2913" s="10">
        <f t="shared" si="58"/>
        <v>46.928571428571431</v>
      </c>
      <c r="Q2913" s="20" t="s">
        <v>8320</v>
      </c>
      <c r="R2913" t="s">
        <v>8347</v>
      </c>
    </row>
    <row r="2914" spans="1:18" ht="48" x14ac:dyDescent="0.2">
      <c r="A2914">
        <v>2912</v>
      </c>
      <c r="B2914" s="2" t="s">
        <v>2912</v>
      </c>
      <c r="C2914" s="2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P2914" s="10">
        <f t="shared" si="58"/>
        <v>78.07692307692308</v>
      </c>
      <c r="Q2914" s="20" t="s">
        <v>8320</v>
      </c>
      <c r="R2914" t="s">
        <v>8347</v>
      </c>
    </row>
    <row r="2915" spans="1:18" ht="48" x14ac:dyDescent="0.2">
      <c r="A2915">
        <v>2913</v>
      </c>
      <c r="B2915" s="2" t="s">
        <v>2913</v>
      </c>
      <c r="C2915" s="2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P2915" s="10">
        <f t="shared" si="58"/>
        <v>1</v>
      </c>
      <c r="Q2915" s="20" t="s">
        <v>8320</v>
      </c>
      <c r="R2915" t="s">
        <v>8347</v>
      </c>
    </row>
    <row r="2916" spans="1:18" ht="32" x14ac:dyDescent="0.2">
      <c r="A2916">
        <v>2914</v>
      </c>
      <c r="B2916" s="2" t="s">
        <v>2914</v>
      </c>
      <c r="C2916" s="2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P2916" s="10">
        <f t="shared" si="58"/>
        <v>1</v>
      </c>
      <c r="Q2916" s="20" t="s">
        <v>8320</v>
      </c>
      <c r="R2916" t="s">
        <v>8347</v>
      </c>
    </row>
    <row r="2917" spans="1:18" ht="48" x14ac:dyDescent="0.2">
      <c r="A2917">
        <v>2915</v>
      </c>
      <c r="B2917" s="2" t="s">
        <v>2915</v>
      </c>
      <c r="C2917" s="2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P2917" s="10">
        <f t="shared" si="58"/>
        <v>203.66666666666666</v>
      </c>
      <c r="Q2917" s="20" t="s">
        <v>8320</v>
      </c>
      <c r="R2917" t="s">
        <v>8347</v>
      </c>
    </row>
    <row r="2918" spans="1:18" ht="32" x14ac:dyDescent="0.2">
      <c r="A2918">
        <v>2916</v>
      </c>
      <c r="B2918" s="2" t="s">
        <v>2916</v>
      </c>
      <c r="C2918" s="2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P2918" s="10">
        <f t="shared" si="58"/>
        <v>20.714285714285715</v>
      </c>
      <c r="Q2918" s="20" t="s">
        <v>8320</v>
      </c>
      <c r="R2918" t="s">
        <v>8347</v>
      </c>
    </row>
    <row r="2919" spans="1:18" ht="48" x14ac:dyDescent="0.2">
      <c r="A2919">
        <v>2917</v>
      </c>
      <c r="B2919" s="2" t="s">
        <v>2917</v>
      </c>
      <c r="C2919" s="2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P2919" s="10">
        <f t="shared" si="58"/>
        <v>48.555555555555557</v>
      </c>
      <c r="Q2919" s="20" t="s">
        <v>8320</v>
      </c>
      <c r="R2919" t="s">
        <v>8347</v>
      </c>
    </row>
    <row r="2920" spans="1:18" ht="48" x14ac:dyDescent="0.2">
      <c r="A2920">
        <v>2918</v>
      </c>
      <c r="B2920" s="2" t="s">
        <v>2918</v>
      </c>
      <c r="C2920" s="2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P2920" s="10">
        <f t="shared" si="58"/>
        <v>68.099999999999994</v>
      </c>
      <c r="Q2920" s="20" t="s">
        <v>8320</v>
      </c>
      <c r="R2920" t="s">
        <v>8347</v>
      </c>
    </row>
    <row r="2921" spans="1:18" ht="48" x14ac:dyDescent="0.2">
      <c r="A2921">
        <v>2919</v>
      </c>
      <c r="B2921" s="2" t="s">
        <v>2919</v>
      </c>
      <c r="C2921" s="2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P2921" s="10">
        <f t="shared" si="58"/>
        <v>8.5</v>
      </c>
      <c r="Q2921" s="20" t="s">
        <v>8320</v>
      </c>
      <c r="R2921" t="s">
        <v>8347</v>
      </c>
    </row>
    <row r="2922" spans="1:18" ht="48" x14ac:dyDescent="0.2">
      <c r="A2922">
        <v>2920</v>
      </c>
      <c r="B2922" s="2" t="s">
        <v>2920</v>
      </c>
      <c r="C2922" s="2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P2922" s="10">
        <f t="shared" si="58"/>
        <v>51.615384615384613</v>
      </c>
      <c r="Q2922" s="20" t="s">
        <v>8320</v>
      </c>
      <c r="R2922" t="s">
        <v>8347</v>
      </c>
    </row>
    <row r="2923" spans="1:18" ht="32" x14ac:dyDescent="0.2">
      <c r="A2923">
        <v>2921</v>
      </c>
      <c r="B2923" s="2" t="s">
        <v>2921</v>
      </c>
      <c r="C2923" s="2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P2923" s="10">
        <f t="shared" si="58"/>
        <v>43</v>
      </c>
      <c r="Q2923" s="20" t="s">
        <v>8320</v>
      </c>
      <c r="R2923" t="s">
        <v>8341</v>
      </c>
    </row>
    <row r="2924" spans="1:18" ht="48" x14ac:dyDescent="0.2">
      <c r="A2924">
        <v>2922</v>
      </c>
      <c r="B2924" s="2" t="s">
        <v>2922</v>
      </c>
      <c r="C2924" s="2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P2924" s="10">
        <f t="shared" si="58"/>
        <v>83.333333333333329</v>
      </c>
      <c r="Q2924" s="20" t="s">
        <v>8320</v>
      </c>
      <c r="R2924" t="s">
        <v>8341</v>
      </c>
    </row>
    <row r="2925" spans="1:18" ht="48" x14ac:dyDescent="0.2">
      <c r="A2925">
        <v>2923</v>
      </c>
      <c r="B2925" s="2" t="s">
        <v>2923</v>
      </c>
      <c r="C2925" s="2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P2925" s="10">
        <f t="shared" si="58"/>
        <v>30</v>
      </c>
      <c r="Q2925" s="20" t="s">
        <v>8320</v>
      </c>
      <c r="R2925" t="s">
        <v>8341</v>
      </c>
    </row>
    <row r="2926" spans="1:18" ht="48" x14ac:dyDescent="0.2">
      <c r="A2926">
        <v>2924</v>
      </c>
      <c r="B2926" s="2" t="s">
        <v>2924</v>
      </c>
      <c r="C2926" s="2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P2926" s="10">
        <f t="shared" si="58"/>
        <v>175.51020408163265</v>
      </c>
      <c r="Q2926" s="20" t="s">
        <v>8320</v>
      </c>
      <c r="R2926" t="s">
        <v>8341</v>
      </c>
    </row>
    <row r="2927" spans="1:18" ht="48" x14ac:dyDescent="0.2">
      <c r="A2927">
        <v>2925</v>
      </c>
      <c r="B2927" s="2" t="s">
        <v>2925</v>
      </c>
      <c r="C2927" s="2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P2927" s="10">
        <f t="shared" si="58"/>
        <v>231.66175879396985</v>
      </c>
      <c r="Q2927" s="20" t="s">
        <v>8320</v>
      </c>
      <c r="R2927" t="s">
        <v>8341</v>
      </c>
    </row>
    <row r="2928" spans="1:18" ht="48" x14ac:dyDescent="0.2">
      <c r="A2928">
        <v>2926</v>
      </c>
      <c r="B2928" s="2" t="s">
        <v>2926</v>
      </c>
      <c r="C2928" s="2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P2928" s="10">
        <f t="shared" si="58"/>
        <v>75</v>
      </c>
      <c r="Q2928" s="20" t="s">
        <v>8320</v>
      </c>
      <c r="R2928" t="s">
        <v>8341</v>
      </c>
    </row>
    <row r="2929" spans="1:18" ht="48" x14ac:dyDescent="0.2">
      <c r="A2929">
        <v>2927</v>
      </c>
      <c r="B2929" s="2" t="s">
        <v>2927</v>
      </c>
      <c r="C2929" s="2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P2929" s="10">
        <f t="shared" si="58"/>
        <v>112.14285714285714</v>
      </c>
      <c r="Q2929" s="20" t="s">
        <v>8320</v>
      </c>
      <c r="R2929" t="s">
        <v>8341</v>
      </c>
    </row>
    <row r="2930" spans="1:18" ht="32" x14ac:dyDescent="0.2">
      <c r="A2930">
        <v>2928</v>
      </c>
      <c r="B2930" s="2" t="s">
        <v>2928</v>
      </c>
      <c r="C2930" s="2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P2930" s="10">
        <f t="shared" si="58"/>
        <v>41.666666666666664</v>
      </c>
      <c r="Q2930" s="20" t="s">
        <v>8320</v>
      </c>
      <c r="R2930" t="s">
        <v>8341</v>
      </c>
    </row>
    <row r="2931" spans="1:18" ht="48" x14ac:dyDescent="0.2">
      <c r="A2931">
        <v>2929</v>
      </c>
      <c r="B2931" s="2" t="s">
        <v>2929</v>
      </c>
      <c r="C2931" s="2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P2931" s="10">
        <f t="shared" si="58"/>
        <v>255.17343750000001</v>
      </c>
      <c r="Q2931" s="20" t="s">
        <v>8320</v>
      </c>
      <c r="R2931" t="s">
        <v>8341</v>
      </c>
    </row>
    <row r="2932" spans="1:18" ht="48" x14ac:dyDescent="0.2">
      <c r="A2932">
        <v>2930</v>
      </c>
      <c r="B2932" s="2" t="s">
        <v>2930</v>
      </c>
      <c r="C2932" s="2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P2932" s="10">
        <f t="shared" si="58"/>
        <v>162.7741935483871</v>
      </c>
      <c r="Q2932" s="20" t="s">
        <v>8320</v>
      </c>
      <c r="R2932" t="s">
        <v>8341</v>
      </c>
    </row>
    <row r="2933" spans="1:18" ht="48" x14ac:dyDescent="0.2">
      <c r="A2933">
        <v>2931</v>
      </c>
      <c r="B2933" s="2" t="s">
        <v>2931</v>
      </c>
      <c r="C2933" s="2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P2933" s="10">
        <f t="shared" si="58"/>
        <v>88.333333333333329</v>
      </c>
      <c r="Q2933" s="20" t="s">
        <v>8320</v>
      </c>
      <c r="R2933" t="s">
        <v>8341</v>
      </c>
    </row>
    <row r="2934" spans="1:18" ht="48" x14ac:dyDescent="0.2">
      <c r="A2934">
        <v>2932</v>
      </c>
      <c r="B2934" s="2" t="s">
        <v>2932</v>
      </c>
      <c r="C2934" s="2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P2934" s="10">
        <f t="shared" si="58"/>
        <v>85.736842105263165</v>
      </c>
      <c r="Q2934" s="20" t="s">
        <v>8320</v>
      </c>
      <c r="R2934" t="s">
        <v>8341</v>
      </c>
    </row>
    <row r="2935" spans="1:18" ht="48" x14ac:dyDescent="0.2">
      <c r="A2935">
        <v>2933</v>
      </c>
      <c r="B2935" s="2" t="s">
        <v>2933</v>
      </c>
      <c r="C2935" s="2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P2935" s="10">
        <f t="shared" si="58"/>
        <v>47.574074074074076</v>
      </c>
      <c r="Q2935" s="20" t="s">
        <v>8320</v>
      </c>
      <c r="R2935" t="s">
        <v>8341</v>
      </c>
    </row>
    <row r="2936" spans="1:18" ht="48" x14ac:dyDescent="0.2">
      <c r="A2936">
        <v>2934</v>
      </c>
      <c r="B2936" s="2" t="s">
        <v>2934</v>
      </c>
      <c r="C2936" s="2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P2936" s="10">
        <f t="shared" si="58"/>
        <v>72.972972972972968</v>
      </c>
      <c r="Q2936" s="20" t="s">
        <v>8320</v>
      </c>
      <c r="R2936" t="s">
        <v>8341</v>
      </c>
    </row>
    <row r="2937" spans="1:18" ht="48" x14ac:dyDescent="0.2">
      <c r="A2937">
        <v>2935</v>
      </c>
      <c r="B2937" s="2" t="s">
        <v>2935</v>
      </c>
      <c r="C2937" s="2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P2937" s="10">
        <f t="shared" si="58"/>
        <v>90.538461538461533</v>
      </c>
      <c r="Q2937" s="20" t="s">
        <v>8320</v>
      </c>
      <c r="R2937" t="s">
        <v>8341</v>
      </c>
    </row>
    <row r="2938" spans="1:18" ht="48" x14ac:dyDescent="0.2">
      <c r="A2938">
        <v>2936</v>
      </c>
      <c r="B2938" s="2" t="s">
        <v>2936</v>
      </c>
      <c r="C2938" s="2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P2938" s="10">
        <f t="shared" si="58"/>
        <v>37.647058823529413</v>
      </c>
      <c r="Q2938" s="20" t="s">
        <v>8320</v>
      </c>
      <c r="R2938" t="s">
        <v>8341</v>
      </c>
    </row>
    <row r="2939" spans="1:18" ht="32" x14ac:dyDescent="0.2">
      <c r="A2939">
        <v>2937</v>
      </c>
      <c r="B2939" s="2" t="s">
        <v>2937</v>
      </c>
      <c r="C2939" s="2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P2939" s="10">
        <f t="shared" si="58"/>
        <v>36.363636363636367</v>
      </c>
      <c r="Q2939" s="20" t="s">
        <v>8320</v>
      </c>
      <c r="R2939" t="s">
        <v>8341</v>
      </c>
    </row>
    <row r="2940" spans="1:18" ht="48" x14ac:dyDescent="0.2">
      <c r="A2940">
        <v>2938</v>
      </c>
      <c r="B2940" s="2" t="s">
        <v>2938</v>
      </c>
      <c r="C2940" s="2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P2940" s="10">
        <f t="shared" si="58"/>
        <v>126.71875</v>
      </c>
      <c r="Q2940" s="20" t="s">
        <v>8320</v>
      </c>
      <c r="R2940" t="s">
        <v>8341</v>
      </c>
    </row>
    <row r="2941" spans="1:18" ht="48" x14ac:dyDescent="0.2">
      <c r="A2941">
        <v>2939</v>
      </c>
      <c r="B2941" s="2" t="s">
        <v>2939</v>
      </c>
      <c r="C2941" s="2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P2941" s="10">
        <f t="shared" si="58"/>
        <v>329.2</v>
      </c>
      <c r="Q2941" s="20" t="s">
        <v>8320</v>
      </c>
      <c r="R2941" t="s">
        <v>8341</v>
      </c>
    </row>
    <row r="2942" spans="1:18" ht="48" x14ac:dyDescent="0.2">
      <c r="A2942">
        <v>2940</v>
      </c>
      <c r="B2942" s="2" t="s">
        <v>2940</v>
      </c>
      <c r="C2942" s="2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P2942" s="10">
        <f t="shared" si="58"/>
        <v>81.242424242424249</v>
      </c>
      <c r="Q2942" s="20" t="s">
        <v>8320</v>
      </c>
      <c r="R2942" t="s">
        <v>8341</v>
      </c>
    </row>
    <row r="2943" spans="1:18" ht="48" x14ac:dyDescent="0.2">
      <c r="A2943">
        <v>2941</v>
      </c>
      <c r="B2943" s="2" t="s">
        <v>2941</v>
      </c>
      <c r="C2943" s="2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P2943" s="10">
        <f t="shared" si="58"/>
        <v>1</v>
      </c>
      <c r="Q2943" s="20" t="s">
        <v>8320</v>
      </c>
      <c r="R2943" t="s">
        <v>8356</v>
      </c>
    </row>
    <row r="2944" spans="1:18" ht="48" x14ac:dyDescent="0.2">
      <c r="A2944">
        <v>2942</v>
      </c>
      <c r="B2944" s="2" t="s">
        <v>2942</v>
      </c>
      <c r="C2944" s="2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P2944" s="10">
        <f t="shared" si="58"/>
        <v>202.22772277227722</v>
      </c>
      <c r="Q2944" s="20" t="s">
        <v>8320</v>
      </c>
      <c r="R2944" t="s">
        <v>8356</v>
      </c>
    </row>
    <row r="2945" spans="1:18" ht="48" x14ac:dyDescent="0.2">
      <c r="A2945">
        <v>2943</v>
      </c>
      <c r="B2945" s="2" t="s">
        <v>2943</v>
      </c>
      <c r="C2945" s="2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P2945" s="10" t="e">
        <f t="shared" si="58"/>
        <v>#DIV/0!</v>
      </c>
      <c r="Q2945" s="20" t="s">
        <v>8320</v>
      </c>
      <c r="R2945" t="s">
        <v>8356</v>
      </c>
    </row>
    <row r="2946" spans="1:18" ht="32" x14ac:dyDescent="0.2">
      <c r="A2946">
        <v>2944</v>
      </c>
      <c r="B2946" s="2" t="s">
        <v>2944</v>
      </c>
      <c r="C2946" s="2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P2946" s="10">
        <f t="shared" si="58"/>
        <v>100</v>
      </c>
      <c r="Q2946" s="20" t="s">
        <v>8320</v>
      </c>
      <c r="R2946" t="s">
        <v>8356</v>
      </c>
    </row>
    <row r="2947" spans="1:18" ht="48" x14ac:dyDescent="0.2">
      <c r="A2947">
        <v>2945</v>
      </c>
      <c r="B2947" s="2" t="s">
        <v>2945</v>
      </c>
      <c r="C2947" s="2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P2947" s="10" t="e">
        <f t="shared" ref="P2947:P3010" si="59">E2947/L2947</f>
        <v>#DIV/0!</v>
      </c>
      <c r="Q2947" s="20" t="s">
        <v>8320</v>
      </c>
      <c r="R2947" t="s">
        <v>8356</v>
      </c>
    </row>
    <row r="2948" spans="1:18" ht="48" x14ac:dyDescent="0.2">
      <c r="A2948">
        <v>2946</v>
      </c>
      <c r="B2948" s="2" t="s">
        <v>2946</v>
      </c>
      <c r="C2948" s="2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P2948" s="10">
        <f t="shared" si="59"/>
        <v>1</v>
      </c>
      <c r="Q2948" s="20" t="s">
        <v>8320</v>
      </c>
      <c r="R2948" t="s">
        <v>8356</v>
      </c>
    </row>
    <row r="2949" spans="1:18" ht="48" x14ac:dyDescent="0.2">
      <c r="A2949">
        <v>2947</v>
      </c>
      <c r="B2949" s="2" t="s">
        <v>2947</v>
      </c>
      <c r="C2949" s="2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P2949" s="10">
        <f t="shared" si="59"/>
        <v>82.461538461538467</v>
      </c>
      <c r="Q2949" s="20" t="s">
        <v>8320</v>
      </c>
      <c r="R2949" t="s">
        <v>8356</v>
      </c>
    </row>
    <row r="2950" spans="1:18" ht="48" x14ac:dyDescent="0.2">
      <c r="A2950">
        <v>2948</v>
      </c>
      <c r="B2950" s="2" t="s">
        <v>2948</v>
      </c>
      <c r="C2950" s="2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P2950" s="10">
        <f t="shared" si="59"/>
        <v>2.6666666666666665</v>
      </c>
      <c r="Q2950" s="20" t="s">
        <v>8320</v>
      </c>
      <c r="R2950" t="s">
        <v>8356</v>
      </c>
    </row>
    <row r="2951" spans="1:18" ht="48" x14ac:dyDescent="0.2">
      <c r="A2951">
        <v>2949</v>
      </c>
      <c r="B2951" s="2" t="s">
        <v>2949</v>
      </c>
      <c r="C2951" s="2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P2951" s="10">
        <f t="shared" si="59"/>
        <v>12.5</v>
      </c>
      <c r="Q2951" s="20" t="s">
        <v>8320</v>
      </c>
      <c r="R2951" t="s">
        <v>8356</v>
      </c>
    </row>
    <row r="2952" spans="1:18" ht="48" x14ac:dyDescent="0.2">
      <c r="A2952">
        <v>2950</v>
      </c>
      <c r="B2952" s="2" t="s">
        <v>2950</v>
      </c>
      <c r="C2952" s="2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P2952" s="10" t="e">
        <f t="shared" si="59"/>
        <v>#DIV/0!</v>
      </c>
      <c r="Q2952" s="20" t="s">
        <v>8320</v>
      </c>
      <c r="R2952" t="s">
        <v>8356</v>
      </c>
    </row>
    <row r="2953" spans="1:18" ht="64" x14ac:dyDescent="0.2">
      <c r="A2953">
        <v>2951</v>
      </c>
      <c r="B2953" s="2" t="s">
        <v>2951</v>
      </c>
      <c r="C2953" s="2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P2953" s="10">
        <f t="shared" si="59"/>
        <v>18.896551724137932</v>
      </c>
      <c r="Q2953" s="20" t="s">
        <v>8320</v>
      </c>
      <c r="R2953" t="s">
        <v>8356</v>
      </c>
    </row>
    <row r="2954" spans="1:18" ht="48" x14ac:dyDescent="0.2">
      <c r="A2954">
        <v>2952</v>
      </c>
      <c r="B2954" s="2" t="s">
        <v>2952</v>
      </c>
      <c r="C2954" s="2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P2954" s="10">
        <f t="shared" si="59"/>
        <v>200.625</v>
      </c>
      <c r="Q2954" s="20" t="s">
        <v>8320</v>
      </c>
      <c r="R2954" t="s">
        <v>8356</v>
      </c>
    </row>
    <row r="2955" spans="1:18" ht="48" x14ac:dyDescent="0.2">
      <c r="A2955">
        <v>2953</v>
      </c>
      <c r="B2955" s="2" t="s">
        <v>2953</v>
      </c>
      <c r="C2955" s="2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P2955" s="10">
        <f t="shared" si="59"/>
        <v>201.66666666666666</v>
      </c>
      <c r="Q2955" s="20" t="s">
        <v>8320</v>
      </c>
      <c r="R2955" t="s">
        <v>8356</v>
      </c>
    </row>
    <row r="2956" spans="1:18" ht="48" x14ac:dyDescent="0.2">
      <c r="A2956">
        <v>2954</v>
      </c>
      <c r="B2956" s="2" t="s">
        <v>2954</v>
      </c>
      <c r="C2956" s="2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P2956" s="10" t="e">
        <f t="shared" si="59"/>
        <v>#DIV/0!</v>
      </c>
      <c r="Q2956" s="20" t="s">
        <v>8320</v>
      </c>
      <c r="R2956" t="s">
        <v>8356</v>
      </c>
    </row>
    <row r="2957" spans="1:18" ht="32" x14ac:dyDescent="0.2">
      <c r="A2957">
        <v>2955</v>
      </c>
      <c r="B2957" s="2" t="s">
        <v>2955</v>
      </c>
      <c r="C2957" s="2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P2957" s="10">
        <f t="shared" si="59"/>
        <v>65</v>
      </c>
      <c r="Q2957" s="20" t="s">
        <v>8320</v>
      </c>
      <c r="R2957" t="s">
        <v>8356</v>
      </c>
    </row>
    <row r="2958" spans="1:18" ht="48" x14ac:dyDescent="0.2">
      <c r="A2958">
        <v>2956</v>
      </c>
      <c r="B2958" s="2" t="s">
        <v>2956</v>
      </c>
      <c r="C2958" s="2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P2958" s="10">
        <f t="shared" si="59"/>
        <v>66.099999999999994</v>
      </c>
      <c r="Q2958" s="20" t="s">
        <v>8320</v>
      </c>
      <c r="R2958" t="s">
        <v>8356</v>
      </c>
    </row>
    <row r="2959" spans="1:18" ht="48" x14ac:dyDescent="0.2">
      <c r="A2959">
        <v>2957</v>
      </c>
      <c r="B2959" s="2" t="s">
        <v>2957</v>
      </c>
      <c r="C2959" s="2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P2959" s="10">
        <f t="shared" si="59"/>
        <v>93.333333333333329</v>
      </c>
      <c r="Q2959" s="20" t="s">
        <v>8320</v>
      </c>
      <c r="R2959" t="s">
        <v>8356</v>
      </c>
    </row>
    <row r="2960" spans="1:18" ht="48" x14ac:dyDescent="0.2">
      <c r="A2960">
        <v>2958</v>
      </c>
      <c r="B2960" s="2" t="s">
        <v>2958</v>
      </c>
      <c r="C2960" s="2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P2960" s="10" t="e">
        <f t="shared" si="59"/>
        <v>#DIV/0!</v>
      </c>
      <c r="Q2960" s="20" t="s">
        <v>8320</v>
      </c>
      <c r="R2960" t="s">
        <v>8356</v>
      </c>
    </row>
    <row r="2961" spans="1:18" ht="48" x14ac:dyDescent="0.2">
      <c r="A2961">
        <v>2959</v>
      </c>
      <c r="B2961" s="2" t="s">
        <v>2959</v>
      </c>
      <c r="C2961" s="2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P2961" s="10" t="e">
        <f t="shared" si="59"/>
        <v>#DIV/0!</v>
      </c>
      <c r="Q2961" s="20" t="s">
        <v>8320</v>
      </c>
      <c r="R2961" t="s">
        <v>8356</v>
      </c>
    </row>
    <row r="2962" spans="1:18" ht="48" x14ac:dyDescent="0.2">
      <c r="A2962">
        <v>2960</v>
      </c>
      <c r="B2962" s="2" t="s">
        <v>2960</v>
      </c>
      <c r="C2962" s="2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P2962" s="10" t="e">
        <f t="shared" si="59"/>
        <v>#DIV/0!</v>
      </c>
      <c r="Q2962" s="20" t="s">
        <v>8320</v>
      </c>
      <c r="R2962" t="s">
        <v>8356</v>
      </c>
    </row>
    <row r="2963" spans="1:18" ht="48" x14ac:dyDescent="0.2">
      <c r="A2963">
        <v>2961</v>
      </c>
      <c r="B2963" s="2" t="s">
        <v>2961</v>
      </c>
      <c r="C2963" s="2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P2963" s="10">
        <f t="shared" si="59"/>
        <v>50.75</v>
      </c>
      <c r="Q2963" s="20" t="s">
        <v>8320</v>
      </c>
      <c r="R2963" t="s">
        <v>8347</v>
      </c>
    </row>
    <row r="2964" spans="1:18" ht="48" x14ac:dyDescent="0.2">
      <c r="A2964">
        <v>2962</v>
      </c>
      <c r="B2964" s="2" t="s">
        <v>2962</v>
      </c>
      <c r="C2964" s="2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P2964" s="10">
        <f t="shared" si="59"/>
        <v>60.9</v>
      </c>
      <c r="Q2964" s="20" t="s">
        <v>8320</v>
      </c>
      <c r="R2964" t="s">
        <v>8347</v>
      </c>
    </row>
    <row r="2965" spans="1:18" ht="64" x14ac:dyDescent="0.2">
      <c r="A2965">
        <v>2963</v>
      </c>
      <c r="B2965" s="2" t="s">
        <v>2963</v>
      </c>
      <c r="C2965" s="2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P2965" s="10">
        <f t="shared" si="59"/>
        <v>109.03061224489795</v>
      </c>
      <c r="Q2965" s="20" t="s">
        <v>8320</v>
      </c>
      <c r="R2965" t="s">
        <v>8347</v>
      </c>
    </row>
    <row r="2966" spans="1:18" ht="48" x14ac:dyDescent="0.2">
      <c r="A2966">
        <v>2964</v>
      </c>
      <c r="B2966" s="2" t="s">
        <v>2964</v>
      </c>
      <c r="C2966" s="2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P2966" s="10">
        <f t="shared" si="59"/>
        <v>25.692295918367346</v>
      </c>
      <c r="Q2966" s="20" t="s">
        <v>8320</v>
      </c>
      <c r="R2966" t="s">
        <v>8347</v>
      </c>
    </row>
    <row r="2967" spans="1:18" ht="48" x14ac:dyDescent="0.2">
      <c r="A2967">
        <v>2965</v>
      </c>
      <c r="B2967" s="2" t="s">
        <v>2965</v>
      </c>
      <c r="C2967" s="2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P2967" s="10">
        <f t="shared" si="59"/>
        <v>41.92307692307692</v>
      </c>
      <c r="Q2967" s="20" t="s">
        <v>8320</v>
      </c>
      <c r="R2967" t="s">
        <v>8347</v>
      </c>
    </row>
    <row r="2968" spans="1:18" ht="48" x14ac:dyDescent="0.2">
      <c r="A2968">
        <v>2966</v>
      </c>
      <c r="B2968" s="2" t="s">
        <v>2966</v>
      </c>
      <c r="C2968" s="2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P2968" s="10">
        <f t="shared" si="59"/>
        <v>88.7734375</v>
      </c>
      <c r="Q2968" s="20" t="s">
        <v>8320</v>
      </c>
      <c r="R2968" t="s">
        <v>8347</v>
      </c>
    </row>
    <row r="2969" spans="1:18" ht="48" x14ac:dyDescent="0.2">
      <c r="A2969">
        <v>2967</v>
      </c>
      <c r="B2969" s="2" t="s">
        <v>2967</v>
      </c>
      <c r="C2969" s="2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P2969" s="10">
        <f t="shared" si="59"/>
        <v>80.225352112676063</v>
      </c>
      <c r="Q2969" s="20" t="s">
        <v>8320</v>
      </c>
      <c r="R2969" t="s">
        <v>8347</v>
      </c>
    </row>
    <row r="2970" spans="1:18" ht="32" x14ac:dyDescent="0.2">
      <c r="A2970">
        <v>2968</v>
      </c>
      <c r="B2970" s="2" t="s">
        <v>2968</v>
      </c>
      <c r="C2970" s="2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P2970" s="10">
        <f t="shared" si="59"/>
        <v>78.936170212765958</v>
      </c>
      <c r="Q2970" s="20" t="s">
        <v>8320</v>
      </c>
      <c r="R2970" t="s">
        <v>8347</v>
      </c>
    </row>
    <row r="2971" spans="1:18" ht="48" x14ac:dyDescent="0.2">
      <c r="A2971">
        <v>2969</v>
      </c>
      <c r="B2971" s="2" t="s">
        <v>2969</v>
      </c>
      <c r="C2971" s="2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P2971" s="10">
        <f t="shared" si="59"/>
        <v>95.588235294117652</v>
      </c>
      <c r="Q2971" s="20" t="s">
        <v>8320</v>
      </c>
      <c r="R2971" t="s">
        <v>8347</v>
      </c>
    </row>
    <row r="2972" spans="1:18" ht="48" x14ac:dyDescent="0.2">
      <c r="A2972">
        <v>2970</v>
      </c>
      <c r="B2972" s="2" t="s">
        <v>2970</v>
      </c>
      <c r="C2972" s="2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P2972" s="10">
        <f t="shared" si="59"/>
        <v>69.890109890109883</v>
      </c>
      <c r="Q2972" s="20" t="s">
        <v>8320</v>
      </c>
      <c r="R2972" t="s">
        <v>8347</v>
      </c>
    </row>
    <row r="2973" spans="1:18" ht="48" x14ac:dyDescent="0.2">
      <c r="A2973">
        <v>2971</v>
      </c>
      <c r="B2973" s="2" t="s">
        <v>2971</v>
      </c>
      <c r="C2973" s="2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P2973" s="10">
        <f t="shared" si="59"/>
        <v>74.534883720930239</v>
      </c>
      <c r="Q2973" s="20" t="s">
        <v>8320</v>
      </c>
      <c r="R2973" t="s">
        <v>8347</v>
      </c>
    </row>
    <row r="2974" spans="1:18" ht="32" x14ac:dyDescent="0.2">
      <c r="A2974">
        <v>2972</v>
      </c>
      <c r="B2974" s="2" t="s">
        <v>2972</v>
      </c>
      <c r="C2974" s="2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P2974" s="10">
        <f t="shared" si="59"/>
        <v>123.94117647058823</v>
      </c>
      <c r="Q2974" s="20" t="s">
        <v>8320</v>
      </c>
      <c r="R2974" t="s">
        <v>8347</v>
      </c>
    </row>
    <row r="2975" spans="1:18" ht="48" x14ac:dyDescent="0.2">
      <c r="A2975">
        <v>2973</v>
      </c>
      <c r="B2975" s="2" t="s">
        <v>2973</v>
      </c>
      <c r="C2975" s="2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P2975" s="10">
        <f t="shared" si="59"/>
        <v>264.84848484848487</v>
      </c>
      <c r="Q2975" s="20" t="s">
        <v>8320</v>
      </c>
      <c r="R2975" t="s">
        <v>8347</v>
      </c>
    </row>
    <row r="2976" spans="1:18" ht="48" x14ac:dyDescent="0.2">
      <c r="A2976">
        <v>2974</v>
      </c>
      <c r="B2976" s="2" t="s">
        <v>2974</v>
      </c>
      <c r="C2976" s="2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P2976" s="10">
        <f t="shared" si="59"/>
        <v>58.620689655172413</v>
      </c>
      <c r="Q2976" s="20" t="s">
        <v>8320</v>
      </c>
      <c r="R2976" t="s">
        <v>8347</v>
      </c>
    </row>
    <row r="2977" spans="1:18" ht="48" x14ac:dyDescent="0.2">
      <c r="A2977">
        <v>2975</v>
      </c>
      <c r="B2977" s="2" t="s">
        <v>2975</v>
      </c>
      <c r="C2977" s="2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P2977" s="10">
        <f t="shared" si="59"/>
        <v>70.884955752212392</v>
      </c>
      <c r="Q2977" s="20" t="s">
        <v>8320</v>
      </c>
      <c r="R2977" t="s">
        <v>8347</v>
      </c>
    </row>
    <row r="2978" spans="1:18" ht="48" x14ac:dyDescent="0.2">
      <c r="A2978">
        <v>2976</v>
      </c>
      <c r="B2978" s="2" t="s">
        <v>2976</v>
      </c>
      <c r="C2978" s="2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P2978" s="10">
        <f t="shared" si="59"/>
        <v>8.5714285714285712</v>
      </c>
      <c r="Q2978" s="20" t="s">
        <v>8320</v>
      </c>
      <c r="R2978" t="s">
        <v>8347</v>
      </c>
    </row>
    <row r="2979" spans="1:18" ht="64" x14ac:dyDescent="0.2">
      <c r="A2979">
        <v>2977</v>
      </c>
      <c r="B2979" s="2" t="s">
        <v>2977</v>
      </c>
      <c r="C2979" s="2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P2979" s="10">
        <f t="shared" si="59"/>
        <v>113.56666666666666</v>
      </c>
      <c r="Q2979" s="20" t="s">
        <v>8320</v>
      </c>
      <c r="R2979" t="s">
        <v>8347</v>
      </c>
    </row>
    <row r="2980" spans="1:18" ht="48" x14ac:dyDescent="0.2">
      <c r="A2980">
        <v>2978</v>
      </c>
      <c r="B2980" s="2" t="s">
        <v>2978</v>
      </c>
      <c r="C2980" s="2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P2980" s="10">
        <f t="shared" si="59"/>
        <v>60.6875</v>
      </c>
      <c r="Q2980" s="20" t="s">
        <v>8320</v>
      </c>
      <c r="R2980" t="s">
        <v>8347</v>
      </c>
    </row>
    <row r="2981" spans="1:18" ht="48" x14ac:dyDescent="0.2">
      <c r="A2981">
        <v>2979</v>
      </c>
      <c r="B2981" s="2" t="s">
        <v>2979</v>
      </c>
      <c r="C2981" s="2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P2981" s="10">
        <f t="shared" si="59"/>
        <v>110.21739130434783</v>
      </c>
      <c r="Q2981" s="20" t="s">
        <v>8320</v>
      </c>
      <c r="R2981" t="s">
        <v>8347</v>
      </c>
    </row>
    <row r="2982" spans="1:18" ht="48" x14ac:dyDescent="0.2">
      <c r="A2982">
        <v>2980</v>
      </c>
      <c r="B2982" s="2" t="s">
        <v>2980</v>
      </c>
      <c r="C2982" s="2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P2982" s="10">
        <f t="shared" si="59"/>
        <v>136.45833333333334</v>
      </c>
      <c r="Q2982" s="20" t="s">
        <v>8320</v>
      </c>
      <c r="R2982" t="s">
        <v>8347</v>
      </c>
    </row>
    <row r="2983" spans="1:18" ht="48" x14ac:dyDescent="0.2">
      <c r="A2983">
        <v>2981</v>
      </c>
      <c r="B2983" s="2" t="s">
        <v>2981</v>
      </c>
      <c r="C2983" s="2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P2983" s="10">
        <f t="shared" si="59"/>
        <v>53.164948453608247</v>
      </c>
      <c r="Q2983" s="20" t="s">
        <v>8320</v>
      </c>
      <c r="R2983" t="s">
        <v>8356</v>
      </c>
    </row>
    <row r="2984" spans="1:18" ht="32" x14ac:dyDescent="0.2">
      <c r="A2984">
        <v>2982</v>
      </c>
      <c r="B2984" s="2" t="s">
        <v>2982</v>
      </c>
      <c r="C2984" s="2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P2984" s="10">
        <f t="shared" si="59"/>
        <v>86.491525423728817</v>
      </c>
      <c r="Q2984" s="20" t="s">
        <v>8320</v>
      </c>
      <c r="R2984" t="s">
        <v>8356</v>
      </c>
    </row>
    <row r="2985" spans="1:18" ht="48" x14ac:dyDescent="0.2">
      <c r="A2985">
        <v>2983</v>
      </c>
      <c r="B2985" s="2" t="s">
        <v>2983</v>
      </c>
      <c r="C2985" s="2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P2985" s="10">
        <f t="shared" si="59"/>
        <v>155.23827397260274</v>
      </c>
      <c r="Q2985" s="20" t="s">
        <v>8320</v>
      </c>
      <c r="R2985" t="s">
        <v>8356</v>
      </c>
    </row>
    <row r="2986" spans="1:18" ht="48" x14ac:dyDescent="0.2">
      <c r="A2986">
        <v>2984</v>
      </c>
      <c r="B2986" s="2" t="s">
        <v>2984</v>
      </c>
      <c r="C2986" s="2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P2986" s="10">
        <f t="shared" si="59"/>
        <v>115.08256880733946</v>
      </c>
      <c r="Q2986" s="20" t="s">
        <v>8320</v>
      </c>
      <c r="R2986" t="s">
        <v>8356</v>
      </c>
    </row>
    <row r="2987" spans="1:18" ht="48" x14ac:dyDescent="0.2">
      <c r="A2987">
        <v>2985</v>
      </c>
      <c r="B2987" s="2" t="s">
        <v>2985</v>
      </c>
      <c r="C2987" s="2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P2987" s="10">
        <f t="shared" si="59"/>
        <v>109.5945945945946</v>
      </c>
      <c r="Q2987" s="20" t="s">
        <v>8320</v>
      </c>
      <c r="R2987" t="s">
        <v>8356</v>
      </c>
    </row>
    <row r="2988" spans="1:18" ht="48" x14ac:dyDescent="0.2">
      <c r="A2988">
        <v>2986</v>
      </c>
      <c r="B2988" s="2" t="s">
        <v>2986</v>
      </c>
      <c r="C2988" s="2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P2988" s="10">
        <f t="shared" si="59"/>
        <v>45.214285714285715</v>
      </c>
      <c r="Q2988" s="20" t="s">
        <v>8320</v>
      </c>
      <c r="R2988" t="s">
        <v>8356</v>
      </c>
    </row>
    <row r="2989" spans="1:18" ht="48" x14ac:dyDescent="0.2">
      <c r="A2989">
        <v>2987</v>
      </c>
      <c r="B2989" s="2" t="s">
        <v>2987</v>
      </c>
      <c r="C2989" s="2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P2989" s="10">
        <f t="shared" si="59"/>
        <v>104.15169811320754</v>
      </c>
      <c r="Q2989" s="20" t="s">
        <v>8320</v>
      </c>
      <c r="R2989" t="s">
        <v>8356</v>
      </c>
    </row>
    <row r="2990" spans="1:18" ht="48" x14ac:dyDescent="0.2">
      <c r="A2990">
        <v>2988</v>
      </c>
      <c r="B2990" s="2" t="s">
        <v>2988</v>
      </c>
      <c r="C2990" s="2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P2990" s="10">
        <f t="shared" si="59"/>
        <v>35.714285714285715</v>
      </c>
      <c r="Q2990" s="20" t="s">
        <v>8320</v>
      </c>
      <c r="R2990" t="s">
        <v>8356</v>
      </c>
    </row>
    <row r="2991" spans="1:18" ht="16" x14ac:dyDescent="0.2">
      <c r="A2991">
        <v>2989</v>
      </c>
      <c r="B2991" s="2" t="s">
        <v>2989</v>
      </c>
      <c r="C2991" s="2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P2991" s="10">
        <f t="shared" si="59"/>
        <v>96.997252747252745</v>
      </c>
      <c r="Q2991" s="20" t="s">
        <v>8320</v>
      </c>
      <c r="R2991" t="s">
        <v>8356</v>
      </c>
    </row>
    <row r="2992" spans="1:18" ht="48" x14ac:dyDescent="0.2">
      <c r="A2992">
        <v>2990</v>
      </c>
      <c r="B2992" s="2" t="s">
        <v>2990</v>
      </c>
      <c r="C2992" s="2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P2992" s="10">
        <f t="shared" si="59"/>
        <v>370.37037037037038</v>
      </c>
      <c r="Q2992" s="20" t="s">
        <v>8320</v>
      </c>
      <c r="R2992" t="s">
        <v>8356</v>
      </c>
    </row>
    <row r="2993" spans="1:18" ht="48" x14ac:dyDescent="0.2">
      <c r="A2993">
        <v>2991</v>
      </c>
      <c r="B2993" s="2" t="s">
        <v>2991</v>
      </c>
      <c r="C2993" s="2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P2993" s="10">
        <f t="shared" si="59"/>
        <v>94.408602150537632</v>
      </c>
      <c r="Q2993" s="20" t="s">
        <v>8320</v>
      </c>
      <c r="R2993" t="s">
        <v>8356</v>
      </c>
    </row>
    <row r="2994" spans="1:18" ht="48" x14ac:dyDescent="0.2">
      <c r="A2994">
        <v>2992</v>
      </c>
      <c r="B2994" s="2" t="s">
        <v>2992</v>
      </c>
      <c r="C2994" s="2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P2994" s="10">
        <f t="shared" si="59"/>
        <v>48.984375</v>
      </c>
      <c r="Q2994" s="20" t="s">
        <v>8320</v>
      </c>
      <c r="R2994" t="s">
        <v>8356</v>
      </c>
    </row>
    <row r="2995" spans="1:18" ht="16" x14ac:dyDescent="0.2">
      <c r="A2995">
        <v>2993</v>
      </c>
      <c r="B2995" s="2" t="s">
        <v>2993</v>
      </c>
      <c r="C2995" s="2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P2995" s="10">
        <f t="shared" si="59"/>
        <v>45.590909090909093</v>
      </c>
      <c r="Q2995" s="20" t="s">
        <v>8320</v>
      </c>
      <c r="R2995" t="s">
        <v>8356</v>
      </c>
    </row>
    <row r="2996" spans="1:18" ht="48" x14ac:dyDescent="0.2">
      <c r="A2996">
        <v>2994</v>
      </c>
      <c r="B2996" s="2" t="s">
        <v>2994</v>
      </c>
      <c r="C2996" s="2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P2996" s="10">
        <f t="shared" si="59"/>
        <v>23.275254237288134</v>
      </c>
      <c r="Q2996" s="20" t="s">
        <v>8320</v>
      </c>
      <c r="R2996" t="s">
        <v>8356</v>
      </c>
    </row>
    <row r="2997" spans="1:18" ht="48" x14ac:dyDescent="0.2">
      <c r="A2997">
        <v>2995</v>
      </c>
      <c r="B2997" s="2" t="s">
        <v>2995</v>
      </c>
      <c r="C2997" s="2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P2997" s="10">
        <f t="shared" si="59"/>
        <v>63.2289156626506</v>
      </c>
      <c r="Q2997" s="20" t="s">
        <v>8320</v>
      </c>
      <c r="R2997" t="s">
        <v>8356</v>
      </c>
    </row>
    <row r="2998" spans="1:18" ht="32" x14ac:dyDescent="0.2">
      <c r="A2998">
        <v>2996</v>
      </c>
      <c r="B2998" s="2" t="s">
        <v>2996</v>
      </c>
      <c r="C2998" s="2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P2998" s="10">
        <f t="shared" si="59"/>
        <v>153.5204081632653</v>
      </c>
      <c r="Q2998" s="20" t="s">
        <v>8320</v>
      </c>
      <c r="R2998" t="s">
        <v>8356</v>
      </c>
    </row>
    <row r="2999" spans="1:18" ht="48" x14ac:dyDescent="0.2">
      <c r="A2999">
        <v>2997</v>
      </c>
      <c r="B2999" s="2" t="s">
        <v>2997</v>
      </c>
      <c r="C2999" s="2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P2999" s="10">
        <f t="shared" si="59"/>
        <v>90.2</v>
      </c>
      <c r="Q2999" s="20" t="s">
        <v>8320</v>
      </c>
      <c r="R2999" t="s">
        <v>8356</v>
      </c>
    </row>
    <row r="3000" spans="1:18" ht="48" x14ac:dyDescent="0.2">
      <c r="A3000">
        <v>2998</v>
      </c>
      <c r="B3000" s="2" t="s">
        <v>2998</v>
      </c>
      <c r="C3000" s="2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P3000" s="10">
        <f t="shared" si="59"/>
        <v>118.97113163972287</v>
      </c>
      <c r="Q3000" s="20" t="s">
        <v>8320</v>
      </c>
      <c r="R3000" t="s">
        <v>8356</v>
      </c>
    </row>
    <row r="3001" spans="1:18" ht="48" x14ac:dyDescent="0.2">
      <c r="A3001">
        <v>2999</v>
      </c>
      <c r="B3001" s="2" t="s">
        <v>2999</v>
      </c>
      <c r="C3001" s="2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P3001" s="10">
        <f t="shared" si="59"/>
        <v>80.25</v>
      </c>
      <c r="Q3001" s="20" t="s">
        <v>8320</v>
      </c>
      <c r="R3001" t="s">
        <v>8356</v>
      </c>
    </row>
    <row r="3002" spans="1:18" ht="48" x14ac:dyDescent="0.2">
      <c r="A3002">
        <v>3000</v>
      </c>
      <c r="B3002" s="2" t="s">
        <v>3000</v>
      </c>
      <c r="C3002" s="2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P3002" s="10">
        <f t="shared" si="59"/>
        <v>62.5</v>
      </c>
      <c r="Q3002" s="20" t="s">
        <v>8320</v>
      </c>
      <c r="R3002" t="s">
        <v>8356</v>
      </c>
    </row>
    <row r="3003" spans="1:18" ht="48" x14ac:dyDescent="0.2">
      <c r="A3003">
        <v>3001</v>
      </c>
      <c r="B3003" s="2" t="s">
        <v>3001</v>
      </c>
      <c r="C3003" s="2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P3003" s="10">
        <f t="shared" si="59"/>
        <v>131.37719999999999</v>
      </c>
      <c r="Q3003" s="20" t="s">
        <v>8320</v>
      </c>
      <c r="R3003" t="s">
        <v>8356</v>
      </c>
    </row>
    <row r="3004" spans="1:18" ht="32" x14ac:dyDescent="0.2">
      <c r="A3004">
        <v>3002</v>
      </c>
      <c r="B3004" s="2" t="s">
        <v>3002</v>
      </c>
      <c r="C3004" s="2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P3004" s="10">
        <f t="shared" si="59"/>
        <v>73.032980769230775</v>
      </c>
      <c r="Q3004" s="20" t="s">
        <v>8320</v>
      </c>
      <c r="R3004" t="s">
        <v>8356</v>
      </c>
    </row>
    <row r="3005" spans="1:18" ht="48" x14ac:dyDescent="0.2">
      <c r="A3005">
        <v>3003</v>
      </c>
      <c r="B3005" s="2" t="s">
        <v>3003</v>
      </c>
      <c r="C3005" s="2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P3005" s="10">
        <f t="shared" si="59"/>
        <v>178.52941176470588</v>
      </c>
      <c r="Q3005" s="20" t="s">
        <v>8320</v>
      </c>
      <c r="R3005" t="s">
        <v>8356</v>
      </c>
    </row>
    <row r="3006" spans="1:18" ht="48" x14ac:dyDescent="0.2">
      <c r="A3006">
        <v>3004</v>
      </c>
      <c r="B3006" s="2" t="s">
        <v>3004</v>
      </c>
      <c r="C3006" s="2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P3006" s="10">
        <f t="shared" si="59"/>
        <v>162.90974729241879</v>
      </c>
      <c r="Q3006" s="20" t="s">
        <v>8320</v>
      </c>
      <c r="R3006" t="s">
        <v>8356</v>
      </c>
    </row>
    <row r="3007" spans="1:18" ht="48" x14ac:dyDescent="0.2">
      <c r="A3007">
        <v>3005</v>
      </c>
      <c r="B3007" s="2" t="s">
        <v>3005</v>
      </c>
      <c r="C3007" s="2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P3007" s="10">
        <f t="shared" si="59"/>
        <v>108.24237288135593</v>
      </c>
      <c r="Q3007" s="20" t="s">
        <v>8320</v>
      </c>
      <c r="R3007" t="s">
        <v>8356</v>
      </c>
    </row>
    <row r="3008" spans="1:18" ht="32" x14ac:dyDescent="0.2">
      <c r="A3008">
        <v>3006</v>
      </c>
      <c r="B3008" s="2" t="s">
        <v>3006</v>
      </c>
      <c r="C3008" s="2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P3008" s="10">
        <f t="shared" si="59"/>
        <v>88.865979381443296</v>
      </c>
      <c r="Q3008" s="20" t="s">
        <v>8320</v>
      </c>
      <c r="R3008" t="s">
        <v>8356</v>
      </c>
    </row>
    <row r="3009" spans="1:18" ht="32" x14ac:dyDescent="0.2">
      <c r="A3009">
        <v>3007</v>
      </c>
      <c r="B3009" s="2" t="s">
        <v>3007</v>
      </c>
      <c r="C3009" s="2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P3009" s="10">
        <f t="shared" si="59"/>
        <v>54</v>
      </c>
      <c r="Q3009" s="20" t="s">
        <v>8320</v>
      </c>
      <c r="R3009" t="s">
        <v>8356</v>
      </c>
    </row>
    <row r="3010" spans="1:18" ht="48" x14ac:dyDescent="0.2">
      <c r="A3010">
        <v>3008</v>
      </c>
      <c r="B3010" s="2" t="s">
        <v>3008</v>
      </c>
      <c r="C3010" s="2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P3010" s="10">
        <f t="shared" si="59"/>
        <v>116.73076923076923</v>
      </c>
      <c r="Q3010" s="20" t="s">
        <v>8320</v>
      </c>
      <c r="R3010" t="s">
        <v>8356</v>
      </c>
    </row>
    <row r="3011" spans="1:18" ht="48" x14ac:dyDescent="0.2">
      <c r="A3011">
        <v>3009</v>
      </c>
      <c r="B3011" s="2" t="s">
        <v>3009</v>
      </c>
      <c r="C3011" s="2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P3011" s="10">
        <f t="shared" ref="P3011:P3074" si="60">E3011/L3011</f>
        <v>233.8984375</v>
      </c>
      <c r="Q3011" s="20" t="s">
        <v>8320</v>
      </c>
      <c r="R3011" t="s">
        <v>8356</v>
      </c>
    </row>
    <row r="3012" spans="1:18" ht="48" x14ac:dyDescent="0.2">
      <c r="A3012">
        <v>3010</v>
      </c>
      <c r="B3012" s="2" t="s">
        <v>3010</v>
      </c>
      <c r="C3012" s="2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P3012" s="10">
        <f t="shared" si="60"/>
        <v>158</v>
      </c>
      <c r="Q3012" s="20" t="s">
        <v>8320</v>
      </c>
      <c r="R3012" t="s">
        <v>8356</v>
      </c>
    </row>
    <row r="3013" spans="1:18" ht="48" x14ac:dyDescent="0.2">
      <c r="A3013">
        <v>3011</v>
      </c>
      <c r="B3013" s="2" t="s">
        <v>3011</v>
      </c>
      <c r="C3013" s="2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P3013" s="10">
        <f t="shared" si="60"/>
        <v>14.84</v>
      </c>
      <c r="Q3013" s="20" t="s">
        <v>8320</v>
      </c>
      <c r="R3013" t="s">
        <v>8356</v>
      </c>
    </row>
    <row r="3014" spans="1:18" ht="48" x14ac:dyDescent="0.2">
      <c r="A3014">
        <v>3012</v>
      </c>
      <c r="B3014" s="2" t="s">
        <v>3012</v>
      </c>
      <c r="C3014" s="2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P3014" s="10">
        <f t="shared" si="60"/>
        <v>85.181818181818187</v>
      </c>
      <c r="Q3014" s="20" t="s">
        <v>8320</v>
      </c>
      <c r="R3014" t="s">
        <v>8356</v>
      </c>
    </row>
    <row r="3015" spans="1:18" ht="48" x14ac:dyDescent="0.2">
      <c r="A3015">
        <v>3013</v>
      </c>
      <c r="B3015" s="2" t="s">
        <v>3013</v>
      </c>
      <c r="C3015" s="2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P3015" s="10">
        <f t="shared" si="60"/>
        <v>146.69158878504672</v>
      </c>
      <c r="Q3015" s="20" t="s">
        <v>8320</v>
      </c>
      <c r="R3015" t="s">
        <v>8356</v>
      </c>
    </row>
    <row r="3016" spans="1:18" ht="48" x14ac:dyDescent="0.2">
      <c r="A3016">
        <v>3014</v>
      </c>
      <c r="B3016" s="2" t="s">
        <v>3014</v>
      </c>
      <c r="C3016" s="2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P3016" s="10">
        <f t="shared" si="60"/>
        <v>50.764811490125673</v>
      </c>
      <c r="Q3016" s="20" t="s">
        <v>8320</v>
      </c>
      <c r="R3016" t="s">
        <v>8356</v>
      </c>
    </row>
    <row r="3017" spans="1:18" ht="48" x14ac:dyDescent="0.2">
      <c r="A3017">
        <v>3015</v>
      </c>
      <c r="B3017" s="2" t="s">
        <v>3015</v>
      </c>
      <c r="C3017" s="2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P3017" s="10">
        <f t="shared" si="60"/>
        <v>87.7</v>
      </c>
      <c r="Q3017" s="20" t="s">
        <v>8320</v>
      </c>
      <c r="R3017" t="s">
        <v>8356</v>
      </c>
    </row>
    <row r="3018" spans="1:18" ht="48" x14ac:dyDescent="0.2">
      <c r="A3018">
        <v>3016</v>
      </c>
      <c r="B3018" s="2" t="s">
        <v>3016</v>
      </c>
      <c r="C3018" s="2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P3018" s="10">
        <f t="shared" si="60"/>
        <v>242.27777777777777</v>
      </c>
      <c r="Q3018" s="20" t="s">
        <v>8320</v>
      </c>
      <c r="R3018" t="s">
        <v>8356</v>
      </c>
    </row>
    <row r="3019" spans="1:18" ht="48" x14ac:dyDescent="0.2">
      <c r="A3019">
        <v>3017</v>
      </c>
      <c r="B3019" s="2" t="s">
        <v>3017</v>
      </c>
      <c r="C3019" s="2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P3019" s="10">
        <f t="shared" si="60"/>
        <v>146.44654088050314</v>
      </c>
      <c r="Q3019" s="20" t="s">
        <v>8320</v>
      </c>
      <c r="R3019" t="s">
        <v>8356</v>
      </c>
    </row>
    <row r="3020" spans="1:18" ht="48" x14ac:dyDescent="0.2">
      <c r="A3020">
        <v>3018</v>
      </c>
      <c r="B3020" s="2" t="s">
        <v>3018</v>
      </c>
      <c r="C3020" s="2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P3020" s="10">
        <f t="shared" si="60"/>
        <v>103.17073170731707</v>
      </c>
      <c r="Q3020" s="20" t="s">
        <v>8320</v>
      </c>
      <c r="R3020" t="s">
        <v>8356</v>
      </c>
    </row>
    <row r="3021" spans="1:18" ht="48" x14ac:dyDescent="0.2">
      <c r="A3021">
        <v>3019</v>
      </c>
      <c r="B3021" s="2" t="s">
        <v>3019</v>
      </c>
      <c r="C3021" s="2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P3021" s="10">
        <f t="shared" si="60"/>
        <v>80.464601769911511</v>
      </c>
      <c r="Q3021" s="20" t="s">
        <v>8320</v>
      </c>
      <c r="R3021" t="s">
        <v>8356</v>
      </c>
    </row>
    <row r="3022" spans="1:18" ht="48" x14ac:dyDescent="0.2">
      <c r="A3022">
        <v>3020</v>
      </c>
      <c r="B3022" s="2" t="s">
        <v>3020</v>
      </c>
      <c r="C3022" s="2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P3022" s="10">
        <f t="shared" si="60"/>
        <v>234.66666666666666</v>
      </c>
      <c r="Q3022" s="20" t="s">
        <v>8320</v>
      </c>
      <c r="R3022" t="s">
        <v>8356</v>
      </c>
    </row>
    <row r="3023" spans="1:18" ht="48" x14ac:dyDescent="0.2">
      <c r="A3023">
        <v>3021</v>
      </c>
      <c r="B3023" s="2" t="s">
        <v>3021</v>
      </c>
      <c r="C3023" s="2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P3023" s="10">
        <f t="shared" si="60"/>
        <v>50.689320388349515</v>
      </c>
      <c r="Q3023" s="20" t="s">
        <v>8320</v>
      </c>
      <c r="R3023" t="s">
        <v>8356</v>
      </c>
    </row>
    <row r="3024" spans="1:18" ht="48" x14ac:dyDescent="0.2">
      <c r="A3024">
        <v>3022</v>
      </c>
      <c r="B3024" s="2" t="s">
        <v>3022</v>
      </c>
      <c r="C3024" s="2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P3024" s="10">
        <f t="shared" si="60"/>
        <v>162.70967741935485</v>
      </c>
      <c r="Q3024" s="20" t="s">
        <v>8320</v>
      </c>
      <c r="R3024" t="s">
        <v>8356</v>
      </c>
    </row>
    <row r="3025" spans="1:18" ht="48" x14ac:dyDescent="0.2">
      <c r="A3025">
        <v>3023</v>
      </c>
      <c r="B3025" s="2" t="s">
        <v>3023</v>
      </c>
      <c r="C3025" s="2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P3025" s="10">
        <f t="shared" si="60"/>
        <v>120.16666666666667</v>
      </c>
      <c r="Q3025" s="20" t="s">
        <v>8320</v>
      </c>
      <c r="R3025" t="s">
        <v>8356</v>
      </c>
    </row>
    <row r="3026" spans="1:18" ht="48" x14ac:dyDescent="0.2">
      <c r="A3026">
        <v>3024</v>
      </c>
      <c r="B3026" s="2" t="s">
        <v>3024</v>
      </c>
      <c r="C3026" s="2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P3026" s="10">
        <f t="shared" si="60"/>
        <v>67.697802197802204</v>
      </c>
      <c r="Q3026" s="20" t="s">
        <v>8320</v>
      </c>
      <c r="R3026" t="s">
        <v>8356</v>
      </c>
    </row>
    <row r="3027" spans="1:18" ht="48" x14ac:dyDescent="0.2">
      <c r="A3027">
        <v>3025</v>
      </c>
      <c r="B3027" s="2" t="s">
        <v>3025</v>
      </c>
      <c r="C3027" s="2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P3027" s="10">
        <f t="shared" si="60"/>
        <v>52.103448275862071</v>
      </c>
      <c r="Q3027" s="20" t="s">
        <v>8320</v>
      </c>
      <c r="R3027" t="s">
        <v>8356</v>
      </c>
    </row>
    <row r="3028" spans="1:18" ht="48" x14ac:dyDescent="0.2">
      <c r="A3028">
        <v>3026</v>
      </c>
      <c r="B3028" s="2" t="s">
        <v>3026</v>
      </c>
      <c r="C3028" s="2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P3028" s="10">
        <f t="shared" si="60"/>
        <v>51.6</v>
      </c>
      <c r="Q3028" s="20" t="s">
        <v>8320</v>
      </c>
      <c r="R3028" t="s">
        <v>8356</v>
      </c>
    </row>
    <row r="3029" spans="1:18" ht="32" x14ac:dyDescent="0.2">
      <c r="A3029">
        <v>3027</v>
      </c>
      <c r="B3029" s="2" t="s">
        <v>3027</v>
      </c>
      <c r="C3029" s="2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P3029" s="10">
        <f t="shared" si="60"/>
        <v>164.3</v>
      </c>
      <c r="Q3029" s="20" t="s">
        <v>8320</v>
      </c>
      <c r="R3029" t="s">
        <v>8356</v>
      </c>
    </row>
    <row r="3030" spans="1:18" ht="32" x14ac:dyDescent="0.2">
      <c r="A3030">
        <v>3028</v>
      </c>
      <c r="B3030" s="2" t="s">
        <v>3028</v>
      </c>
      <c r="C3030" s="2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P3030" s="10">
        <f t="shared" si="60"/>
        <v>84.858585858585855</v>
      </c>
      <c r="Q3030" s="20" t="s">
        <v>8320</v>
      </c>
      <c r="R3030" t="s">
        <v>8356</v>
      </c>
    </row>
    <row r="3031" spans="1:18" ht="48" x14ac:dyDescent="0.2">
      <c r="A3031">
        <v>3029</v>
      </c>
      <c r="B3031" s="2" t="s">
        <v>3029</v>
      </c>
      <c r="C3031" s="2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P3031" s="10">
        <f t="shared" si="60"/>
        <v>94.548850574712645</v>
      </c>
      <c r="Q3031" s="20" t="s">
        <v>8320</v>
      </c>
      <c r="R3031" t="s">
        <v>8356</v>
      </c>
    </row>
    <row r="3032" spans="1:18" ht="48" x14ac:dyDescent="0.2">
      <c r="A3032">
        <v>3030</v>
      </c>
      <c r="B3032" s="2" t="s">
        <v>3030</v>
      </c>
      <c r="C3032" s="2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P3032" s="10">
        <f t="shared" si="60"/>
        <v>45.536585365853661</v>
      </c>
      <c r="Q3032" s="20" t="s">
        <v>8320</v>
      </c>
      <c r="R3032" t="s">
        <v>8356</v>
      </c>
    </row>
    <row r="3033" spans="1:18" ht="80" x14ac:dyDescent="0.2">
      <c r="A3033">
        <v>3031</v>
      </c>
      <c r="B3033" s="2" t="s">
        <v>3031</v>
      </c>
      <c r="C3033" s="2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P3033" s="10">
        <f t="shared" si="60"/>
        <v>51.724137931034484</v>
      </c>
      <c r="Q3033" s="20" t="s">
        <v>8320</v>
      </c>
      <c r="R3033" t="s">
        <v>8356</v>
      </c>
    </row>
    <row r="3034" spans="1:18" ht="48" x14ac:dyDescent="0.2">
      <c r="A3034">
        <v>3032</v>
      </c>
      <c r="B3034" s="2" t="s">
        <v>3032</v>
      </c>
      <c r="C3034" s="2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P3034" s="10">
        <f t="shared" si="60"/>
        <v>50.88</v>
      </c>
      <c r="Q3034" s="20" t="s">
        <v>8320</v>
      </c>
      <c r="R3034" t="s">
        <v>8356</v>
      </c>
    </row>
    <row r="3035" spans="1:18" ht="48" x14ac:dyDescent="0.2">
      <c r="A3035">
        <v>3033</v>
      </c>
      <c r="B3035" s="2" t="s">
        <v>3033</v>
      </c>
      <c r="C3035" s="2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P3035" s="10">
        <f t="shared" si="60"/>
        <v>191.13043478260869</v>
      </c>
      <c r="Q3035" s="20" t="s">
        <v>8320</v>
      </c>
      <c r="R3035" t="s">
        <v>8356</v>
      </c>
    </row>
    <row r="3036" spans="1:18" ht="64" x14ac:dyDescent="0.2">
      <c r="A3036">
        <v>3034</v>
      </c>
      <c r="B3036" s="2" t="s">
        <v>3034</v>
      </c>
      <c r="C3036" s="2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P3036" s="10">
        <f t="shared" si="60"/>
        <v>89.314285714285717</v>
      </c>
      <c r="Q3036" s="20" t="s">
        <v>8320</v>
      </c>
      <c r="R3036" t="s">
        <v>8356</v>
      </c>
    </row>
    <row r="3037" spans="1:18" ht="32" x14ac:dyDescent="0.2">
      <c r="A3037">
        <v>3035</v>
      </c>
      <c r="B3037" s="2" t="s">
        <v>3035</v>
      </c>
      <c r="C3037" s="2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P3037" s="10">
        <f t="shared" si="60"/>
        <v>88.588631921824103</v>
      </c>
      <c r="Q3037" s="20" t="s">
        <v>8320</v>
      </c>
      <c r="R3037" t="s">
        <v>8356</v>
      </c>
    </row>
    <row r="3038" spans="1:18" ht="48" x14ac:dyDescent="0.2">
      <c r="A3038">
        <v>3036</v>
      </c>
      <c r="B3038" s="2" t="s">
        <v>3036</v>
      </c>
      <c r="C3038" s="2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P3038" s="10">
        <f t="shared" si="60"/>
        <v>96.300911854103347</v>
      </c>
      <c r="Q3038" s="20" t="s">
        <v>8320</v>
      </c>
      <c r="R3038" t="s">
        <v>8356</v>
      </c>
    </row>
    <row r="3039" spans="1:18" ht="64" x14ac:dyDescent="0.2">
      <c r="A3039">
        <v>3037</v>
      </c>
      <c r="B3039" s="2" t="s">
        <v>3037</v>
      </c>
      <c r="C3039" s="2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P3039" s="10">
        <f t="shared" si="60"/>
        <v>33.3125</v>
      </c>
      <c r="Q3039" s="20" t="s">
        <v>8320</v>
      </c>
      <c r="R3039" t="s">
        <v>8356</v>
      </c>
    </row>
    <row r="3040" spans="1:18" ht="48" x14ac:dyDescent="0.2">
      <c r="A3040">
        <v>3038</v>
      </c>
      <c r="B3040" s="2" t="s">
        <v>3038</v>
      </c>
      <c r="C3040" s="2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P3040" s="10">
        <f t="shared" si="60"/>
        <v>37.222222222222221</v>
      </c>
      <c r="Q3040" s="20" t="s">
        <v>8320</v>
      </c>
      <c r="R3040" t="s">
        <v>8356</v>
      </c>
    </row>
    <row r="3041" spans="1:18" ht="48" x14ac:dyDescent="0.2">
      <c r="A3041">
        <v>3039</v>
      </c>
      <c r="B3041" s="2" t="s">
        <v>3039</v>
      </c>
      <c r="C3041" s="2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P3041" s="10">
        <f t="shared" si="60"/>
        <v>92.130423728813554</v>
      </c>
      <c r="Q3041" s="20" t="s">
        <v>8320</v>
      </c>
      <c r="R3041" t="s">
        <v>8356</v>
      </c>
    </row>
    <row r="3042" spans="1:18" ht="48" x14ac:dyDescent="0.2">
      <c r="A3042">
        <v>3040</v>
      </c>
      <c r="B3042" s="2" t="s">
        <v>3040</v>
      </c>
      <c r="C3042" s="2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P3042" s="10">
        <f t="shared" si="60"/>
        <v>76.785714285714292</v>
      </c>
      <c r="Q3042" s="20" t="s">
        <v>8320</v>
      </c>
      <c r="R3042" t="s">
        <v>8356</v>
      </c>
    </row>
    <row r="3043" spans="1:18" ht="32" x14ac:dyDescent="0.2">
      <c r="A3043">
        <v>3041</v>
      </c>
      <c r="B3043" s="2" t="s">
        <v>3041</v>
      </c>
      <c r="C3043" s="2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P3043" s="10">
        <f t="shared" si="60"/>
        <v>96.526315789473685</v>
      </c>
      <c r="Q3043" s="20" t="s">
        <v>8320</v>
      </c>
      <c r="R3043" t="s">
        <v>8356</v>
      </c>
    </row>
    <row r="3044" spans="1:18" ht="48" x14ac:dyDescent="0.2">
      <c r="A3044">
        <v>3042</v>
      </c>
      <c r="B3044" s="2" t="s">
        <v>3042</v>
      </c>
      <c r="C3044" s="2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P3044" s="10">
        <f t="shared" si="60"/>
        <v>51.891891891891895</v>
      </c>
      <c r="Q3044" s="20" t="s">
        <v>8320</v>
      </c>
      <c r="R3044" t="s">
        <v>8356</v>
      </c>
    </row>
    <row r="3045" spans="1:18" ht="48" x14ac:dyDescent="0.2">
      <c r="A3045">
        <v>3043</v>
      </c>
      <c r="B3045" s="2" t="s">
        <v>3043</v>
      </c>
      <c r="C3045" s="2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P3045" s="10">
        <f t="shared" si="60"/>
        <v>128.9140625</v>
      </c>
      <c r="Q3045" s="20" t="s">
        <v>8320</v>
      </c>
      <c r="R3045" t="s">
        <v>8356</v>
      </c>
    </row>
    <row r="3046" spans="1:18" ht="48" x14ac:dyDescent="0.2">
      <c r="A3046">
        <v>3044</v>
      </c>
      <c r="B3046" s="2" t="s">
        <v>3044</v>
      </c>
      <c r="C3046" s="2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P3046" s="10">
        <f t="shared" si="60"/>
        <v>84.108974358974365</v>
      </c>
      <c r="Q3046" s="20" t="s">
        <v>8320</v>
      </c>
      <c r="R3046" t="s">
        <v>8356</v>
      </c>
    </row>
    <row r="3047" spans="1:18" ht="48" x14ac:dyDescent="0.2">
      <c r="A3047">
        <v>3045</v>
      </c>
      <c r="B3047" s="2" t="s">
        <v>3045</v>
      </c>
      <c r="C3047" s="2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P3047" s="10">
        <f t="shared" si="60"/>
        <v>82.941562500000003</v>
      </c>
      <c r="Q3047" s="20" t="s">
        <v>8320</v>
      </c>
      <c r="R3047" t="s">
        <v>8356</v>
      </c>
    </row>
    <row r="3048" spans="1:18" ht="48" x14ac:dyDescent="0.2">
      <c r="A3048">
        <v>3046</v>
      </c>
      <c r="B3048" s="2" t="s">
        <v>3046</v>
      </c>
      <c r="C3048" s="2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P3048" s="10">
        <f t="shared" si="60"/>
        <v>259.94827586206895</v>
      </c>
      <c r="Q3048" s="20" t="s">
        <v>8320</v>
      </c>
      <c r="R3048" t="s">
        <v>8356</v>
      </c>
    </row>
    <row r="3049" spans="1:18" ht="48" x14ac:dyDescent="0.2">
      <c r="A3049">
        <v>3047</v>
      </c>
      <c r="B3049" s="2" t="s">
        <v>3047</v>
      </c>
      <c r="C3049" s="2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P3049" s="10">
        <f t="shared" si="60"/>
        <v>37.25</v>
      </c>
      <c r="Q3049" s="20" t="s">
        <v>8320</v>
      </c>
      <c r="R3049" t="s">
        <v>8356</v>
      </c>
    </row>
    <row r="3050" spans="1:18" ht="48" x14ac:dyDescent="0.2">
      <c r="A3050">
        <v>3048</v>
      </c>
      <c r="B3050" s="2" t="s">
        <v>3048</v>
      </c>
      <c r="C3050" s="2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P3050" s="10">
        <f t="shared" si="60"/>
        <v>177.02127659574469</v>
      </c>
      <c r="Q3050" s="20" t="s">
        <v>8320</v>
      </c>
      <c r="R3050" t="s">
        <v>8356</v>
      </c>
    </row>
    <row r="3051" spans="1:18" ht="48" x14ac:dyDescent="0.2">
      <c r="A3051">
        <v>3049</v>
      </c>
      <c r="B3051" s="2" t="s">
        <v>3049</v>
      </c>
      <c r="C3051" s="2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P3051" s="10">
        <f t="shared" si="60"/>
        <v>74.074074074074076</v>
      </c>
      <c r="Q3051" s="20" t="s">
        <v>8320</v>
      </c>
      <c r="R3051" t="s">
        <v>8356</v>
      </c>
    </row>
    <row r="3052" spans="1:18" ht="32" x14ac:dyDescent="0.2">
      <c r="A3052">
        <v>3050</v>
      </c>
      <c r="B3052" s="2" t="s">
        <v>3050</v>
      </c>
      <c r="C3052" s="2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P3052" s="10">
        <f t="shared" si="60"/>
        <v>70.666666666666671</v>
      </c>
      <c r="Q3052" s="20" t="s">
        <v>8320</v>
      </c>
      <c r="R3052" t="s">
        <v>8356</v>
      </c>
    </row>
    <row r="3053" spans="1:18" ht="48" x14ac:dyDescent="0.2">
      <c r="A3053">
        <v>3051</v>
      </c>
      <c r="B3053" s="2" t="s">
        <v>3051</v>
      </c>
      <c r="C3053" s="2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P3053" s="10">
        <f t="shared" si="60"/>
        <v>23.62857142857143</v>
      </c>
      <c r="Q3053" s="20" t="s">
        <v>8320</v>
      </c>
      <c r="R3053" t="s">
        <v>8356</v>
      </c>
    </row>
    <row r="3054" spans="1:18" ht="32" x14ac:dyDescent="0.2">
      <c r="A3054">
        <v>3052</v>
      </c>
      <c r="B3054" s="2" t="s">
        <v>3052</v>
      </c>
      <c r="C3054" s="2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P3054" s="10">
        <f t="shared" si="60"/>
        <v>37.5</v>
      </c>
      <c r="Q3054" s="20" t="s">
        <v>8320</v>
      </c>
      <c r="R3054" t="s">
        <v>8356</v>
      </c>
    </row>
    <row r="3055" spans="1:18" ht="48" x14ac:dyDescent="0.2">
      <c r="A3055">
        <v>3053</v>
      </c>
      <c r="B3055" s="2" t="s">
        <v>3053</v>
      </c>
      <c r="C3055" s="2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P3055" s="10">
        <f t="shared" si="60"/>
        <v>13.333333333333334</v>
      </c>
      <c r="Q3055" s="20" t="s">
        <v>8320</v>
      </c>
      <c r="R3055" t="s">
        <v>8356</v>
      </c>
    </row>
    <row r="3056" spans="1:18" ht="48" x14ac:dyDescent="0.2">
      <c r="A3056">
        <v>3054</v>
      </c>
      <c r="B3056" s="2" t="s">
        <v>3054</v>
      </c>
      <c r="C3056" s="2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P3056" s="10" t="e">
        <f t="shared" si="60"/>
        <v>#DIV/0!</v>
      </c>
      <c r="Q3056" s="20" t="s">
        <v>8320</v>
      </c>
      <c r="R3056" t="s">
        <v>8356</v>
      </c>
    </row>
    <row r="3057" spans="1:18" ht="48" x14ac:dyDescent="0.2">
      <c r="A3057">
        <v>3055</v>
      </c>
      <c r="B3057" s="2" t="s">
        <v>3055</v>
      </c>
      <c r="C3057" s="2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P3057" s="10">
        <f t="shared" si="60"/>
        <v>1</v>
      </c>
      <c r="Q3057" s="20" t="s">
        <v>8320</v>
      </c>
      <c r="R3057" t="s">
        <v>8356</v>
      </c>
    </row>
    <row r="3058" spans="1:18" ht="48" x14ac:dyDescent="0.2">
      <c r="A3058">
        <v>3056</v>
      </c>
      <c r="B3058" s="2" t="s">
        <v>3056</v>
      </c>
      <c r="C3058" s="2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P3058" s="10" t="e">
        <f t="shared" si="60"/>
        <v>#DIV/0!</v>
      </c>
      <c r="Q3058" s="20" t="s">
        <v>8320</v>
      </c>
      <c r="R3058" t="s">
        <v>8356</v>
      </c>
    </row>
    <row r="3059" spans="1:18" ht="48" x14ac:dyDescent="0.2">
      <c r="A3059">
        <v>3057</v>
      </c>
      <c r="B3059" s="2" t="s">
        <v>3057</v>
      </c>
      <c r="C3059" s="2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P3059" s="10" t="e">
        <f t="shared" si="60"/>
        <v>#DIV/0!</v>
      </c>
      <c r="Q3059" s="20" t="s">
        <v>8320</v>
      </c>
      <c r="R3059" t="s">
        <v>8356</v>
      </c>
    </row>
    <row r="3060" spans="1:18" ht="48" x14ac:dyDescent="0.2">
      <c r="A3060">
        <v>3058</v>
      </c>
      <c r="B3060" s="2" t="s">
        <v>3058</v>
      </c>
      <c r="C3060" s="2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P3060" s="10">
        <f t="shared" si="60"/>
        <v>1</v>
      </c>
      <c r="Q3060" s="20" t="s">
        <v>8320</v>
      </c>
      <c r="R3060" t="s">
        <v>8356</v>
      </c>
    </row>
    <row r="3061" spans="1:18" ht="48" x14ac:dyDescent="0.2">
      <c r="A3061">
        <v>3059</v>
      </c>
      <c r="B3061" s="2" t="s">
        <v>3059</v>
      </c>
      <c r="C3061" s="2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P3061" s="10">
        <f t="shared" si="60"/>
        <v>41</v>
      </c>
      <c r="Q3061" s="20" t="s">
        <v>8320</v>
      </c>
      <c r="R3061" t="s">
        <v>8356</v>
      </c>
    </row>
    <row r="3062" spans="1:18" ht="32" x14ac:dyDescent="0.2">
      <c r="A3062">
        <v>3060</v>
      </c>
      <c r="B3062" s="2" t="s">
        <v>3060</v>
      </c>
      <c r="C3062" s="2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P3062" s="10">
        <f t="shared" si="60"/>
        <v>55.833333333333336</v>
      </c>
      <c r="Q3062" s="20" t="s">
        <v>8320</v>
      </c>
      <c r="R3062" t="s">
        <v>8356</v>
      </c>
    </row>
    <row r="3063" spans="1:18" ht="16" x14ac:dyDescent="0.2">
      <c r="A3063">
        <v>3061</v>
      </c>
      <c r="B3063" s="2" t="s">
        <v>3061</v>
      </c>
      <c r="C3063" s="2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P3063" s="10" t="e">
        <f t="shared" si="60"/>
        <v>#DIV/0!</v>
      </c>
      <c r="Q3063" s="20" t="s">
        <v>8320</v>
      </c>
      <c r="R3063" t="s">
        <v>8356</v>
      </c>
    </row>
    <row r="3064" spans="1:18" ht="48" x14ac:dyDescent="0.2">
      <c r="A3064">
        <v>3062</v>
      </c>
      <c r="B3064" s="2" t="s">
        <v>3062</v>
      </c>
      <c r="C3064" s="2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P3064" s="10">
        <f t="shared" si="60"/>
        <v>99.761194029850742</v>
      </c>
      <c r="Q3064" s="20" t="s">
        <v>8320</v>
      </c>
      <c r="R3064" t="s">
        <v>8356</v>
      </c>
    </row>
    <row r="3065" spans="1:18" ht="32" x14ac:dyDescent="0.2">
      <c r="A3065">
        <v>3063</v>
      </c>
      <c r="B3065" s="2" t="s">
        <v>3063</v>
      </c>
      <c r="C3065" s="2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P3065" s="10">
        <f t="shared" si="60"/>
        <v>25.521739130434781</v>
      </c>
      <c r="Q3065" s="20" t="s">
        <v>8320</v>
      </c>
      <c r="R3065" t="s">
        <v>8356</v>
      </c>
    </row>
    <row r="3066" spans="1:18" ht="32" x14ac:dyDescent="0.2">
      <c r="A3066">
        <v>3064</v>
      </c>
      <c r="B3066" s="2" t="s">
        <v>3064</v>
      </c>
      <c r="C3066" s="2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P3066" s="10">
        <f t="shared" si="60"/>
        <v>117.65277777777777</v>
      </c>
      <c r="Q3066" s="20" t="s">
        <v>8320</v>
      </c>
      <c r="R3066" t="s">
        <v>8356</v>
      </c>
    </row>
    <row r="3067" spans="1:18" ht="48" x14ac:dyDescent="0.2">
      <c r="A3067">
        <v>3065</v>
      </c>
      <c r="B3067" s="2" t="s">
        <v>3065</v>
      </c>
      <c r="C3067" s="2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P3067" s="10">
        <f t="shared" si="60"/>
        <v>5</v>
      </c>
      <c r="Q3067" s="20" t="s">
        <v>8320</v>
      </c>
      <c r="R3067" t="s">
        <v>8356</v>
      </c>
    </row>
    <row r="3068" spans="1:18" ht="48" x14ac:dyDescent="0.2">
      <c r="A3068">
        <v>3066</v>
      </c>
      <c r="B3068" s="2" t="s">
        <v>3066</v>
      </c>
      <c r="C3068" s="2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P3068" s="10">
        <f t="shared" si="60"/>
        <v>2796.6666666666665</v>
      </c>
      <c r="Q3068" s="20" t="s">
        <v>8320</v>
      </c>
      <c r="R3068" t="s">
        <v>8356</v>
      </c>
    </row>
    <row r="3069" spans="1:18" ht="48" x14ac:dyDescent="0.2">
      <c r="A3069">
        <v>3067</v>
      </c>
      <c r="B3069" s="2" t="s">
        <v>3067</v>
      </c>
      <c r="C3069" s="2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P3069" s="10">
        <f t="shared" si="60"/>
        <v>200</v>
      </c>
      <c r="Q3069" s="20" t="s">
        <v>8320</v>
      </c>
      <c r="R3069" t="s">
        <v>8356</v>
      </c>
    </row>
    <row r="3070" spans="1:18" ht="48" x14ac:dyDescent="0.2">
      <c r="A3070">
        <v>3068</v>
      </c>
      <c r="B3070" s="2" t="s">
        <v>3068</v>
      </c>
      <c r="C3070" s="2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P3070" s="10">
        <f t="shared" si="60"/>
        <v>87.5</v>
      </c>
      <c r="Q3070" s="20" t="s">
        <v>8320</v>
      </c>
      <c r="R3070" t="s">
        <v>8356</v>
      </c>
    </row>
    <row r="3071" spans="1:18" ht="48" x14ac:dyDescent="0.2">
      <c r="A3071">
        <v>3069</v>
      </c>
      <c r="B3071" s="2" t="s">
        <v>3069</v>
      </c>
      <c r="C3071" s="2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P3071" s="10">
        <f t="shared" si="60"/>
        <v>20.142857142857142</v>
      </c>
      <c r="Q3071" s="20" t="s">
        <v>8320</v>
      </c>
      <c r="R3071" t="s">
        <v>8356</v>
      </c>
    </row>
    <row r="3072" spans="1:18" ht="48" x14ac:dyDescent="0.2">
      <c r="A3072">
        <v>3070</v>
      </c>
      <c r="B3072" s="2" t="s">
        <v>3070</v>
      </c>
      <c r="C3072" s="2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P3072" s="10">
        <f t="shared" si="60"/>
        <v>20.875</v>
      </c>
      <c r="Q3072" s="20" t="s">
        <v>8320</v>
      </c>
      <c r="R3072" t="s">
        <v>8356</v>
      </c>
    </row>
    <row r="3073" spans="1:18" ht="48" x14ac:dyDescent="0.2">
      <c r="A3073">
        <v>3071</v>
      </c>
      <c r="B3073" s="2" t="s">
        <v>3071</v>
      </c>
      <c r="C3073" s="2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P3073" s="10">
        <f t="shared" si="60"/>
        <v>61.307692307692307</v>
      </c>
      <c r="Q3073" s="20" t="s">
        <v>8320</v>
      </c>
      <c r="R3073" t="s">
        <v>8356</v>
      </c>
    </row>
    <row r="3074" spans="1:18" ht="48" x14ac:dyDescent="0.2">
      <c r="A3074">
        <v>3072</v>
      </c>
      <c r="B3074" s="2" t="s">
        <v>3072</v>
      </c>
      <c r="C3074" s="2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P3074" s="10">
        <f t="shared" si="60"/>
        <v>1</v>
      </c>
      <c r="Q3074" s="20" t="s">
        <v>8320</v>
      </c>
      <c r="R3074" t="s">
        <v>8356</v>
      </c>
    </row>
    <row r="3075" spans="1:18" ht="48" x14ac:dyDescent="0.2">
      <c r="A3075">
        <v>3073</v>
      </c>
      <c r="B3075" s="2" t="s">
        <v>3073</v>
      </c>
      <c r="C3075" s="2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P3075" s="10">
        <f t="shared" ref="P3075:P3138" si="61">E3075/L3075</f>
        <v>92.142857142857139</v>
      </c>
      <c r="Q3075" s="20" t="s">
        <v>8320</v>
      </c>
      <c r="R3075" t="s">
        <v>8356</v>
      </c>
    </row>
    <row r="3076" spans="1:18" ht="64" x14ac:dyDescent="0.2">
      <c r="A3076">
        <v>3074</v>
      </c>
      <c r="B3076" s="2" t="s">
        <v>3074</v>
      </c>
      <c r="C3076" s="2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P3076" s="10">
        <f t="shared" si="61"/>
        <v>7.333333333333333</v>
      </c>
      <c r="Q3076" s="20" t="s">
        <v>8320</v>
      </c>
      <c r="R3076" t="s">
        <v>8356</v>
      </c>
    </row>
    <row r="3077" spans="1:18" ht="48" x14ac:dyDescent="0.2">
      <c r="A3077">
        <v>3075</v>
      </c>
      <c r="B3077" s="2" t="s">
        <v>3075</v>
      </c>
      <c r="C3077" s="2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P3077" s="10">
        <f t="shared" si="61"/>
        <v>64.8</v>
      </c>
      <c r="Q3077" s="20" t="s">
        <v>8320</v>
      </c>
      <c r="R3077" t="s">
        <v>8356</v>
      </c>
    </row>
    <row r="3078" spans="1:18" ht="32" x14ac:dyDescent="0.2">
      <c r="A3078">
        <v>3076</v>
      </c>
      <c r="B3078" s="2" t="s">
        <v>3076</v>
      </c>
      <c r="C3078" s="2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P3078" s="10">
        <f t="shared" si="61"/>
        <v>30.12</v>
      </c>
      <c r="Q3078" s="20" t="s">
        <v>8320</v>
      </c>
      <c r="R3078" t="s">
        <v>8356</v>
      </c>
    </row>
    <row r="3079" spans="1:18" ht="48" x14ac:dyDescent="0.2">
      <c r="A3079">
        <v>3077</v>
      </c>
      <c r="B3079" s="2" t="s">
        <v>3077</v>
      </c>
      <c r="C3079" s="2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P3079" s="10">
        <f t="shared" si="61"/>
        <v>52.5</v>
      </c>
      <c r="Q3079" s="20" t="s">
        <v>8320</v>
      </c>
      <c r="R3079" t="s">
        <v>8356</v>
      </c>
    </row>
    <row r="3080" spans="1:18" ht="48" x14ac:dyDescent="0.2">
      <c r="A3080">
        <v>3078</v>
      </c>
      <c r="B3080" s="2" t="s">
        <v>3078</v>
      </c>
      <c r="C3080" s="2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P3080" s="10">
        <f t="shared" si="61"/>
        <v>23.666666666666668</v>
      </c>
      <c r="Q3080" s="20" t="s">
        <v>8320</v>
      </c>
      <c r="R3080" t="s">
        <v>8356</v>
      </c>
    </row>
    <row r="3081" spans="1:18" ht="48" x14ac:dyDescent="0.2">
      <c r="A3081">
        <v>3079</v>
      </c>
      <c r="B3081" s="2" t="s">
        <v>3079</v>
      </c>
      <c r="C3081" s="2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P3081" s="10">
        <f t="shared" si="61"/>
        <v>415.77777777777777</v>
      </c>
      <c r="Q3081" s="20" t="s">
        <v>8320</v>
      </c>
      <c r="R3081" t="s">
        <v>8356</v>
      </c>
    </row>
    <row r="3082" spans="1:18" ht="48" x14ac:dyDescent="0.2">
      <c r="A3082">
        <v>3080</v>
      </c>
      <c r="B3082" s="2" t="s">
        <v>3080</v>
      </c>
      <c r="C3082" s="2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P3082" s="10">
        <f t="shared" si="61"/>
        <v>53.714285714285715</v>
      </c>
      <c r="Q3082" s="20" t="s">
        <v>8320</v>
      </c>
      <c r="R3082" t="s">
        <v>8356</v>
      </c>
    </row>
    <row r="3083" spans="1:18" ht="48" x14ac:dyDescent="0.2">
      <c r="A3083">
        <v>3081</v>
      </c>
      <c r="B3083" s="2" t="s">
        <v>3081</v>
      </c>
      <c r="C3083" s="2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P3083" s="10">
        <f t="shared" si="61"/>
        <v>420.6</v>
      </c>
      <c r="Q3083" s="20" t="s">
        <v>8320</v>
      </c>
      <c r="R3083" t="s">
        <v>8356</v>
      </c>
    </row>
    <row r="3084" spans="1:18" ht="48" x14ac:dyDescent="0.2">
      <c r="A3084">
        <v>3082</v>
      </c>
      <c r="B3084" s="2" t="s">
        <v>3082</v>
      </c>
      <c r="C3084" s="2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P3084" s="10" t="e">
        <f t="shared" si="61"/>
        <v>#DIV/0!</v>
      </c>
      <c r="Q3084" s="20" t="s">
        <v>8320</v>
      </c>
      <c r="R3084" t="s">
        <v>8356</v>
      </c>
    </row>
    <row r="3085" spans="1:18" ht="64" x14ac:dyDescent="0.2">
      <c r="A3085">
        <v>3083</v>
      </c>
      <c r="B3085" s="2" t="s">
        <v>3083</v>
      </c>
      <c r="C3085" s="2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P3085" s="10">
        <f t="shared" si="61"/>
        <v>18.666666666666668</v>
      </c>
      <c r="Q3085" s="20" t="s">
        <v>8320</v>
      </c>
      <c r="R3085" t="s">
        <v>8356</v>
      </c>
    </row>
    <row r="3086" spans="1:18" ht="48" x14ac:dyDescent="0.2">
      <c r="A3086">
        <v>3084</v>
      </c>
      <c r="B3086" s="2" t="s">
        <v>3084</v>
      </c>
      <c r="C3086" s="2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P3086" s="10">
        <f t="shared" si="61"/>
        <v>78.333333333333329</v>
      </c>
      <c r="Q3086" s="20" t="s">
        <v>8320</v>
      </c>
      <c r="R3086" t="s">
        <v>8356</v>
      </c>
    </row>
    <row r="3087" spans="1:18" ht="48" x14ac:dyDescent="0.2">
      <c r="A3087">
        <v>3085</v>
      </c>
      <c r="B3087" s="2" t="s">
        <v>3085</v>
      </c>
      <c r="C3087" s="2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P3087" s="10">
        <f t="shared" si="61"/>
        <v>67.777777777777771</v>
      </c>
      <c r="Q3087" s="20" t="s">
        <v>8320</v>
      </c>
      <c r="R3087" t="s">
        <v>8356</v>
      </c>
    </row>
    <row r="3088" spans="1:18" ht="48" x14ac:dyDescent="0.2">
      <c r="A3088">
        <v>3086</v>
      </c>
      <c r="B3088" s="2" t="s">
        <v>3086</v>
      </c>
      <c r="C3088" s="2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P3088" s="10">
        <f t="shared" si="61"/>
        <v>16.666666666666668</v>
      </c>
      <c r="Q3088" s="20" t="s">
        <v>8320</v>
      </c>
      <c r="R3088" t="s">
        <v>8356</v>
      </c>
    </row>
    <row r="3089" spans="1:18" ht="48" x14ac:dyDescent="0.2">
      <c r="A3089">
        <v>3087</v>
      </c>
      <c r="B3089" s="2" t="s">
        <v>3087</v>
      </c>
      <c r="C3089" s="2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P3089" s="10">
        <f t="shared" si="61"/>
        <v>62.5</v>
      </c>
      <c r="Q3089" s="20" t="s">
        <v>8320</v>
      </c>
      <c r="R3089" t="s">
        <v>8356</v>
      </c>
    </row>
    <row r="3090" spans="1:18" ht="32" x14ac:dyDescent="0.2">
      <c r="A3090">
        <v>3088</v>
      </c>
      <c r="B3090" s="2" t="s">
        <v>3088</v>
      </c>
      <c r="C3090" s="2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P3090" s="10">
        <f t="shared" si="61"/>
        <v>42</v>
      </c>
      <c r="Q3090" s="20" t="s">
        <v>8320</v>
      </c>
      <c r="R3090" t="s">
        <v>8356</v>
      </c>
    </row>
    <row r="3091" spans="1:18" ht="32" x14ac:dyDescent="0.2">
      <c r="A3091">
        <v>3089</v>
      </c>
      <c r="B3091" s="2" t="s">
        <v>3089</v>
      </c>
      <c r="C3091" s="2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P3091" s="10">
        <f t="shared" si="61"/>
        <v>130.0888888888889</v>
      </c>
      <c r="Q3091" s="20" t="s">
        <v>8320</v>
      </c>
      <c r="R3091" t="s">
        <v>8356</v>
      </c>
    </row>
    <row r="3092" spans="1:18" ht="48" x14ac:dyDescent="0.2">
      <c r="A3092">
        <v>3090</v>
      </c>
      <c r="B3092" s="2" t="s">
        <v>3090</v>
      </c>
      <c r="C3092" s="2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P3092" s="10">
        <f t="shared" si="61"/>
        <v>1270.2222222222222</v>
      </c>
      <c r="Q3092" s="20" t="s">
        <v>8320</v>
      </c>
      <c r="R3092" t="s">
        <v>8356</v>
      </c>
    </row>
    <row r="3093" spans="1:18" ht="48" x14ac:dyDescent="0.2">
      <c r="A3093">
        <v>3091</v>
      </c>
      <c r="B3093" s="2" t="s">
        <v>3091</v>
      </c>
      <c r="C3093" s="2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P3093" s="10">
        <f t="shared" si="61"/>
        <v>88.444444444444443</v>
      </c>
      <c r="Q3093" s="20" t="s">
        <v>8320</v>
      </c>
      <c r="R3093" t="s">
        <v>8356</v>
      </c>
    </row>
    <row r="3094" spans="1:18" ht="48" x14ac:dyDescent="0.2">
      <c r="A3094">
        <v>3092</v>
      </c>
      <c r="B3094" s="2" t="s">
        <v>3092</v>
      </c>
      <c r="C3094" s="2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P3094" s="10">
        <f t="shared" si="61"/>
        <v>56.342380952380957</v>
      </c>
      <c r="Q3094" s="20" t="s">
        <v>8320</v>
      </c>
      <c r="R3094" t="s">
        <v>8356</v>
      </c>
    </row>
    <row r="3095" spans="1:18" ht="48" x14ac:dyDescent="0.2">
      <c r="A3095">
        <v>3093</v>
      </c>
      <c r="B3095" s="2" t="s">
        <v>3093</v>
      </c>
      <c r="C3095" s="2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P3095" s="10">
        <f t="shared" si="61"/>
        <v>53.529411764705884</v>
      </c>
      <c r="Q3095" s="20" t="s">
        <v>8320</v>
      </c>
      <c r="R3095" t="s">
        <v>8356</v>
      </c>
    </row>
    <row r="3096" spans="1:18" ht="32" x14ac:dyDescent="0.2">
      <c r="A3096">
        <v>3094</v>
      </c>
      <c r="B3096" s="2" t="s">
        <v>3094</v>
      </c>
      <c r="C3096" s="2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P3096" s="10">
        <f t="shared" si="61"/>
        <v>25</v>
      </c>
      <c r="Q3096" s="20" t="s">
        <v>8320</v>
      </c>
      <c r="R3096" t="s">
        <v>8356</v>
      </c>
    </row>
    <row r="3097" spans="1:18" ht="48" x14ac:dyDescent="0.2">
      <c r="A3097">
        <v>3095</v>
      </c>
      <c r="B3097" s="2" t="s">
        <v>3095</v>
      </c>
      <c r="C3097" s="2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P3097" s="10">
        <f t="shared" si="61"/>
        <v>50</v>
      </c>
      <c r="Q3097" s="20" t="s">
        <v>8320</v>
      </c>
      <c r="R3097" t="s">
        <v>8356</v>
      </c>
    </row>
    <row r="3098" spans="1:18" ht="48" x14ac:dyDescent="0.2">
      <c r="A3098">
        <v>3096</v>
      </c>
      <c r="B3098" s="2" t="s">
        <v>3096</v>
      </c>
      <c r="C3098" s="2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P3098" s="10">
        <f t="shared" si="61"/>
        <v>56.785714285714285</v>
      </c>
      <c r="Q3098" s="20" t="s">
        <v>8320</v>
      </c>
      <c r="R3098" t="s">
        <v>8356</v>
      </c>
    </row>
    <row r="3099" spans="1:18" ht="48" x14ac:dyDescent="0.2">
      <c r="A3099">
        <v>3097</v>
      </c>
      <c r="B3099" s="2" t="s">
        <v>3097</v>
      </c>
      <c r="C3099" s="2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P3099" s="10">
        <f t="shared" si="61"/>
        <v>40.833333333333336</v>
      </c>
      <c r="Q3099" s="20" t="s">
        <v>8320</v>
      </c>
      <c r="R3099" t="s">
        <v>8356</v>
      </c>
    </row>
    <row r="3100" spans="1:18" ht="48" x14ac:dyDescent="0.2">
      <c r="A3100">
        <v>3098</v>
      </c>
      <c r="B3100" s="2" t="s">
        <v>3098</v>
      </c>
      <c r="C3100" s="2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P3100" s="10">
        <f t="shared" si="61"/>
        <v>65.111111111111114</v>
      </c>
      <c r="Q3100" s="20" t="s">
        <v>8320</v>
      </c>
      <c r="R3100" t="s">
        <v>8356</v>
      </c>
    </row>
    <row r="3101" spans="1:18" ht="48" x14ac:dyDescent="0.2">
      <c r="A3101">
        <v>3099</v>
      </c>
      <c r="B3101" s="2" t="s">
        <v>3099</v>
      </c>
      <c r="C3101" s="2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P3101" s="10">
        <f t="shared" si="61"/>
        <v>55.6</v>
      </c>
      <c r="Q3101" s="20" t="s">
        <v>8320</v>
      </c>
      <c r="R3101" t="s">
        <v>8356</v>
      </c>
    </row>
    <row r="3102" spans="1:18" ht="48" x14ac:dyDescent="0.2">
      <c r="A3102">
        <v>3100</v>
      </c>
      <c r="B3102" s="2" t="s">
        <v>3100</v>
      </c>
      <c r="C3102" s="2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P3102" s="10">
        <f t="shared" si="61"/>
        <v>140.53846153846155</v>
      </c>
      <c r="Q3102" s="20" t="s">
        <v>8320</v>
      </c>
      <c r="R3102" t="s">
        <v>8356</v>
      </c>
    </row>
    <row r="3103" spans="1:18" ht="48" x14ac:dyDescent="0.2">
      <c r="A3103">
        <v>3101</v>
      </c>
      <c r="B3103" s="2" t="s">
        <v>3101</v>
      </c>
      <c r="C3103" s="2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P3103" s="10">
        <f t="shared" si="61"/>
        <v>25</v>
      </c>
      <c r="Q3103" s="20" t="s">
        <v>8320</v>
      </c>
      <c r="R3103" t="s">
        <v>8356</v>
      </c>
    </row>
    <row r="3104" spans="1:18" ht="48" x14ac:dyDescent="0.2">
      <c r="A3104">
        <v>3102</v>
      </c>
      <c r="B3104" s="2" t="s">
        <v>3102</v>
      </c>
      <c r="C3104" s="2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P3104" s="10">
        <f t="shared" si="61"/>
        <v>69.533333333333331</v>
      </c>
      <c r="Q3104" s="20" t="s">
        <v>8320</v>
      </c>
      <c r="R3104" t="s">
        <v>8356</v>
      </c>
    </row>
    <row r="3105" spans="1:18" ht="32" x14ac:dyDescent="0.2">
      <c r="A3105">
        <v>3103</v>
      </c>
      <c r="B3105" s="2" t="s">
        <v>3103</v>
      </c>
      <c r="C3105" s="2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P3105" s="10">
        <f t="shared" si="61"/>
        <v>5.5</v>
      </c>
      <c r="Q3105" s="20" t="s">
        <v>8320</v>
      </c>
      <c r="R3105" t="s">
        <v>8356</v>
      </c>
    </row>
    <row r="3106" spans="1:18" ht="48" x14ac:dyDescent="0.2">
      <c r="A3106">
        <v>3104</v>
      </c>
      <c r="B3106" s="2" t="s">
        <v>3104</v>
      </c>
      <c r="C3106" s="2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P3106" s="10">
        <f t="shared" si="61"/>
        <v>237</v>
      </c>
      <c r="Q3106" s="20" t="s">
        <v>8320</v>
      </c>
      <c r="R3106" t="s">
        <v>8356</v>
      </c>
    </row>
    <row r="3107" spans="1:18" ht="48" x14ac:dyDescent="0.2">
      <c r="A3107">
        <v>3105</v>
      </c>
      <c r="B3107" s="2" t="s">
        <v>3105</v>
      </c>
      <c r="C3107" s="2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P3107" s="10">
        <f t="shared" si="61"/>
        <v>79.870967741935488</v>
      </c>
      <c r="Q3107" s="20" t="s">
        <v>8320</v>
      </c>
      <c r="R3107" t="s">
        <v>8356</v>
      </c>
    </row>
    <row r="3108" spans="1:18" ht="48" x14ac:dyDescent="0.2">
      <c r="A3108">
        <v>3106</v>
      </c>
      <c r="B3108" s="2" t="s">
        <v>3106</v>
      </c>
      <c r="C3108" s="2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P3108" s="10">
        <f t="shared" si="61"/>
        <v>10.25</v>
      </c>
      <c r="Q3108" s="20" t="s">
        <v>8320</v>
      </c>
      <c r="R3108" t="s">
        <v>8356</v>
      </c>
    </row>
    <row r="3109" spans="1:18" ht="48" x14ac:dyDescent="0.2">
      <c r="A3109">
        <v>3107</v>
      </c>
      <c r="B3109" s="2" t="s">
        <v>3107</v>
      </c>
      <c r="C3109" s="2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P3109" s="10">
        <f t="shared" si="61"/>
        <v>272.58620689655174</v>
      </c>
      <c r="Q3109" s="20" t="s">
        <v>8320</v>
      </c>
      <c r="R3109" t="s">
        <v>8356</v>
      </c>
    </row>
    <row r="3110" spans="1:18" ht="16" x14ac:dyDescent="0.2">
      <c r="A3110">
        <v>3108</v>
      </c>
      <c r="B3110" s="2" t="s">
        <v>3108</v>
      </c>
      <c r="C3110" s="2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P3110" s="10">
        <f t="shared" si="61"/>
        <v>13</v>
      </c>
      <c r="Q3110" s="20" t="s">
        <v>8320</v>
      </c>
      <c r="R3110" t="s">
        <v>8356</v>
      </c>
    </row>
    <row r="3111" spans="1:18" ht="48" x14ac:dyDescent="0.2">
      <c r="A3111">
        <v>3109</v>
      </c>
      <c r="B3111" s="2" t="s">
        <v>3109</v>
      </c>
      <c r="C3111" s="2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P3111" s="10">
        <f t="shared" si="61"/>
        <v>58.184210526315788</v>
      </c>
      <c r="Q3111" s="20" t="s">
        <v>8320</v>
      </c>
      <c r="R3111" t="s">
        <v>8356</v>
      </c>
    </row>
    <row r="3112" spans="1:18" ht="48" x14ac:dyDescent="0.2">
      <c r="A3112">
        <v>3110</v>
      </c>
      <c r="B3112" s="2" t="s">
        <v>3110</v>
      </c>
      <c r="C3112" s="2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P3112" s="10">
        <f t="shared" si="61"/>
        <v>10</v>
      </c>
      <c r="Q3112" s="20" t="s">
        <v>8320</v>
      </c>
      <c r="R3112" t="s">
        <v>8356</v>
      </c>
    </row>
    <row r="3113" spans="1:18" ht="32" x14ac:dyDescent="0.2">
      <c r="A3113">
        <v>3111</v>
      </c>
      <c r="B3113" s="2" t="s">
        <v>3111</v>
      </c>
      <c r="C3113" s="2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P3113" s="10">
        <f t="shared" si="61"/>
        <v>70.10526315789474</v>
      </c>
      <c r="Q3113" s="20" t="s">
        <v>8320</v>
      </c>
      <c r="R3113" t="s">
        <v>8356</v>
      </c>
    </row>
    <row r="3114" spans="1:18" ht="48" x14ac:dyDescent="0.2">
      <c r="A3114">
        <v>3112</v>
      </c>
      <c r="B3114" s="2" t="s">
        <v>3112</v>
      </c>
      <c r="C3114" s="2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P3114" s="10">
        <f t="shared" si="61"/>
        <v>57.888888888888886</v>
      </c>
      <c r="Q3114" s="20" t="s">
        <v>8320</v>
      </c>
      <c r="R3114" t="s">
        <v>8356</v>
      </c>
    </row>
    <row r="3115" spans="1:18" ht="48" x14ac:dyDescent="0.2">
      <c r="A3115">
        <v>3113</v>
      </c>
      <c r="B3115" s="2" t="s">
        <v>3113</v>
      </c>
      <c r="C3115" s="2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P3115" s="10">
        <f t="shared" si="61"/>
        <v>125.27027027027027</v>
      </c>
      <c r="Q3115" s="20" t="s">
        <v>8320</v>
      </c>
      <c r="R3115" t="s">
        <v>8356</v>
      </c>
    </row>
    <row r="3116" spans="1:18" ht="48" x14ac:dyDescent="0.2">
      <c r="A3116">
        <v>3114</v>
      </c>
      <c r="B3116" s="2" t="s">
        <v>3114</v>
      </c>
      <c r="C3116" s="2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P3116" s="10" t="e">
        <f t="shared" si="61"/>
        <v>#DIV/0!</v>
      </c>
      <c r="Q3116" s="20" t="s">
        <v>8320</v>
      </c>
      <c r="R3116" t="s">
        <v>8356</v>
      </c>
    </row>
    <row r="3117" spans="1:18" ht="48" x14ac:dyDescent="0.2">
      <c r="A3117">
        <v>3115</v>
      </c>
      <c r="B3117" s="2" t="s">
        <v>3115</v>
      </c>
      <c r="C3117" s="2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P3117" s="10">
        <f t="shared" si="61"/>
        <v>300</v>
      </c>
      <c r="Q3117" s="20" t="s">
        <v>8320</v>
      </c>
      <c r="R3117" t="s">
        <v>8356</v>
      </c>
    </row>
    <row r="3118" spans="1:18" ht="48" x14ac:dyDescent="0.2">
      <c r="A3118">
        <v>3116</v>
      </c>
      <c r="B3118" s="2" t="s">
        <v>3116</v>
      </c>
      <c r="C3118" s="2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P3118" s="10">
        <f t="shared" si="61"/>
        <v>43</v>
      </c>
      <c r="Q3118" s="20" t="s">
        <v>8320</v>
      </c>
      <c r="R3118" t="s">
        <v>8356</v>
      </c>
    </row>
    <row r="3119" spans="1:18" ht="48" x14ac:dyDescent="0.2">
      <c r="A3119">
        <v>3117</v>
      </c>
      <c r="B3119" s="2" t="s">
        <v>3117</v>
      </c>
      <c r="C3119" s="2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P3119" s="10">
        <f t="shared" si="61"/>
        <v>1</v>
      </c>
      <c r="Q3119" s="20" t="s">
        <v>8320</v>
      </c>
      <c r="R3119" t="s">
        <v>8356</v>
      </c>
    </row>
    <row r="3120" spans="1:18" ht="32" x14ac:dyDescent="0.2">
      <c r="A3120">
        <v>3118</v>
      </c>
      <c r="B3120" s="2" t="s">
        <v>3118</v>
      </c>
      <c r="C3120" s="2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P3120" s="10">
        <f t="shared" si="61"/>
        <v>775</v>
      </c>
      <c r="Q3120" s="20" t="s">
        <v>8320</v>
      </c>
      <c r="R3120" t="s">
        <v>8356</v>
      </c>
    </row>
    <row r="3121" spans="1:18" ht="48" x14ac:dyDescent="0.2">
      <c r="A3121">
        <v>3119</v>
      </c>
      <c r="B3121" s="2" t="s">
        <v>3119</v>
      </c>
      <c r="C3121" s="2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P3121" s="10">
        <f t="shared" si="61"/>
        <v>5</v>
      </c>
      <c r="Q3121" s="20" t="s">
        <v>8320</v>
      </c>
      <c r="R3121" t="s">
        <v>8356</v>
      </c>
    </row>
    <row r="3122" spans="1:18" ht="48" x14ac:dyDescent="0.2">
      <c r="A3122">
        <v>3120</v>
      </c>
      <c r="B3122" s="2" t="s">
        <v>3120</v>
      </c>
      <c r="C3122" s="2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P3122" s="10">
        <f t="shared" si="61"/>
        <v>12.8</v>
      </c>
      <c r="Q3122" s="20" t="s">
        <v>8320</v>
      </c>
      <c r="R3122" t="s">
        <v>8356</v>
      </c>
    </row>
    <row r="3123" spans="1:18" ht="32" x14ac:dyDescent="0.2">
      <c r="A3123">
        <v>3121</v>
      </c>
      <c r="B3123" s="2" t="s">
        <v>3121</v>
      </c>
      <c r="C3123" s="2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P3123" s="10">
        <f t="shared" si="61"/>
        <v>10</v>
      </c>
      <c r="Q3123" s="20" t="s">
        <v>8320</v>
      </c>
      <c r="R3123" t="s">
        <v>8356</v>
      </c>
    </row>
    <row r="3124" spans="1:18" ht="16" x14ac:dyDescent="0.2">
      <c r="A3124">
        <v>3122</v>
      </c>
      <c r="B3124" s="2" t="s">
        <v>3122</v>
      </c>
      <c r="C3124" s="2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P3124" s="10">
        <f t="shared" si="61"/>
        <v>58</v>
      </c>
      <c r="Q3124" s="20" t="s">
        <v>8320</v>
      </c>
      <c r="R3124" t="s">
        <v>8356</v>
      </c>
    </row>
    <row r="3125" spans="1:18" ht="48" x14ac:dyDescent="0.2">
      <c r="A3125">
        <v>3123</v>
      </c>
      <c r="B3125" s="2" t="s">
        <v>3123</v>
      </c>
      <c r="C3125" s="2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P3125" s="10">
        <f t="shared" si="61"/>
        <v>244.80459770114942</v>
      </c>
      <c r="Q3125" s="20" t="s">
        <v>8320</v>
      </c>
      <c r="R3125" t="s">
        <v>8356</v>
      </c>
    </row>
    <row r="3126" spans="1:18" ht="32" x14ac:dyDescent="0.2">
      <c r="A3126">
        <v>3124</v>
      </c>
      <c r="B3126" s="2" t="s">
        <v>3124</v>
      </c>
      <c r="C3126" s="2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P3126" s="10">
        <f t="shared" si="61"/>
        <v>6.5</v>
      </c>
      <c r="Q3126" s="20" t="s">
        <v>8320</v>
      </c>
      <c r="R3126" t="s">
        <v>8356</v>
      </c>
    </row>
    <row r="3127" spans="1:18" ht="16" x14ac:dyDescent="0.2">
      <c r="A3127">
        <v>3125</v>
      </c>
      <c r="B3127" s="2" t="s">
        <v>3125</v>
      </c>
      <c r="C3127" s="2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P3127" s="10" t="e">
        <f t="shared" si="61"/>
        <v>#DIV/0!</v>
      </c>
      <c r="Q3127" s="20" t="s">
        <v>8320</v>
      </c>
      <c r="R3127" t="s">
        <v>8356</v>
      </c>
    </row>
    <row r="3128" spans="1:18" ht="80" x14ac:dyDescent="0.2">
      <c r="A3128">
        <v>3126</v>
      </c>
      <c r="B3128" s="2" t="s">
        <v>3126</v>
      </c>
      <c r="C3128" s="2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P3128" s="10">
        <f t="shared" si="61"/>
        <v>61.176470588235297</v>
      </c>
      <c r="Q3128" s="20" t="s">
        <v>8320</v>
      </c>
      <c r="R3128" t="s">
        <v>8356</v>
      </c>
    </row>
    <row r="3129" spans="1:18" ht="48" x14ac:dyDescent="0.2">
      <c r="A3129">
        <v>3127</v>
      </c>
      <c r="B3129" s="2" t="s">
        <v>3127</v>
      </c>
      <c r="C3129" s="2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P3129" s="10" t="e">
        <f t="shared" si="61"/>
        <v>#DIV/0!</v>
      </c>
      <c r="Q3129" s="20" t="s">
        <v>8320</v>
      </c>
      <c r="R3129" t="s">
        <v>8356</v>
      </c>
    </row>
    <row r="3130" spans="1:18" ht="48" x14ac:dyDescent="0.2">
      <c r="A3130">
        <v>3128</v>
      </c>
      <c r="B3130" s="2" t="s">
        <v>3128</v>
      </c>
      <c r="C3130" s="2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P3130" s="10">
        <f t="shared" si="61"/>
        <v>139.23931623931625</v>
      </c>
      <c r="Q3130" s="20" t="s">
        <v>8320</v>
      </c>
      <c r="R3130" t="s">
        <v>8347</v>
      </c>
    </row>
    <row r="3131" spans="1:18" ht="48" x14ac:dyDescent="0.2">
      <c r="A3131">
        <v>3129</v>
      </c>
      <c r="B3131" s="2" t="s">
        <v>3129</v>
      </c>
      <c r="C3131" s="2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P3131" s="10">
        <f t="shared" si="61"/>
        <v>10</v>
      </c>
      <c r="Q3131" s="20" t="s">
        <v>8320</v>
      </c>
      <c r="R3131" t="s">
        <v>8347</v>
      </c>
    </row>
    <row r="3132" spans="1:18" ht="32" x14ac:dyDescent="0.2">
      <c r="A3132">
        <v>3130</v>
      </c>
      <c r="B3132" s="2" t="s">
        <v>3130</v>
      </c>
      <c r="C3132" s="2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P3132" s="10">
        <f t="shared" si="61"/>
        <v>93.75</v>
      </c>
      <c r="Q3132" s="20" t="s">
        <v>8320</v>
      </c>
      <c r="R3132" t="s">
        <v>8347</v>
      </c>
    </row>
    <row r="3133" spans="1:18" ht="32" x14ac:dyDescent="0.2">
      <c r="A3133">
        <v>3131</v>
      </c>
      <c r="B3133" s="2" t="s">
        <v>3131</v>
      </c>
      <c r="C3133" s="2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P3133" s="10">
        <f t="shared" si="61"/>
        <v>53.75</v>
      </c>
      <c r="Q3133" s="20" t="s">
        <v>8320</v>
      </c>
      <c r="R3133" t="s">
        <v>8347</v>
      </c>
    </row>
    <row r="3134" spans="1:18" ht="32" x14ac:dyDescent="0.2">
      <c r="A3134">
        <v>3132</v>
      </c>
      <c r="B3134" s="2" t="s">
        <v>3132</v>
      </c>
      <c r="C3134" s="2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P3134" s="10">
        <f t="shared" si="61"/>
        <v>10</v>
      </c>
      <c r="Q3134" s="20" t="s">
        <v>8320</v>
      </c>
      <c r="R3134" t="s">
        <v>8347</v>
      </c>
    </row>
    <row r="3135" spans="1:18" ht="48" x14ac:dyDescent="0.2">
      <c r="A3135">
        <v>3133</v>
      </c>
      <c r="B3135" s="2" t="s">
        <v>3133</v>
      </c>
      <c r="C3135" s="2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P3135" s="10">
        <f t="shared" si="61"/>
        <v>33.75</v>
      </c>
      <c r="Q3135" s="20" t="s">
        <v>8320</v>
      </c>
      <c r="R3135" t="s">
        <v>8347</v>
      </c>
    </row>
    <row r="3136" spans="1:18" ht="48" x14ac:dyDescent="0.2">
      <c r="A3136">
        <v>3134</v>
      </c>
      <c r="B3136" s="2" t="s">
        <v>3134</v>
      </c>
      <c r="C3136" s="2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P3136" s="10">
        <f t="shared" si="61"/>
        <v>18.75</v>
      </c>
      <c r="Q3136" s="20" t="s">
        <v>8320</v>
      </c>
      <c r="R3136" t="s">
        <v>8347</v>
      </c>
    </row>
    <row r="3137" spans="1:18" ht="48" x14ac:dyDescent="0.2">
      <c r="A3137">
        <v>3135</v>
      </c>
      <c r="B3137" s="2" t="s">
        <v>3135</v>
      </c>
      <c r="C3137" s="2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P3137" s="10">
        <f t="shared" si="61"/>
        <v>23.142857142857142</v>
      </c>
      <c r="Q3137" s="20" t="s">
        <v>8320</v>
      </c>
      <c r="R3137" t="s">
        <v>8347</v>
      </c>
    </row>
    <row r="3138" spans="1:18" ht="48" x14ac:dyDescent="0.2">
      <c r="A3138">
        <v>3136</v>
      </c>
      <c r="B3138" s="2" t="s">
        <v>3136</v>
      </c>
      <c r="C3138" s="2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P3138" s="10">
        <f t="shared" si="61"/>
        <v>29.045454545454547</v>
      </c>
      <c r="Q3138" s="20" t="s">
        <v>8320</v>
      </c>
      <c r="R3138" t="s">
        <v>8347</v>
      </c>
    </row>
    <row r="3139" spans="1:18" ht="32" x14ac:dyDescent="0.2">
      <c r="A3139">
        <v>3137</v>
      </c>
      <c r="B3139" s="2" t="s">
        <v>3137</v>
      </c>
      <c r="C3139" s="2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P3139" s="10">
        <f t="shared" ref="P3139:P3202" si="62">E3139/L3139</f>
        <v>50</v>
      </c>
      <c r="Q3139" s="20" t="s">
        <v>8320</v>
      </c>
      <c r="R3139" t="s">
        <v>8347</v>
      </c>
    </row>
    <row r="3140" spans="1:18" ht="64" x14ac:dyDescent="0.2">
      <c r="A3140">
        <v>3138</v>
      </c>
      <c r="B3140" s="2" t="s">
        <v>3138</v>
      </c>
      <c r="C3140" s="2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P3140" s="10" t="e">
        <f t="shared" si="62"/>
        <v>#DIV/0!</v>
      </c>
      <c r="Q3140" s="20" t="s">
        <v>8320</v>
      </c>
      <c r="R3140" t="s">
        <v>8347</v>
      </c>
    </row>
    <row r="3141" spans="1:18" ht="48" x14ac:dyDescent="0.2">
      <c r="A3141">
        <v>3139</v>
      </c>
      <c r="B3141" s="2" t="s">
        <v>3139</v>
      </c>
      <c r="C3141" s="2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P3141" s="10">
        <f t="shared" si="62"/>
        <v>450</v>
      </c>
      <c r="Q3141" s="20" t="s">
        <v>8320</v>
      </c>
      <c r="R3141" t="s">
        <v>8347</v>
      </c>
    </row>
    <row r="3142" spans="1:18" ht="48" x14ac:dyDescent="0.2">
      <c r="A3142">
        <v>3140</v>
      </c>
      <c r="B3142" s="2" t="s">
        <v>3140</v>
      </c>
      <c r="C3142" s="2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P3142" s="10">
        <f t="shared" si="62"/>
        <v>24</v>
      </c>
      <c r="Q3142" s="20" t="s">
        <v>8320</v>
      </c>
      <c r="R3142" t="s">
        <v>8347</v>
      </c>
    </row>
    <row r="3143" spans="1:18" ht="64" x14ac:dyDescent="0.2">
      <c r="A3143">
        <v>3141</v>
      </c>
      <c r="B3143" s="2" t="s">
        <v>3141</v>
      </c>
      <c r="C3143" s="2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P3143" s="10">
        <f t="shared" si="62"/>
        <v>32.25</v>
      </c>
      <c r="Q3143" s="20" t="s">
        <v>8320</v>
      </c>
      <c r="R3143" t="s">
        <v>8347</v>
      </c>
    </row>
    <row r="3144" spans="1:18" ht="48" x14ac:dyDescent="0.2">
      <c r="A3144">
        <v>3142</v>
      </c>
      <c r="B3144" s="2" t="s">
        <v>3142</v>
      </c>
      <c r="C3144" s="2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P3144" s="10">
        <f t="shared" si="62"/>
        <v>15</v>
      </c>
      <c r="Q3144" s="20" t="s">
        <v>8320</v>
      </c>
      <c r="R3144" t="s">
        <v>8347</v>
      </c>
    </row>
    <row r="3145" spans="1:18" ht="64" x14ac:dyDescent="0.2">
      <c r="A3145">
        <v>3143</v>
      </c>
      <c r="B3145" s="2" t="s">
        <v>3143</v>
      </c>
      <c r="C3145" s="2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P3145" s="10" t="e">
        <f t="shared" si="62"/>
        <v>#DIV/0!</v>
      </c>
      <c r="Q3145" s="20" t="s">
        <v>8320</v>
      </c>
      <c r="R3145" t="s">
        <v>8347</v>
      </c>
    </row>
    <row r="3146" spans="1:18" ht="64" x14ac:dyDescent="0.2">
      <c r="A3146">
        <v>3144</v>
      </c>
      <c r="B3146" s="2" t="s">
        <v>3144</v>
      </c>
      <c r="C3146" s="2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P3146" s="10">
        <f t="shared" si="62"/>
        <v>251.33333333333334</v>
      </c>
      <c r="Q3146" s="20" t="s">
        <v>8320</v>
      </c>
      <c r="R3146" t="s">
        <v>8347</v>
      </c>
    </row>
    <row r="3147" spans="1:18" ht="32" x14ac:dyDescent="0.2">
      <c r="A3147">
        <v>3145</v>
      </c>
      <c r="B3147" s="2" t="s">
        <v>3145</v>
      </c>
      <c r="C3147" s="2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P3147" s="10" t="e">
        <f t="shared" si="62"/>
        <v>#DIV/0!</v>
      </c>
      <c r="Q3147" s="20" t="s">
        <v>8320</v>
      </c>
      <c r="R3147" t="s">
        <v>8347</v>
      </c>
    </row>
    <row r="3148" spans="1:18" ht="32" x14ac:dyDescent="0.2">
      <c r="A3148">
        <v>3146</v>
      </c>
      <c r="B3148" s="2" t="s">
        <v>3146</v>
      </c>
      <c r="C3148" s="2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P3148" s="10">
        <f t="shared" si="62"/>
        <v>437.5</v>
      </c>
      <c r="Q3148" s="20" t="s">
        <v>8320</v>
      </c>
      <c r="R3148" t="s">
        <v>8347</v>
      </c>
    </row>
    <row r="3149" spans="1:18" ht="48" x14ac:dyDescent="0.2">
      <c r="A3149">
        <v>3147</v>
      </c>
      <c r="B3149" s="2" t="s">
        <v>3147</v>
      </c>
      <c r="C3149" s="2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P3149" s="10">
        <f t="shared" si="62"/>
        <v>110.35211267605634</v>
      </c>
      <c r="Q3149" s="20" t="s">
        <v>8320</v>
      </c>
      <c r="R3149" t="s">
        <v>8347</v>
      </c>
    </row>
    <row r="3150" spans="1:18" ht="32" x14ac:dyDescent="0.2">
      <c r="A3150">
        <v>3148</v>
      </c>
      <c r="B3150" s="2" t="s">
        <v>3148</v>
      </c>
      <c r="C3150" s="2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P3150" s="10">
        <f t="shared" si="62"/>
        <v>41.421052631578945</v>
      </c>
      <c r="Q3150" s="20" t="s">
        <v>8320</v>
      </c>
      <c r="R3150" t="s">
        <v>8347</v>
      </c>
    </row>
    <row r="3151" spans="1:18" ht="48" x14ac:dyDescent="0.2">
      <c r="A3151">
        <v>3149</v>
      </c>
      <c r="B3151" s="2" t="s">
        <v>3149</v>
      </c>
      <c r="C3151" s="2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P3151" s="10">
        <f t="shared" si="62"/>
        <v>52</v>
      </c>
      <c r="Q3151" s="20" t="s">
        <v>8320</v>
      </c>
      <c r="R3151" t="s">
        <v>8347</v>
      </c>
    </row>
    <row r="3152" spans="1:18" ht="64" x14ac:dyDescent="0.2">
      <c r="A3152">
        <v>3150</v>
      </c>
      <c r="B3152" s="2" t="s">
        <v>3150</v>
      </c>
      <c r="C3152" s="2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P3152" s="10">
        <f t="shared" si="62"/>
        <v>33.990384615384613</v>
      </c>
      <c r="Q3152" s="20" t="s">
        <v>8320</v>
      </c>
      <c r="R3152" t="s">
        <v>8347</v>
      </c>
    </row>
    <row r="3153" spans="1:18" ht="32" x14ac:dyDescent="0.2">
      <c r="A3153">
        <v>3151</v>
      </c>
      <c r="B3153" s="2" t="s">
        <v>3151</v>
      </c>
      <c r="C3153" s="2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P3153" s="10">
        <f t="shared" si="62"/>
        <v>103.35294117647059</v>
      </c>
      <c r="Q3153" s="20" t="s">
        <v>8320</v>
      </c>
      <c r="R3153" t="s">
        <v>8347</v>
      </c>
    </row>
    <row r="3154" spans="1:18" ht="48" x14ac:dyDescent="0.2">
      <c r="A3154">
        <v>3152</v>
      </c>
      <c r="B3154" s="2" t="s">
        <v>3152</v>
      </c>
      <c r="C3154" s="2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P3154" s="10">
        <f t="shared" si="62"/>
        <v>34.791044776119406</v>
      </c>
      <c r="Q3154" s="20" t="s">
        <v>8320</v>
      </c>
      <c r="R3154" t="s">
        <v>8347</v>
      </c>
    </row>
    <row r="3155" spans="1:18" ht="48" x14ac:dyDescent="0.2">
      <c r="A3155">
        <v>3153</v>
      </c>
      <c r="B3155" s="2" t="s">
        <v>3153</v>
      </c>
      <c r="C3155" s="2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P3155" s="10">
        <f t="shared" si="62"/>
        <v>41.773858921161825</v>
      </c>
      <c r="Q3155" s="20" t="s">
        <v>8320</v>
      </c>
      <c r="R3155" t="s">
        <v>8347</v>
      </c>
    </row>
    <row r="3156" spans="1:18" ht="48" x14ac:dyDescent="0.2">
      <c r="A3156">
        <v>3154</v>
      </c>
      <c r="B3156" s="2" t="s">
        <v>3154</v>
      </c>
      <c r="C3156" s="2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P3156" s="10">
        <f t="shared" si="62"/>
        <v>64.268292682926827</v>
      </c>
      <c r="Q3156" s="20" t="s">
        <v>8320</v>
      </c>
      <c r="R3156" t="s">
        <v>8347</v>
      </c>
    </row>
    <row r="3157" spans="1:18" ht="48" x14ac:dyDescent="0.2">
      <c r="A3157">
        <v>3155</v>
      </c>
      <c r="B3157" s="2" t="s">
        <v>3155</v>
      </c>
      <c r="C3157" s="2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P3157" s="10">
        <f t="shared" si="62"/>
        <v>31.209370860927152</v>
      </c>
      <c r="Q3157" s="20" t="s">
        <v>8320</v>
      </c>
      <c r="R3157" t="s">
        <v>8347</v>
      </c>
    </row>
    <row r="3158" spans="1:18" ht="48" x14ac:dyDescent="0.2">
      <c r="A3158">
        <v>3156</v>
      </c>
      <c r="B3158" s="2" t="s">
        <v>3156</v>
      </c>
      <c r="C3158" s="2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P3158" s="10">
        <f t="shared" si="62"/>
        <v>62.921348314606739</v>
      </c>
      <c r="Q3158" s="20" t="s">
        <v>8320</v>
      </c>
      <c r="R3158" t="s">
        <v>8347</v>
      </c>
    </row>
    <row r="3159" spans="1:18" ht="32" x14ac:dyDescent="0.2">
      <c r="A3159">
        <v>3157</v>
      </c>
      <c r="B3159" s="2" t="s">
        <v>3157</v>
      </c>
      <c r="C3159" s="2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P3159" s="10">
        <f t="shared" si="62"/>
        <v>98.536585365853654</v>
      </c>
      <c r="Q3159" s="20" t="s">
        <v>8320</v>
      </c>
      <c r="R3159" t="s">
        <v>8347</v>
      </c>
    </row>
    <row r="3160" spans="1:18" ht="32" x14ac:dyDescent="0.2">
      <c r="A3160">
        <v>3158</v>
      </c>
      <c r="B3160" s="2" t="s">
        <v>3158</v>
      </c>
      <c r="C3160" s="2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P3160" s="10">
        <f t="shared" si="62"/>
        <v>82.608695652173907</v>
      </c>
      <c r="Q3160" s="20" t="s">
        <v>8320</v>
      </c>
      <c r="R3160" t="s">
        <v>8347</v>
      </c>
    </row>
    <row r="3161" spans="1:18" ht="32" x14ac:dyDescent="0.2">
      <c r="A3161">
        <v>3159</v>
      </c>
      <c r="B3161" s="2" t="s">
        <v>3159</v>
      </c>
      <c r="C3161" s="2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P3161" s="10">
        <f t="shared" si="62"/>
        <v>38.504230769230773</v>
      </c>
      <c r="Q3161" s="20" t="s">
        <v>8320</v>
      </c>
      <c r="R3161" t="s">
        <v>8347</v>
      </c>
    </row>
    <row r="3162" spans="1:18" ht="48" x14ac:dyDescent="0.2">
      <c r="A3162">
        <v>3160</v>
      </c>
      <c r="B3162" s="2" t="s">
        <v>3160</v>
      </c>
      <c r="C3162" s="2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P3162" s="10">
        <f t="shared" si="62"/>
        <v>80.15789473684211</v>
      </c>
      <c r="Q3162" s="20" t="s">
        <v>8320</v>
      </c>
      <c r="R3162" t="s">
        <v>8347</v>
      </c>
    </row>
    <row r="3163" spans="1:18" ht="48" x14ac:dyDescent="0.2">
      <c r="A3163">
        <v>3161</v>
      </c>
      <c r="B3163" s="2" t="s">
        <v>3161</v>
      </c>
      <c r="C3163" s="2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P3163" s="10">
        <f t="shared" si="62"/>
        <v>28.405405405405407</v>
      </c>
      <c r="Q3163" s="20" t="s">
        <v>8320</v>
      </c>
      <c r="R3163" t="s">
        <v>8347</v>
      </c>
    </row>
    <row r="3164" spans="1:18" ht="48" x14ac:dyDescent="0.2">
      <c r="A3164">
        <v>3162</v>
      </c>
      <c r="B3164" s="2" t="s">
        <v>3162</v>
      </c>
      <c r="C3164" s="2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P3164" s="10">
        <f t="shared" si="62"/>
        <v>80.730158730158735</v>
      </c>
      <c r="Q3164" s="20" t="s">
        <v>8320</v>
      </c>
      <c r="R3164" t="s">
        <v>8347</v>
      </c>
    </row>
    <row r="3165" spans="1:18" ht="48" x14ac:dyDescent="0.2">
      <c r="A3165">
        <v>3163</v>
      </c>
      <c r="B3165" s="2" t="s">
        <v>3163</v>
      </c>
      <c r="C3165" s="2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P3165" s="10">
        <f t="shared" si="62"/>
        <v>200.69444444444446</v>
      </c>
      <c r="Q3165" s="20" t="s">
        <v>8320</v>
      </c>
      <c r="R3165" t="s">
        <v>8347</v>
      </c>
    </row>
    <row r="3166" spans="1:18" ht="48" x14ac:dyDescent="0.2">
      <c r="A3166">
        <v>3164</v>
      </c>
      <c r="B3166" s="2" t="s">
        <v>3164</v>
      </c>
      <c r="C3166" s="2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P3166" s="10">
        <f t="shared" si="62"/>
        <v>37.591549295774648</v>
      </c>
      <c r="Q3166" s="20" t="s">
        <v>8320</v>
      </c>
      <c r="R3166" t="s">
        <v>8347</v>
      </c>
    </row>
    <row r="3167" spans="1:18" ht="48" x14ac:dyDescent="0.2">
      <c r="A3167">
        <v>3165</v>
      </c>
      <c r="B3167" s="2" t="s">
        <v>3165</v>
      </c>
      <c r="C3167" s="2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P3167" s="10">
        <f t="shared" si="62"/>
        <v>58.095238095238095</v>
      </c>
      <c r="Q3167" s="20" t="s">
        <v>8320</v>
      </c>
      <c r="R3167" t="s">
        <v>8347</v>
      </c>
    </row>
    <row r="3168" spans="1:18" ht="48" x14ac:dyDescent="0.2">
      <c r="A3168">
        <v>3166</v>
      </c>
      <c r="B3168" s="2" t="s">
        <v>3166</v>
      </c>
      <c r="C3168" s="2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P3168" s="10">
        <f t="shared" si="62"/>
        <v>60.300892473118282</v>
      </c>
      <c r="Q3168" s="20" t="s">
        <v>8320</v>
      </c>
      <c r="R3168" t="s">
        <v>8347</v>
      </c>
    </row>
    <row r="3169" spans="1:18" ht="32" x14ac:dyDescent="0.2">
      <c r="A3169">
        <v>3167</v>
      </c>
      <c r="B3169" s="2" t="s">
        <v>3167</v>
      </c>
      <c r="C3169" s="2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P3169" s="10">
        <f t="shared" si="62"/>
        <v>63.363636363636367</v>
      </c>
      <c r="Q3169" s="20" t="s">
        <v>8320</v>
      </c>
      <c r="R3169" t="s">
        <v>8347</v>
      </c>
    </row>
    <row r="3170" spans="1:18" ht="48" x14ac:dyDescent="0.2">
      <c r="A3170">
        <v>3168</v>
      </c>
      <c r="B3170" s="2" t="s">
        <v>3168</v>
      </c>
      <c r="C3170" s="2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P3170" s="10">
        <f t="shared" si="62"/>
        <v>50.901639344262293</v>
      </c>
      <c r="Q3170" s="20" t="s">
        <v>8320</v>
      </c>
      <c r="R3170" t="s">
        <v>8347</v>
      </c>
    </row>
    <row r="3171" spans="1:18" ht="32" x14ac:dyDescent="0.2">
      <c r="A3171">
        <v>3169</v>
      </c>
      <c r="B3171" s="2" t="s">
        <v>3169</v>
      </c>
      <c r="C3171" s="2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P3171" s="10">
        <f t="shared" si="62"/>
        <v>100.5</v>
      </c>
      <c r="Q3171" s="20" t="s">
        <v>8320</v>
      </c>
      <c r="R3171" t="s">
        <v>8347</v>
      </c>
    </row>
    <row r="3172" spans="1:18" ht="32" x14ac:dyDescent="0.2">
      <c r="A3172">
        <v>3170</v>
      </c>
      <c r="B3172" s="2" t="s">
        <v>3170</v>
      </c>
      <c r="C3172" s="2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P3172" s="10">
        <f t="shared" si="62"/>
        <v>31.619718309859156</v>
      </c>
      <c r="Q3172" s="20" t="s">
        <v>8320</v>
      </c>
      <c r="R3172" t="s">
        <v>8347</v>
      </c>
    </row>
    <row r="3173" spans="1:18" ht="48" x14ac:dyDescent="0.2">
      <c r="A3173">
        <v>3171</v>
      </c>
      <c r="B3173" s="2" t="s">
        <v>3171</v>
      </c>
      <c r="C3173" s="2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P3173" s="10">
        <f t="shared" si="62"/>
        <v>65.102564102564102</v>
      </c>
      <c r="Q3173" s="20" t="s">
        <v>8320</v>
      </c>
      <c r="R3173" t="s">
        <v>8347</v>
      </c>
    </row>
    <row r="3174" spans="1:18" ht="48" x14ac:dyDescent="0.2">
      <c r="A3174">
        <v>3172</v>
      </c>
      <c r="B3174" s="2" t="s">
        <v>3172</v>
      </c>
      <c r="C3174" s="2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P3174" s="10">
        <f t="shared" si="62"/>
        <v>79.310344827586206</v>
      </c>
      <c r="Q3174" s="20" t="s">
        <v>8320</v>
      </c>
      <c r="R3174" t="s">
        <v>8347</v>
      </c>
    </row>
    <row r="3175" spans="1:18" ht="48" x14ac:dyDescent="0.2">
      <c r="A3175">
        <v>3173</v>
      </c>
      <c r="B3175" s="2" t="s">
        <v>3173</v>
      </c>
      <c r="C3175" s="2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P3175" s="10">
        <f t="shared" si="62"/>
        <v>139.18918918918919</v>
      </c>
      <c r="Q3175" s="20" t="s">
        <v>8320</v>
      </c>
      <c r="R3175" t="s">
        <v>8347</v>
      </c>
    </row>
    <row r="3176" spans="1:18" ht="48" x14ac:dyDescent="0.2">
      <c r="A3176">
        <v>3174</v>
      </c>
      <c r="B3176" s="2" t="s">
        <v>3174</v>
      </c>
      <c r="C3176" s="2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P3176" s="10">
        <f t="shared" si="62"/>
        <v>131.91304347826087</v>
      </c>
      <c r="Q3176" s="20" t="s">
        <v>8320</v>
      </c>
      <c r="R3176" t="s">
        <v>8347</v>
      </c>
    </row>
    <row r="3177" spans="1:18" ht="48" x14ac:dyDescent="0.2">
      <c r="A3177">
        <v>3175</v>
      </c>
      <c r="B3177" s="2" t="s">
        <v>3175</v>
      </c>
      <c r="C3177" s="2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P3177" s="10">
        <f t="shared" si="62"/>
        <v>91.3</v>
      </c>
      <c r="Q3177" s="20" t="s">
        <v>8320</v>
      </c>
      <c r="R3177" t="s">
        <v>8347</v>
      </c>
    </row>
    <row r="3178" spans="1:18" ht="48" x14ac:dyDescent="0.2">
      <c r="A3178">
        <v>3176</v>
      </c>
      <c r="B3178" s="2" t="s">
        <v>3176</v>
      </c>
      <c r="C3178" s="2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P3178" s="10">
        <f t="shared" si="62"/>
        <v>39.672727272727272</v>
      </c>
      <c r="Q3178" s="20" t="s">
        <v>8320</v>
      </c>
      <c r="R3178" t="s">
        <v>8347</v>
      </c>
    </row>
    <row r="3179" spans="1:18" ht="48" x14ac:dyDescent="0.2">
      <c r="A3179">
        <v>3177</v>
      </c>
      <c r="B3179" s="2" t="s">
        <v>3177</v>
      </c>
      <c r="C3179" s="2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P3179" s="10">
        <f t="shared" si="62"/>
        <v>57.549019607843135</v>
      </c>
      <c r="Q3179" s="20" t="s">
        <v>8320</v>
      </c>
      <c r="R3179" t="s">
        <v>8347</v>
      </c>
    </row>
    <row r="3180" spans="1:18" ht="48" x14ac:dyDescent="0.2">
      <c r="A3180">
        <v>3178</v>
      </c>
      <c r="B3180" s="2" t="s">
        <v>3178</v>
      </c>
      <c r="C3180" s="2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P3180" s="10">
        <f t="shared" si="62"/>
        <v>33.025641025641029</v>
      </c>
      <c r="Q3180" s="20" t="s">
        <v>8320</v>
      </c>
      <c r="R3180" t="s">
        <v>8347</v>
      </c>
    </row>
    <row r="3181" spans="1:18" ht="32" x14ac:dyDescent="0.2">
      <c r="A3181">
        <v>3179</v>
      </c>
      <c r="B3181" s="2" t="s">
        <v>3179</v>
      </c>
      <c r="C3181" s="2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P3181" s="10">
        <f t="shared" si="62"/>
        <v>77.335806451612896</v>
      </c>
      <c r="Q3181" s="20" t="s">
        <v>8320</v>
      </c>
      <c r="R3181" t="s">
        <v>8347</v>
      </c>
    </row>
    <row r="3182" spans="1:18" ht="48" x14ac:dyDescent="0.2">
      <c r="A3182">
        <v>3180</v>
      </c>
      <c r="B3182" s="2" t="s">
        <v>3180</v>
      </c>
      <c r="C3182" s="2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P3182" s="10">
        <f t="shared" si="62"/>
        <v>31.933333333333334</v>
      </c>
      <c r="Q3182" s="20" t="s">
        <v>8320</v>
      </c>
      <c r="R3182" t="s">
        <v>8347</v>
      </c>
    </row>
    <row r="3183" spans="1:18" ht="48" x14ac:dyDescent="0.2">
      <c r="A3183">
        <v>3181</v>
      </c>
      <c r="B3183" s="2" t="s">
        <v>3181</v>
      </c>
      <c r="C3183" s="2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P3183" s="10">
        <f t="shared" si="62"/>
        <v>36.333333333333336</v>
      </c>
      <c r="Q3183" s="20" t="s">
        <v>8320</v>
      </c>
      <c r="R3183" t="s">
        <v>8347</v>
      </c>
    </row>
    <row r="3184" spans="1:18" ht="64" x14ac:dyDescent="0.2">
      <c r="A3184">
        <v>3182</v>
      </c>
      <c r="B3184" s="2" t="s">
        <v>3182</v>
      </c>
      <c r="C3184" s="2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P3184" s="10">
        <f t="shared" si="62"/>
        <v>46.768211920529801</v>
      </c>
      <c r="Q3184" s="20" t="s">
        <v>8320</v>
      </c>
      <c r="R3184" t="s">
        <v>8347</v>
      </c>
    </row>
    <row r="3185" spans="1:18" ht="48" x14ac:dyDescent="0.2">
      <c r="A3185">
        <v>3183</v>
      </c>
      <c r="B3185" s="2" t="s">
        <v>3183</v>
      </c>
      <c r="C3185" s="2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P3185" s="10">
        <f t="shared" si="62"/>
        <v>40.073529411764703</v>
      </c>
      <c r="Q3185" s="20" t="s">
        <v>8320</v>
      </c>
      <c r="R3185" t="s">
        <v>8347</v>
      </c>
    </row>
    <row r="3186" spans="1:18" ht="48" x14ac:dyDescent="0.2">
      <c r="A3186">
        <v>3184</v>
      </c>
      <c r="B3186" s="2" t="s">
        <v>3184</v>
      </c>
      <c r="C3186" s="2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P3186" s="10">
        <f t="shared" si="62"/>
        <v>100.21739130434783</v>
      </c>
      <c r="Q3186" s="20" t="s">
        <v>8320</v>
      </c>
      <c r="R3186" t="s">
        <v>8347</v>
      </c>
    </row>
    <row r="3187" spans="1:18" ht="48" x14ac:dyDescent="0.2">
      <c r="A3187">
        <v>3185</v>
      </c>
      <c r="B3187" s="2" t="s">
        <v>3185</v>
      </c>
      <c r="C3187" s="2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P3187" s="10">
        <f t="shared" si="62"/>
        <v>41.666666666666664</v>
      </c>
      <c r="Q3187" s="20" t="s">
        <v>8320</v>
      </c>
      <c r="R3187" t="s">
        <v>8347</v>
      </c>
    </row>
    <row r="3188" spans="1:18" ht="48" x14ac:dyDescent="0.2">
      <c r="A3188">
        <v>3186</v>
      </c>
      <c r="B3188" s="2" t="s">
        <v>3186</v>
      </c>
      <c r="C3188" s="2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P3188" s="10">
        <f t="shared" si="62"/>
        <v>46.714285714285715</v>
      </c>
      <c r="Q3188" s="20" t="s">
        <v>8320</v>
      </c>
      <c r="R3188" t="s">
        <v>8347</v>
      </c>
    </row>
    <row r="3189" spans="1:18" ht="48" x14ac:dyDescent="0.2">
      <c r="A3189">
        <v>3187</v>
      </c>
      <c r="B3189" s="2" t="s">
        <v>3187</v>
      </c>
      <c r="C3189" s="2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P3189" s="10">
        <f t="shared" si="62"/>
        <v>71.491803278688522</v>
      </c>
      <c r="Q3189" s="20" t="s">
        <v>8320</v>
      </c>
      <c r="R3189" t="s">
        <v>8347</v>
      </c>
    </row>
    <row r="3190" spans="1:18" ht="48" x14ac:dyDescent="0.2">
      <c r="A3190">
        <v>3188</v>
      </c>
      <c r="B3190" s="2" t="s">
        <v>3188</v>
      </c>
      <c r="C3190" s="2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P3190" s="10">
        <f t="shared" si="62"/>
        <v>14.444444444444445</v>
      </c>
      <c r="Q3190" s="20" t="s">
        <v>8320</v>
      </c>
      <c r="R3190" t="s">
        <v>8341</v>
      </c>
    </row>
    <row r="3191" spans="1:18" ht="48" x14ac:dyDescent="0.2">
      <c r="A3191">
        <v>3189</v>
      </c>
      <c r="B3191" s="2" t="s">
        <v>3189</v>
      </c>
      <c r="C3191" s="2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P3191" s="10">
        <f t="shared" si="62"/>
        <v>356.84210526315792</v>
      </c>
      <c r="Q3191" s="20" t="s">
        <v>8320</v>
      </c>
      <c r="R3191" t="s">
        <v>8341</v>
      </c>
    </row>
    <row r="3192" spans="1:18" ht="48" x14ac:dyDescent="0.2">
      <c r="A3192">
        <v>3190</v>
      </c>
      <c r="B3192" s="2" t="s">
        <v>3190</v>
      </c>
      <c r="C3192" s="2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P3192" s="10" t="e">
        <f t="shared" si="62"/>
        <v>#DIV/0!</v>
      </c>
      <c r="Q3192" s="20" t="s">
        <v>8320</v>
      </c>
      <c r="R3192" t="s">
        <v>8341</v>
      </c>
    </row>
    <row r="3193" spans="1:18" ht="48" x14ac:dyDescent="0.2">
      <c r="A3193">
        <v>3191</v>
      </c>
      <c r="B3193" s="2" t="s">
        <v>3191</v>
      </c>
      <c r="C3193" s="2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P3193" s="10">
        <f t="shared" si="62"/>
        <v>37.75</v>
      </c>
      <c r="Q3193" s="20" t="s">
        <v>8320</v>
      </c>
      <c r="R3193" t="s">
        <v>8341</v>
      </c>
    </row>
    <row r="3194" spans="1:18" ht="48" x14ac:dyDescent="0.2">
      <c r="A3194">
        <v>3192</v>
      </c>
      <c r="B3194" s="2" t="s">
        <v>3192</v>
      </c>
      <c r="C3194" s="2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P3194" s="10">
        <f t="shared" si="62"/>
        <v>12.75</v>
      </c>
      <c r="Q3194" s="20" t="s">
        <v>8320</v>
      </c>
      <c r="R3194" t="s">
        <v>8341</v>
      </c>
    </row>
    <row r="3195" spans="1:18" ht="48" x14ac:dyDescent="0.2">
      <c r="A3195">
        <v>3193</v>
      </c>
      <c r="B3195" s="2" t="s">
        <v>3193</v>
      </c>
      <c r="C3195" s="2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P3195" s="10">
        <f t="shared" si="62"/>
        <v>24.458333333333332</v>
      </c>
      <c r="Q3195" s="20" t="s">
        <v>8320</v>
      </c>
      <c r="R3195" t="s">
        <v>8341</v>
      </c>
    </row>
    <row r="3196" spans="1:18" ht="48" x14ac:dyDescent="0.2">
      <c r="A3196">
        <v>3194</v>
      </c>
      <c r="B3196" s="2" t="s">
        <v>3194</v>
      </c>
      <c r="C3196" s="2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P3196" s="10" t="e">
        <f t="shared" si="62"/>
        <v>#DIV/0!</v>
      </c>
      <c r="Q3196" s="20" t="s">
        <v>8320</v>
      </c>
      <c r="R3196" t="s">
        <v>8341</v>
      </c>
    </row>
    <row r="3197" spans="1:18" ht="48" x14ac:dyDescent="0.2">
      <c r="A3197">
        <v>3195</v>
      </c>
      <c r="B3197" s="2" t="s">
        <v>3195</v>
      </c>
      <c r="C3197" s="2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P3197" s="10">
        <f t="shared" si="62"/>
        <v>53.07692307692308</v>
      </c>
      <c r="Q3197" s="20" t="s">
        <v>8320</v>
      </c>
      <c r="R3197" t="s">
        <v>8341</v>
      </c>
    </row>
    <row r="3198" spans="1:18" ht="48" x14ac:dyDescent="0.2">
      <c r="A3198">
        <v>3196</v>
      </c>
      <c r="B3198" s="2" t="s">
        <v>3196</v>
      </c>
      <c r="C3198" s="2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P3198" s="10">
        <f t="shared" si="62"/>
        <v>300</v>
      </c>
      <c r="Q3198" s="20" t="s">
        <v>8320</v>
      </c>
      <c r="R3198" t="s">
        <v>8341</v>
      </c>
    </row>
    <row r="3199" spans="1:18" ht="32" x14ac:dyDescent="0.2">
      <c r="A3199">
        <v>3197</v>
      </c>
      <c r="B3199" s="2" t="s">
        <v>3197</v>
      </c>
      <c r="C3199" s="2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P3199" s="10">
        <f t="shared" si="62"/>
        <v>286.25</v>
      </c>
      <c r="Q3199" s="20" t="s">
        <v>8320</v>
      </c>
      <c r="R3199" t="s">
        <v>8341</v>
      </c>
    </row>
    <row r="3200" spans="1:18" ht="48" x14ac:dyDescent="0.2">
      <c r="A3200">
        <v>3198</v>
      </c>
      <c r="B3200" s="2" t="s">
        <v>3198</v>
      </c>
      <c r="C3200" s="2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P3200" s="10">
        <f t="shared" si="62"/>
        <v>36.666666666666664</v>
      </c>
      <c r="Q3200" s="20" t="s">
        <v>8320</v>
      </c>
      <c r="R3200" t="s">
        <v>8341</v>
      </c>
    </row>
    <row r="3201" spans="1:18" ht="48" x14ac:dyDescent="0.2">
      <c r="A3201">
        <v>3199</v>
      </c>
      <c r="B3201" s="2" t="s">
        <v>3199</v>
      </c>
      <c r="C3201" s="2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P3201" s="10">
        <f t="shared" si="62"/>
        <v>49.20754716981132</v>
      </c>
      <c r="Q3201" s="20" t="s">
        <v>8320</v>
      </c>
      <c r="R3201" t="s">
        <v>8341</v>
      </c>
    </row>
    <row r="3202" spans="1:18" ht="48" x14ac:dyDescent="0.2">
      <c r="A3202">
        <v>3200</v>
      </c>
      <c r="B3202" s="2" t="s">
        <v>3200</v>
      </c>
      <c r="C3202" s="2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P3202" s="10">
        <f t="shared" si="62"/>
        <v>1</v>
      </c>
      <c r="Q3202" s="20" t="s">
        <v>8320</v>
      </c>
      <c r="R3202" t="s">
        <v>8341</v>
      </c>
    </row>
    <row r="3203" spans="1:18" ht="48" x14ac:dyDescent="0.2">
      <c r="A3203">
        <v>3201</v>
      </c>
      <c r="B3203" s="2" t="s">
        <v>3201</v>
      </c>
      <c r="C3203" s="2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P3203" s="10">
        <f t="shared" ref="P3203:P3266" si="63">E3203/L3203</f>
        <v>12.5</v>
      </c>
      <c r="Q3203" s="20" t="s">
        <v>8320</v>
      </c>
      <c r="R3203" t="s">
        <v>8341</v>
      </c>
    </row>
    <row r="3204" spans="1:18" ht="48" x14ac:dyDescent="0.2">
      <c r="A3204">
        <v>3202</v>
      </c>
      <c r="B3204" s="2" t="s">
        <v>3202</v>
      </c>
      <c r="C3204" s="2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P3204" s="10">
        <f t="shared" si="63"/>
        <v>109.04</v>
      </c>
      <c r="Q3204" s="20" t="s">
        <v>8320</v>
      </c>
      <c r="R3204" t="s">
        <v>8341</v>
      </c>
    </row>
    <row r="3205" spans="1:18" ht="32" x14ac:dyDescent="0.2">
      <c r="A3205">
        <v>3203</v>
      </c>
      <c r="B3205" s="2" t="s">
        <v>3203</v>
      </c>
      <c r="C3205" s="2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P3205" s="10">
        <f t="shared" si="63"/>
        <v>41.666666666666664</v>
      </c>
      <c r="Q3205" s="20" t="s">
        <v>8320</v>
      </c>
      <c r="R3205" t="s">
        <v>8341</v>
      </c>
    </row>
    <row r="3206" spans="1:18" ht="48" x14ac:dyDescent="0.2">
      <c r="A3206">
        <v>3204</v>
      </c>
      <c r="B3206" s="2" t="s">
        <v>3204</v>
      </c>
      <c r="C3206" s="2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P3206" s="10" t="e">
        <f t="shared" si="63"/>
        <v>#DIV/0!</v>
      </c>
      <c r="Q3206" s="20" t="s">
        <v>8320</v>
      </c>
      <c r="R3206" t="s">
        <v>8341</v>
      </c>
    </row>
    <row r="3207" spans="1:18" ht="48" x14ac:dyDescent="0.2">
      <c r="A3207">
        <v>3205</v>
      </c>
      <c r="B3207" s="2" t="s">
        <v>3205</v>
      </c>
      <c r="C3207" s="2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P3207" s="10">
        <f t="shared" si="63"/>
        <v>22.75</v>
      </c>
      <c r="Q3207" s="20" t="s">
        <v>8320</v>
      </c>
      <c r="R3207" t="s">
        <v>8341</v>
      </c>
    </row>
    <row r="3208" spans="1:18" ht="48" x14ac:dyDescent="0.2">
      <c r="A3208">
        <v>3206</v>
      </c>
      <c r="B3208" s="2" t="s">
        <v>3206</v>
      </c>
      <c r="C3208" s="2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P3208" s="10" t="e">
        <f t="shared" si="63"/>
        <v>#DIV/0!</v>
      </c>
      <c r="Q3208" s="20" t="s">
        <v>8320</v>
      </c>
      <c r="R3208" t="s">
        <v>8341</v>
      </c>
    </row>
    <row r="3209" spans="1:18" ht="48" x14ac:dyDescent="0.2">
      <c r="A3209">
        <v>3207</v>
      </c>
      <c r="B3209" s="2" t="s">
        <v>3207</v>
      </c>
      <c r="C3209" s="2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P3209" s="10">
        <f t="shared" si="63"/>
        <v>70.833333333333329</v>
      </c>
      <c r="Q3209" s="20" t="s">
        <v>8320</v>
      </c>
      <c r="R3209" t="s">
        <v>8341</v>
      </c>
    </row>
    <row r="3210" spans="1:18" ht="48" x14ac:dyDescent="0.2">
      <c r="A3210">
        <v>3208</v>
      </c>
      <c r="B3210" s="2" t="s">
        <v>3208</v>
      </c>
      <c r="C3210" s="2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P3210" s="10">
        <f t="shared" si="63"/>
        <v>63.109756097560975</v>
      </c>
      <c r="Q3210" s="20" t="s">
        <v>8320</v>
      </c>
      <c r="R3210" t="s">
        <v>8347</v>
      </c>
    </row>
    <row r="3211" spans="1:18" ht="48" x14ac:dyDescent="0.2">
      <c r="A3211">
        <v>3209</v>
      </c>
      <c r="B3211" s="2" t="s">
        <v>3209</v>
      </c>
      <c r="C3211" s="2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P3211" s="10">
        <f t="shared" si="63"/>
        <v>50.157964601769912</v>
      </c>
      <c r="Q3211" s="20" t="s">
        <v>8320</v>
      </c>
      <c r="R3211" t="s">
        <v>8347</v>
      </c>
    </row>
    <row r="3212" spans="1:18" ht="48" x14ac:dyDescent="0.2">
      <c r="A3212">
        <v>3210</v>
      </c>
      <c r="B3212" s="2" t="s">
        <v>3210</v>
      </c>
      <c r="C3212" s="2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P3212" s="10">
        <f t="shared" si="63"/>
        <v>62.883333333333333</v>
      </c>
      <c r="Q3212" s="20" t="s">
        <v>8320</v>
      </c>
      <c r="R3212" t="s">
        <v>8347</v>
      </c>
    </row>
    <row r="3213" spans="1:18" ht="48" x14ac:dyDescent="0.2">
      <c r="A3213">
        <v>3211</v>
      </c>
      <c r="B3213" s="2" t="s">
        <v>3211</v>
      </c>
      <c r="C3213" s="2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P3213" s="10">
        <f t="shared" si="63"/>
        <v>85.531055900621112</v>
      </c>
      <c r="Q3213" s="20" t="s">
        <v>8320</v>
      </c>
      <c r="R3213" t="s">
        <v>8347</v>
      </c>
    </row>
    <row r="3214" spans="1:18" ht="32" x14ac:dyDescent="0.2">
      <c r="A3214">
        <v>3212</v>
      </c>
      <c r="B3214" s="2" t="s">
        <v>3212</v>
      </c>
      <c r="C3214" s="2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P3214" s="10">
        <f t="shared" si="63"/>
        <v>53.723404255319146</v>
      </c>
      <c r="Q3214" s="20" t="s">
        <v>8320</v>
      </c>
      <c r="R3214" t="s">
        <v>8347</v>
      </c>
    </row>
    <row r="3215" spans="1:18" ht="48" x14ac:dyDescent="0.2">
      <c r="A3215">
        <v>3213</v>
      </c>
      <c r="B3215" s="2" t="s">
        <v>3213</v>
      </c>
      <c r="C3215" s="2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P3215" s="10">
        <f t="shared" si="63"/>
        <v>127.80851063829788</v>
      </c>
      <c r="Q3215" s="20" t="s">
        <v>8320</v>
      </c>
      <c r="R3215" t="s">
        <v>8347</v>
      </c>
    </row>
    <row r="3216" spans="1:18" ht="48" x14ac:dyDescent="0.2">
      <c r="A3216">
        <v>3214</v>
      </c>
      <c r="B3216" s="2" t="s">
        <v>3214</v>
      </c>
      <c r="C3216" s="2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P3216" s="10">
        <f t="shared" si="63"/>
        <v>106.57391304347826</v>
      </c>
      <c r="Q3216" s="20" t="s">
        <v>8320</v>
      </c>
      <c r="R3216" t="s">
        <v>8347</v>
      </c>
    </row>
    <row r="3217" spans="1:18" ht="64" x14ac:dyDescent="0.2">
      <c r="A3217">
        <v>3215</v>
      </c>
      <c r="B3217" s="2" t="s">
        <v>3215</v>
      </c>
      <c r="C3217" s="2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P3217" s="10">
        <f t="shared" si="63"/>
        <v>262.11194029850748</v>
      </c>
      <c r="Q3217" s="20" t="s">
        <v>8320</v>
      </c>
      <c r="R3217" t="s">
        <v>8347</v>
      </c>
    </row>
    <row r="3218" spans="1:18" ht="48" x14ac:dyDescent="0.2">
      <c r="A3218">
        <v>3216</v>
      </c>
      <c r="B3218" s="2" t="s">
        <v>3216</v>
      </c>
      <c r="C3218" s="2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P3218" s="10">
        <f t="shared" si="63"/>
        <v>57.171428571428571</v>
      </c>
      <c r="Q3218" s="20" t="s">
        <v>8320</v>
      </c>
      <c r="R3218" t="s">
        <v>8347</v>
      </c>
    </row>
    <row r="3219" spans="1:18" ht="32" x14ac:dyDescent="0.2">
      <c r="A3219">
        <v>3217</v>
      </c>
      <c r="B3219" s="2" t="s">
        <v>3217</v>
      </c>
      <c r="C3219" s="2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P3219" s="10">
        <f t="shared" si="63"/>
        <v>50.20192307692308</v>
      </c>
      <c r="Q3219" s="20" t="s">
        <v>8320</v>
      </c>
      <c r="R3219" t="s">
        <v>8347</v>
      </c>
    </row>
    <row r="3220" spans="1:18" ht="48" x14ac:dyDescent="0.2">
      <c r="A3220">
        <v>3218</v>
      </c>
      <c r="B3220" s="2" t="s">
        <v>3218</v>
      </c>
      <c r="C3220" s="2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P3220" s="10">
        <f t="shared" si="63"/>
        <v>66.586956521739125</v>
      </c>
      <c r="Q3220" s="20" t="s">
        <v>8320</v>
      </c>
      <c r="R3220" t="s">
        <v>8347</v>
      </c>
    </row>
    <row r="3221" spans="1:18" ht="32" x14ac:dyDescent="0.2">
      <c r="A3221">
        <v>3219</v>
      </c>
      <c r="B3221" s="2" t="s">
        <v>3219</v>
      </c>
      <c r="C3221" s="2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P3221" s="10">
        <f t="shared" si="63"/>
        <v>168.25210084033614</v>
      </c>
      <c r="Q3221" s="20" t="s">
        <v>8320</v>
      </c>
      <c r="R3221" t="s">
        <v>8347</v>
      </c>
    </row>
    <row r="3222" spans="1:18" ht="32" x14ac:dyDescent="0.2">
      <c r="A3222">
        <v>3220</v>
      </c>
      <c r="B3222" s="2" t="s">
        <v>3220</v>
      </c>
      <c r="C3222" s="2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P3222" s="10">
        <f t="shared" si="63"/>
        <v>256.37288135593218</v>
      </c>
      <c r="Q3222" s="20" t="s">
        <v>8320</v>
      </c>
      <c r="R3222" t="s">
        <v>8347</v>
      </c>
    </row>
    <row r="3223" spans="1:18" ht="48" x14ac:dyDescent="0.2">
      <c r="A3223">
        <v>3221</v>
      </c>
      <c r="B3223" s="2" t="s">
        <v>3221</v>
      </c>
      <c r="C3223" s="2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P3223" s="10">
        <f t="shared" si="63"/>
        <v>36.610619469026545</v>
      </c>
      <c r="Q3223" s="20" t="s">
        <v>8320</v>
      </c>
      <c r="R3223" t="s">
        <v>8347</v>
      </c>
    </row>
    <row r="3224" spans="1:18" ht="32" x14ac:dyDescent="0.2">
      <c r="A3224">
        <v>3222</v>
      </c>
      <c r="B3224" s="2" t="s">
        <v>3222</v>
      </c>
      <c r="C3224" s="2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P3224" s="10">
        <f t="shared" si="63"/>
        <v>37.142857142857146</v>
      </c>
      <c r="Q3224" s="20" t="s">
        <v>8320</v>
      </c>
      <c r="R3224" t="s">
        <v>8347</v>
      </c>
    </row>
    <row r="3225" spans="1:18" ht="32" x14ac:dyDescent="0.2">
      <c r="A3225">
        <v>3223</v>
      </c>
      <c r="B3225" s="2" t="s">
        <v>3223</v>
      </c>
      <c r="C3225" s="2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P3225" s="10">
        <f t="shared" si="63"/>
        <v>45.878378378378379</v>
      </c>
      <c r="Q3225" s="20" t="s">
        <v>8320</v>
      </c>
      <c r="R3225" t="s">
        <v>8347</v>
      </c>
    </row>
    <row r="3226" spans="1:18" ht="48" x14ac:dyDescent="0.2">
      <c r="A3226">
        <v>3224</v>
      </c>
      <c r="B3226" s="2" t="s">
        <v>3224</v>
      </c>
      <c r="C3226" s="2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P3226" s="10">
        <f t="shared" si="63"/>
        <v>141.71296296296296</v>
      </c>
      <c r="Q3226" s="20" t="s">
        <v>8320</v>
      </c>
      <c r="R3226" t="s">
        <v>8347</v>
      </c>
    </row>
    <row r="3227" spans="1:18" ht="48" x14ac:dyDescent="0.2">
      <c r="A3227">
        <v>3225</v>
      </c>
      <c r="B3227" s="2" t="s">
        <v>3225</v>
      </c>
      <c r="C3227" s="2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P3227" s="10">
        <f t="shared" si="63"/>
        <v>52.487179487179489</v>
      </c>
      <c r="Q3227" s="20" t="s">
        <v>8320</v>
      </c>
      <c r="R3227" t="s">
        <v>8347</v>
      </c>
    </row>
    <row r="3228" spans="1:18" ht="48" x14ac:dyDescent="0.2">
      <c r="A3228">
        <v>3226</v>
      </c>
      <c r="B3228" s="2" t="s">
        <v>3226</v>
      </c>
      <c r="C3228" s="2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P3228" s="10">
        <f t="shared" si="63"/>
        <v>59.523809523809526</v>
      </c>
      <c r="Q3228" s="20" t="s">
        <v>8320</v>
      </c>
      <c r="R3228" t="s">
        <v>8347</v>
      </c>
    </row>
    <row r="3229" spans="1:18" ht="48" x14ac:dyDescent="0.2">
      <c r="A3229">
        <v>3227</v>
      </c>
      <c r="B3229" s="2" t="s">
        <v>3227</v>
      </c>
      <c r="C3229" s="2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P3229" s="10">
        <f t="shared" si="63"/>
        <v>50</v>
      </c>
      <c r="Q3229" s="20" t="s">
        <v>8320</v>
      </c>
      <c r="R3229" t="s">
        <v>8347</v>
      </c>
    </row>
    <row r="3230" spans="1:18" ht="16" x14ac:dyDescent="0.2">
      <c r="A3230">
        <v>3228</v>
      </c>
      <c r="B3230" s="2" t="s">
        <v>3228</v>
      </c>
      <c r="C3230" s="2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P3230" s="10">
        <f t="shared" si="63"/>
        <v>193.62162162162161</v>
      </c>
      <c r="Q3230" s="20" t="s">
        <v>8320</v>
      </c>
      <c r="R3230" t="s">
        <v>8347</v>
      </c>
    </row>
    <row r="3231" spans="1:18" ht="48" x14ac:dyDescent="0.2">
      <c r="A3231">
        <v>3229</v>
      </c>
      <c r="B3231" s="2" t="s">
        <v>3229</v>
      </c>
      <c r="C3231" s="2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P3231" s="10">
        <f t="shared" si="63"/>
        <v>106.79702970297029</v>
      </c>
      <c r="Q3231" s="20" t="s">
        <v>8320</v>
      </c>
      <c r="R3231" t="s">
        <v>8347</v>
      </c>
    </row>
    <row r="3232" spans="1:18" ht="48" x14ac:dyDescent="0.2">
      <c r="A3232">
        <v>3230</v>
      </c>
      <c r="B3232" s="2" t="s">
        <v>3230</v>
      </c>
      <c r="C3232" s="2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P3232" s="10">
        <f t="shared" si="63"/>
        <v>77.21621621621621</v>
      </c>
      <c r="Q3232" s="20" t="s">
        <v>8320</v>
      </c>
      <c r="R3232" t="s">
        <v>8347</v>
      </c>
    </row>
    <row r="3233" spans="1:18" ht="48" x14ac:dyDescent="0.2">
      <c r="A3233">
        <v>3231</v>
      </c>
      <c r="B3233" s="2" t="s">
        <v>3231</v>
      </c>
      <c r="C3233" s="2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P3233" s="10">
        <f t="shared" si="63"/>
        <v>57.5</v>
      </c>
      <c r="Q3233" s="20" t="s">
        <v>8320</v>
      </c>
      <c r="R3233" t="s">
        <v>8347</v>
      </c>
    </row>
    <row r="3234" spans="1:18" ht="48" x14ac:dyDescent="0.2">
      <c r="A3234">
        <v>3232</v>
      </c>
      <c r="B3234" s="2" t="s">
        <v>3232</v>
      </c>
      <c r="C3234" s="2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P3234" s="10">
        <f t="shared" si="63"/>
        <v>50.46153846153846</v>
      </c>
      <c r="Q3234" s="20" t="s">
        <v>8320</v>
      </c>
      <c r="R3234" t="s">
        <v>8347</v>
      </c>
    </row>
    <row r="3235" spans="1:18" ht="48" x14ac:dyDescent="0.2">
      <c r="A3235">
        <v>3233</v>
      </c>
      <c r="B3235" s="2" t="s">
        <v>3233</v>
      </c>
      <c r="C3235" s="2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P3235" s="10">
        <f t="shared" si="63"/>
        <v>97.377049180327873</v>
      </c>
      <c r="Q3235" s="20" t="s">
        <v>8320</v>
      </c>
      <c r="R3235" t="s">
        <v>8347</v>
      </c>
    </row>
    <row r="3236" spans="1:18" ht="48" x14ac:dyDescent="0.2">
      <c r="A3236">
        <v>3234</v>
      </c>
      <c r="B3236" s="2" t="s">
        <v>3234</v>
      </c>
      <c r="C3236" s="2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P3236" s="10">
        <f t="shared" si="63"/>
        <v>34.91921739130435</v>
      </c>
      <c r="Q3236" s="20" t="s">
        <v>8320</v>
      </c>
      <c r="R3236" t="s">
        <v>8347</v>
      </c>
    </row>
    <row r="3237" spans="1:18" ht="48" x14ac:dyDescent="0.2">
      <c r="A3237">
        <v>3235</v>
      </c>
      <c r="B3237" s="2" t="s">
        <v>3235</v>
      </c>
      <c r="C3237" s="2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P3237" s="10">
        <f t="shared" si="63"/>
        <v>85.530386740331494</v>
      </c>
      <c r="Q3237" s="20" t="s">
        <v>8320</v>
      </c>
      <c r="R3237" t="s">
        <v>8347</v>
      </c>
    </row>
    <row r="3238" spans="1:18" ht="48" x14ac:dyDescent="0.2">
      <c r="A3238">
        <v>3236</v>
      </c>
      <c r="B3238" s="2" t="s">
        <v>3236</v>
      </c>
      <c r="C3238" s="2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P3238" s="10">
        <f t="shared" si="63"/>
        <v>182.90909090909091</v>
      </c>
      <c r="Q3238" s="20" t="s">
        <v>8320</v>
      </c>
      <c r="R3238" t="s">
        <v>8347</v>
      </c>
    </row>
    <row r="3239" spans="1:18" ht="32" x14ac:dyDescent="0.2">
      <c r="A3239">
        <v>3237</v>
      </c>
      <c r="B3239" s="2" t="s">
        <v>3237</v>
      </c>
      <c r="C3239" s="2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P3239" s="10">
        <f t="shared" si="63"/>
        <v>131.13620817843866</v>
      </c>
      <c r="Q3239" s="20" t="s">
        <v>8320</v>
      </c>
      <c r="R3239" t="s">
        <v>8347</v>
      </c>
    </row>
    <row r="3240" spans="1:18" ht="48" x14ac:dyDescent="0.2">
      <c r="A3240">
        <v>3238</v>
      </c>
      <c r="B3240" s="2" t="s">
        <v>3238</v>
      </c>
      <c r="C3240" s="2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P3240" s="10">
        <f t="shared" si="63"/>
        <v>39.810126582278478</v>
      </c>
      <c r="Q3240" s="20" t="s">
        <v>8320</v>
      </c>
      <c r="R3240" t="s">
        <v>8347</v>
      </c>
    </row>
    <row r="3241" spans="1:18" ht="48" x14ac:dyDescent="0.2">
      <c r="A3241">
        <v>3239</v>
      </c>
      <c r="B3241" s="2" t="s">
        <v>3239</v>
      </c>
      <c r="C3241" s="2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P3241" s="10">
        <f t="shared" si="63"/>
        <v>59.701730769230764</v>
      </c>
      <c r="Q3241" s="20" t="s">
        <v>8320</v>
      </c>
      <c r="R3241" t="s">
        <v>8347</v>
      </c>
    </row>
    <row r="3242" spans="1:18" ht="48" x14ac:dyDescent="0.2">
      <c r="A3242">
        <v>3240</v>
      </c>
      <c r="B3242" s="2" t="s">
        <v>3240</v>
      </c>
      <c r="C3242" s="2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P3242" s="10">
        <f t="shared" si="63"/>
        <v>88.735294117647058</v>
      </c>
      <c r="Q3242" s="20" t="s">
        <v>8320</v>
      </c>
      <c r="R3242" t="s">
        <v>8347</v>
      </c>
    </row>
    <row r="3243" spans="1:18" ht="64" x14ac:dyDescent="0.2">
      <c r="A3243">
        <v>3241</v>
      </c>
      <c r="B3243" s="2" t="s">
        <v>3241</v>
      </c>
      <c r="C3243" s="2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P3243" s="10">
        <f t="shared" si="63"/>
        <v>58.688622754491021</v>
      </c>
      <c r="Q3243" s="20" t="s">
        <v>8320</v>
      </c>
      <c r="R3243" t="s">
        <v>8347</v>
      </c>
    </row>
    <row r="3244" spans="1:18" ht="32" x14ac:dyDescent="0.2">
      <c r="A3244">
        <v>3242</v>
      </c>
      <c r="B3244" s="2" t="s">
        <v>3242</v>
      </c>
      <c r="C3244" s="2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P3244" s="10">
        <f t="shared" si="63"/>
        <v>69.56513661202186</v>
      </c>
      <c r="Q3244" s="20" t="s">
        <v>8320</v>
      </c>
      <c r="R3244" t="s">
        <v>8347</v>
      </c>
    </row>
    <row r="3245" spans="1:18" ht="48" x14ac:dyDescent="0.2">
      <c r="A3245">
        <v>3243</v>
      </c>
      <c r="B3245" s="2" t="s">
        <v>3243</v>
      </c>
      <c r="C3245" s="2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P3245" s="10">
        <f t="shared" si="63"/>
        <v>115.87323943661971</v>
      </c>
      <c r="Q3245" s="20" t="s">
        <v>8320</v>
      </c>
      <c r="R3245" t="s">
        <v>8347</v>
      </c>
    </row>
    <row r="3246" spans="1:18" ht="48" x14ac:dyDescent="0.2">
      <c r="A3246">
        <v>3244</v>
      </c>
      <c r="B3246" s="2" t="s">
        <v>3244</v>
      </c>
      <c r="C3246" s="2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P3246" s="10">
        <f t="shared" si="63"/>
        <v>23.869565217391305</v>
      </c>
      <c r="Q3246" s="20" t="s">
        <v>8320</v>
      </c>
      <c r="R3246" t="s">
        <v>8347</v>
      </c>
    </row>
    <row r="3247" spans="1:18" ht="48" x14ac:dyDescent="0.2">
      <c r="A3247">
        <v>3245</v>
      </c>
      <c r="B3247" s="2" t="s">
        <v>3245</v>
      </c>
      <c r="C3247" s="2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P3247" s="10">
        <f t="shared" si="63"/>
        <v>81.125925925925927</v>
      </c>
      <c r="Q3247" s="20" t="s">
        <v>8320</v>
      </c>
      <c r="R3247" t="s">
        <v>8347</v>
      </c>
    </row>
    <row r="3248" spans="1:18" ht="48" x14ac:dyDescent="0.2">
      <c r="A3248">
        <v>3246</v>
      </c>
      <c r="B3248" s="2" t="s">
        <v>3246</v>
      </c>
      <c r="C3248" s="2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P3248" s="10">
        <f t="shared" si="63"/>
        <v>57.626943005181346</v>
      </c>
      <c r="Q3248" s="20" t="s">
        <v>8320</v>
      </c>
      <c r="R3248" t="s">
        <v>8347</v>
      </c>
    </row>
    <row r="3249" spans="1:18" ht="48" x14ac:dyDescent="0.2">
      <c r="A3249">
        <v>3247</v>
      </c>
      <c r="B3249" s="2" t="s">
        <v>3247</v>
      </c>
      <c r="C3249" s="2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P3249" s="10">
        <f t="shared" si="63"/>
        <v>46.429824561403507</v>
      </c>
      <c r="Q3249" s="20" t="s">
        <v>8320</v>
      </c>
      <c r="R3249" t="s">
        <v>8347</v>
      </c>
    </row>
    <row r="3250" spans="1:18" ht="32" x14ac:dyDescent="0.2">
      <c r="A3250">
        <v>3248</v>
      </c>
      <c r="B3250" s="2" t="s">
        <v>3248</v>
      </c>
      <c r="C3250" s="2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P3250" s="10">
        <f t="shared" si="63"/>
        <v>60.475000000000001</v>
      </c>
      <c r="Q3250" s="20" t="s">
        <v>8320</v>
      </c>
      <c r="R3250" t="s">
        <v>8347</v>
      </c>
    </row>
    <row r="3251" spans="1:18" ht="48" x14ac:dyDescent="0.2">
      <c r="A3251">
        <v>3249</v>
      </c>
      <c r="B3251" s="2" t="s">
        <v>3249</v>
      </c>
      <c r="C3251" s="2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P3251" s="10">
        <f t="shared" si="63"/>
        <v>65.579545454545453</v>
      </c>
      <c r="Q3251" s="20" t="s">
        <v>8320</v>
      </c>
      <c r="R3251" t="s">
        <v>8347</v>
      </c>
    </row>
    <row r="3252" spans="1:18" ht="48" x14ac:dyDescent="0.2">
      <c r="A3252">
        <v>3250</v>
      </c>
      <c r="B3252" s="2" t="s">
        <v>3250</v>
      </c>
      <c r="C3252" s="2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P3252" s="10">
        <f t="shared" si="63"/>
        <v>119.1924882629108</v>
      </c>
      <c r="Q3252" s="20" t="s">
        <v>8320</v>
      </c>
      <c r="R3252" t="s">
        <v>8347</v>
      </c>
    </row>
    <row r="3253" spans="1:18" ht="48" x14ac:dyDescent="0.2">
      <c r="A3253">
        <v>3251</v>
      </c>
      <c r="B3253" s="2" t="s">
        <v>3251</v>
      </c>
      <c r="C3253" s="2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P3253" s="10">
        <f t="shared" si="63"/>
        <v>83.05</v>
      </c>
      <c r="Q3253" s="20" t="s">
        <v>8320</v>
      </c>
      <c r="R3253" t="s">
        <v>8347</v>
      </c>
    </row>
    <row r="3254" spans="1:18" ht="32" x14ac:dyDescent="0.2">
      <c r="A3254">
        <v>3252</v>
      </c>
      <c r="B3254" s="2" t="s">
        <v>3252</v>
      </c>
      <c r="C3254" s="2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P3254" s="10">
        <f t="shared" si="63"/>
        <v>57.52</v>
      </c>
      <c r="Q3254" s="20" t="s">
        <v>8320</v>
      </c>
      <c r="R3254" t="s">
        <v>8347</v>
      </c>
    </row>
    <row r="3255" spans="1:18" ht="48" x14ac:dyDescent="0.2">
      <c r="A3255">
        <v>3253</v>
      </c>
      <c r="B3255" s="2" t="s">
        <v>3253</v>
      </c>
      <c r="C3255" s="2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P3255" s="10">
        <f t="shared" si="63"/>
        <v>177.08695652173913</v>
      </c>
      <c r="Q3255" s="20" t="s">
        <v>8320</v>
      </c>
      <c r="R3255" t="s">
        <v>8347</v>
      </c>
    </row>
    <row r="3256" spans="1:18" ht="48" x14ac:dyDescent="0.2">
      <c r="A3256">
        <v>3254</v>
      </c>
      <c r="B3256" s="2" t="s">
        <v>3254</v>
      </c>
      <c r="C3256" s="2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P3256" s="10">
        <f t="shared" si="63"/>
        <v>70.771505376344081</v>
      </c>
      <c r="Q3256" s="20" t="s">
        <v>8320</v>
      </c>
      <c r="R3256" t="s">
        <v>8347</v>
      </c>
    </row>
    <row r="3257" spans="1:18" ht="48" x14ac:dyDescent="0.2">
      <c r="A3257">
        <v>3255</v>
      </c>
      <c r="B3257" s="2" t="s">
        <v>3255</v>
      </c>
      <c r="C3257" s="2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P3257" s="10">
        <f t="shared" si="63"/>
        <v>29.166666666666668</v>
      </c>
      <c r="Q3257" s="20" t="s">
        <v>8320</v>
      </c>
      <c r="R3257" t="s">
        <v>8347</v>
      </c>
    </row>
    <row r="3258" spans="1:18" ht="48" x14ac:dyDescent="0.2">
      <c r="A3258">
        <v>3256</v>
      </c>
      <c r="B3258" s="2" t="s">
        <v>3256</v>
      </c>
      <c r="C3258" s="2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P3258" s="10">
        <f t="shared" si="63"/>
        <v>72.76136363636364</v>
      </c>
      <c r="Q3258" s="20" t="s">
        <v>8320</v>
      </c>
      <c r="R3258" t="s">
        <v>8347</v>
      </c>
    </row>
    <row r="3259" spans="1:18" ht="48" x14ac:dyDescent="0.2">
      <c r="A3259">
        <v>3257</v>
      </c>
      <c r="B3259" s="2" t="s">
        <v>3257</v>
      </c>
      <c r="C3259" s="2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P3259" s="10">
        <f t="shared" si="63"/>
        <v>51.853414634146333</v>
      </c>
      <c r="Q3259" s="20" t="s">
        <v>8320</v>
      </c>
      <c r="R3259" t="s">
        <v>8347</v>
      </c>
    </row>
    <row r="3260" spans="1:18" ht="32" x14ac:dyDescent="0.2">
      <c r="A3260">
        <v>3258</v>
      </c>
      <c r="B3260" s="2" t="s">
        <v>3258</v>
      </c>
      <c r="C3260" s="2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P3260" s="10">
        <f t="shared" si="63"/>
        <v>98.2</v>
      </c>
      <c r="Q3260" s="20" t="s">
        <v>8320</v>
      </c>
      <c r="R3260" t="s">
        <v>8347</v>
      </c>
    </row>
    <row r="3261" spans="1:18" ht="48" x14ac:dyDescent="0.2">
      <c r="A3261">
        <v>3259</v>
      </c>
      <c r="B3261" s="2" t="s">
        <v>3259</v>
      </c>
      <c r="C3261" s="2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P3261" s="10">
        <f t="shared" si="63"/>
        <v>251.7381443298969</v>
      </c>
      <c r="Q3261" s="20" t="s">
        <v>8320</v>
      </c>
      <c r="R3261" t="s">
        <v>8347</v>
      </c>
    </row>
    <row r="3262" spans="1:18" ht="48" x14ac:dyDescent="0.2">
      <c r="A3262">
        <v>3260</v>
      </c>
      <c r="B3262" s="2" t="s">
        <v>3260</v>
      </c>
      <c r="C3262" s="2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P3262" s="10">
        <f t="shared" si="63"/>
        <v>74.821917808219183</v>
      </c>
      <c r="Q3262" s="20" t="s">
        <v>8320</v>
      </c>
      <c r="R3262" t="s">
        <v>8347</v>
      </c>
    </row>
    <row r="3263" spans="1:18" ht="48" x14ac:dyDescent="0.2">
      <c r="A3263">
        <v>3261</v>
      </c>
      <c r="B3263" s="2" t="s">
        <v>3261</v>
      </c>
      <c r="C3263" s="2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P3263" s="10">
        <f t="shared" si="63"/>
        <v>67.65306122448979</v>
      </c>
      <c r="Q3263" s="20" t="s">
        <v>8320</v>
      </c>
      <c r="R3263" t="s">
        <v>8347</v>
      </c>
    </row>
    <row r="3264" spans="1:18" ht="32" x14ac:dyDescent="0.2">
      <c r="A3264">
        <v>3262</v>
      </c>
      <c r="B3264" s="2" t="s">
        <v>3262</v>
      </c>
      <c r="C3264" s="2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P3264" s="10">
        <f t="shared" si="63"/>
        <v>93.81343283582089</v>
      </c>
      <c r="Q3264" s="20" t="s">
        <v>8320</v>
      </c>
      <c r="R3264" t="s">
        <v>8347</v>
      </c>
    </row>
    <row r="3265" spans="1:18" ht="32" x14ac:dyDescent="0.2">
      <c r="A3265">
        <v>3263</v>
      </c>
      <c r="B3265" s="2" t="s">
        <v>3263</v>
      </c>
      <c r="C3265" s="2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P3265" s="10">
        <f t="shared" si="63"/>
        <v>41.237647058823526</v>
      </c>
      <c r="Q3265" s="20" t="s">
        <v>8320</v>
      </c>
      <c r="R3265" t="s">
        <v>8347</v>
      </c>
    </row>
    <row r="3266" spans="1:18" ht="32" x14ac:dyDescent="0.2">
      <c r="A3266">
        <v>3264</v>
      </c>
      <c r="B3266" s="2" t="s">
        <v>3264</v>
      </c>
      <c r="C3266" s="2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P3266" s="10">
        <f t="shared" si="63"/>
        <v>52.551020408163268</v>
      </c>
      <c r="Q3266" s="20" t="s">
        <v>8320</v>
      </c>
      <c r="R3266" t="s">
        <v>8347</v>
      </c>
    </row>
    <row r="3267" spans="1:18" ht="48" x14ac:dyDescent="0.2">
      <c r="A3267">
        <v>3265</v>
      </c>
      <c r="B3267" s="2" t="s">
        <v>3265</v>
      </c>
      <c r="C3267" s="2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P3267" s="10">
        <f t="shared" ref="P3267:P3330" si="64">E3267/L3267</f>
        <v>70.285714285714292</v>
      </c>
      <c r="Q3267" s="20" t="s">
        <v>8320</v>
      </c>
      <c r="R3267" t="s">
        <v>8347</v>
      </c>
    </row>
    <row r="3268" spans="1:18" ht="48" x14ac:dyDescent="0.2">
      <c r="A3268">
        <v>3266</v>
      </c>
      <c r="B3268" s="2" t="s">
        <v>3266</v>
      </c>
      <c r="C3268" s="2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P3268" s="10">
        <f t="shared" si="64"/>
        <v>48.325153374233132</v>
      </c>
      <c r="Q3268" s="20" t="s">
        <v>8320</v>
      </c>
      <c r="R3268" t="s">
        <v>8347</v>
      </c>
    </row>
    <row r="3269" spans="1:18" ht="48" x14ac:dyDescent="0.2">
      <c r="A3269">
        <v>3267</v>
      </c>
      <c r="B3269" s="2" t="s">
        <v>3267</v>
      </c>
      <c r="C3269" s="2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P3269" s="10">
        <f t="shared" si="64"/>
        <v>53.177083333333336</v>
      </c>
      <c r="Q3269" s="20" t="s">
        <v>8320</v>
      </c>
      <c r="R3269" t="s">
        <v>8347</v>
      </c>
    </row>
    <row r="3270" spans="1:18" ht="48" x14ac:dyDescent="0.2">
      <c r="A3270">
        <v>3268</v>
      </c>
      <c r="B3270" s="2" t="s">
        <v>3268</v>
      </c>
      <c r="C3270" s="2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P3270" s="10">
        <f t="shared" si="64"/>
        <v>60.952380952380949</v>
      </c>
      <c r="Q3270" s="20" t="s">
        <v>8320</v>
      </c>
      <c r="R3270" t="s">
        <v>8347</v>
      </c>
    </row>
    <row r="3271" spans="1:18" ht="48" x14ac:dyDescent="0.2">
      <c r="A3271">
        <v>3269</v>
      </c>
      <c r="B3271" s="2" t="s">
        <v>3269</v>
      </c>
      <c r="C3271" s="2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P3271" s="10">
        <f t="shared" si="64"/>
        <v>116</v>
      </c>
      <c r="Q3271" s="20" t="s">
        <v>8320</v>
      </c>
      <c r="R3271" t="s">
        <v>8347</v>
      </c>
    </row>
    <row r="3272" spans="1:18" ht="48" x14ac:dyDescent="0.2">
      <c r="A3272">
        <v>3270</v>
      </c>
      <c r="B3272" s="2" t="s">
        <v>3270</v>
      </c>
      <c r="C3272" s="2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P3272" s="10">
        <f t="shared" si="64"/>
        <v>61</v>
      </c>
      <c r="Q3272" s="20" t="s">
        <v>8320</v>
      </c>
      <c r="R3272" t="s">
        <v>8347</v>
      </c>
    </row>
    <row r="3273" spans="1:18" ht="16" x14ac:dyDescent="0.2">
      <c r="A3273">
        <v>3271</v>
      </c>
      <c r="B3273" s="2" t="s">
        <v>3271</v>
      </c>
      <c r="C3273" s="2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P3273" s="10">
        <f t="shared" si="64"/>
        <v>38.235294117647058</v>
      </c>
      <c r="Q3273" s="20" t="s">
        <v>8320</v>
      </c>
      <c r="R3273" t="s">
        <v>8347</v>
      </c>
    </row>
    <row r="3274" spans="1:18" ht="48" x14ac:dyDescent="0.2">
      <c r="A3274">
        <v>3272</v>
      </c>
      <c r="B3274" s="2" t="s">
        <v>3272</v>
      </c>
      <c r="C3274" s="2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P3274" s="10">
        <f t="shared" si="64"/>
        <v>106.50344827586207</v>
      </c>
      <c r="Q3274" s="20" t="s">
        <v>8320</v>
      </c>
      <c r="R3274" t="s">
        <v>8347</v>
      </c>
    </row>
    <row r="3275" spans="1:18" ht="48" x14ac:dyDescent="0.2">
      <c r="A3275">
        <v>3273</v>
      </c>
      <c r="B3275" s="2" t="s">
        <v>3273</v>
      </c>
      <c r="C3275" s="2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P3275" s="10">
        <f t="shared" si="64"/>
        <v>204.57142857142858</v>
      </c>
      <c r="Q3275" s="20" t="s">
        <v>8320</v>
      </c>
      <c r="R3275" t="s">
        <v>8347</v>
      </c>
    </row>
    <row r="3276" spans="1:18" ht="48" x14ac:dyDescent="0.2">
      <c r="A3276">
        <v>3274</v>
      </c>
      <c r="B3276" s="2" t="s">
        <v>3274</v>
      </c>
      <c r="C3276" s="2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P3276" s="10">
        <f t="shared" si="64"/>
        <v>54.912587412587413</v>
      </c>
      <c r="Q3276" s="20" t="s">
        <v>8320</v>
      </c>
      <c r="R3276" t="s">
        <v>8347</v>
      </c>
    </row>
    <row r="3277" spans="1:18" ht="48" x14ac:dyDescent="0.2">
      <c r="A3277">
        <v>3275</v>
      </c>
      <c r="B3277" s="2" t="s">
        <v>3275</v>
      </c>
      <c r="C3277" s="2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P3277" s="10">
        <f t="shared" si="64"/>
        <v>150.41666666666666</v>
      </c>
      <c r="Q3277" s="20" t="s">
        <v>8320</v>
      </c>
      <c r="R3277" t="s">
        <v>8347</v>
      </c>
    </row>
    <row r="3278" spans="1:18" ht="48" x14ac:dyDescent="0.2">
      <c r="A3278">
        <v>3276</v>
      </c>
      <c r="B3278" s="2" t="s">
        <v>3276</v>
      </c>
      <c r="C3278" s="2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P3278" s="10">
        <f t="shared" si="64"/>
        <v>52.58</v>
      </c>
      <c r="Q3278" s="20" t="s">
        <v>8320</v>
      </c>
      <c r="R3278" t="s">
        <v>8347</v>
      </c>
    </row>
    <row r="3279" spans="1:18" ht="48" x14ac:dyDescent="0.2">
      <c r="A3279">
        <v>3277</v>
      </c>
      <c r="B3279" s="2" t="s">
        <v>3277</v>
      </c>
      <c r="C3279" s="2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P3279" s="10">
        <f t="shared" si="64"/>
        <v>54.3</v>
      </c>
      <c r="Q3279" s="20" t="s">
        <v>8320</v>
      </c>
      <c r="R3279" t="s">
        <v>8347</v>
      </c>
    </row>
    <row r="3280" spans="1:18" ht="48" x14ac:dyDescent="0.2">
      <c r="A3280">
        <v>3278</v>
      </c>
      <c r="B3280" s="2" t="s">
        <v>3278</v>
      </c>
      <c r="C3280" s="2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P3280" s="10">
        <f t="shared" si="64"/>
        <v>76.029411764705884</v>
      </c>
      <c r="Q3280" s="20" t="s">
        <v>8320</v>
      </c>
      <c r="R3280" t="s">
        <v>8347</v>
      </c>
    </row>
    <row r="3281" spans="1:18" ht="48" x14ac:dyDescent="0.2">
      <c r="A3281">
        <v>3279</v>
      </c>
      <c r="B3281" s="2" t="s">
        <v>3279</v>
      </c>
      <c r="C3281" s="2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P3281" s="10">
        <f t="shared" si="64"/>
        <v>105.2063492063492</v>
      </c>
      <c r="Q3281" s="20" t="s">
        <v>8320</v>
      </c>
      <c r="R3281" t="s">
        <v>8347</v>
      </c>
    </row>
    <row r="3282" spans="1:18" ht="48" x14ac:dyDescent="0.2">
      <c r="A3282">
        <v>3280</v>
      </c>
      <c r="B3282" s="2" t="s">
        <v>3280</v>
      </c>
      <c r="C3282" s="2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P3282" s="10">
        <f t="shared" si="64"/>
        <v>68.666666666666671</v>
      </c>
      <c r="Q3282" s="20" t="s">
        <v>8320</v>
      </c>
      <c r="R3282" t="s">
        <v>8347</v>
      </c>
    </row>
    <row r="3283" spans="1:18" ht="32" x14ac:dyDescent="0.2">
      <c r="A3283">
        <v>3281</v>
      </c>
      <c r="B3283" s="2" t="s">
        <v>3281</v>
      </c>
      <c r="C3283" s="2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P3283" s="10">
        <f t="shared" si="64"/>
        <v>129.36170212765958</v>
      </c>
      <c r="Q3283" s="20" t="s">
        <v>8320</v>
      </c>
      <c r="R3283" t="s">
        <v>8347</v>
      </c>
    </row>
    <row r="3284" spans="1:18" ht="48" x14ac:dyDescent="0.2">
      <c r="A3284">
        <v>3282</v>
      </c>
      <c r="B3284" s="2" t="s">
        <v>3282</v>
      </c>
      <c r="C3284" s="2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P3284" s="10">
        <f t="shared" si="64"/>
        <v>134.26371308016877</v>
      </c>
      <c r="Q3284" s="20" t="s">
        <v>8320</v>
      </c>
      <c r="R3284" t="s">
        <v>8347</v>
      </c>
    </row>
    <row r="3285" spans="1:18" ht="48" x14ac:dyDescent="0.2">
      <c r="A3285">
        <v>3283</v>
      </c>
      <c r="B3285" s="2" t="s">
        <v>3283</v>
      </c>
      <c r="C3285" s="2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P3285" s="10">
        <f t="shared" si="64"/>
        <v>17.829787234042552</v>
      </c>
      <c r="Q3285" s="20" t="s">
        <v>8320</v>
      </c>
      <c r="R3285" t="s">
        <v>8347</v>
      </c>
    </row>
    <row r="3286" spans="1:18" ht="48" x14ac:dyDescent="0.2">
      <c r="A3286">
        <v>3284</v>
      </c>
      <c r="B3286" s="2" t="s">
        <v>3284</v>
      </c>
      <c r="C3286" s="2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P3286" s="10">
        <f t="shared" si="64"/>
        <v>203.2</v>
      </c>
      <c r="Q3286" s="20" t="s">
        <v>8320</v>
      </c>
      <c r="R3286" t="s">
        <v>8347</v>
      </c>
    </row>
    <row r="3287" spans="1:18" ht="16" x14ac:dyDescent="0.2">
      <c r="A3287">
        <v>3285</v>
      </c>
      <c r="B3287" s="2" t="s">
        <v>3285</v>
      </c>
      <c r="C3287" s="2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P3287" s="10">
        <f t="shared" si="64"/>
        <v>69.18518518518519</v>
      </c>
      <c r="Q3287" s="20" t="s">
        <v>8320</v>
      </c>
      <c r="R3287" t="s">
        <v>8347</v>
      </c>
    </row>
    <row r="3288" spans="1:18" ht="48" x14ac:dyDescent="0.2">
      <c r="A3288">
        <v>3286</v>
      </c>
      <c r="B3288" s="2" t="s">
        <v>3286</v>
      </c>
      <c r="C3288" s="2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P3288" s="10">
        <f t="shared" si="64"/>
        <v>125.12295081967213</v>
      </c>
      <c r="Q3288" s="20" t="s">
        <v>8320</v>
      </c>
      <c r="R3288" t="s">
        <v>8347</v>
      </c>
    </row>
    <row r="3289" spans="1:18" ht="32" x14ac:dyDescent="0.2">
      <c r="A3289">
        <v>3287</v>
      </c>
      <c r="B3289" s="2" t="s">
        <v>3287</v>
      </c>
      <c r="C3289" s="2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P3289" s="10">
        <f t="shared" si="64"/>
        <v>73.529411764705884</v>
      </c>
      <c r="Q3289" s="20" t="s">
        <v>8320</v>
      </c>
      <c r="R3289" t="s">
        <v>8347</v>
      </c>
    </row>
    <row r="3290" spans="1:18" ht="48" x14ac:dyDescent="0.2">
      <c r="A3290">
        <v>3288</v>
      </c>
      <c r="B3290" s="2" t="s">
        <v>3288</v>
      </c>
      <c r="C3290" s="2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P3290" s="10">
        <f t="shared" si="64"/>
        <v>48.437149758454105</v>
      </c>
      <c r="Q3290" s="20" t="s">
        <v>8320</v>
      </c>
      <c r="R3290" t="s">
        <v>8347</v>
      </c>
    </row>
    <row r="3291" spans="1:18" ht="48" x14ac:dyDescent="0.2">
      <c r="A3291">
        <v>3289</v>
      </c>
      <c r="B3291" s="2" t="s">
        <v>3289</v>
      </c>
      <c r="C3291" s="2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P3291" s="10">
        <f t="shared" si="64"/>
        <v>26.608400000000003</v>
      </c>
      <c r="Q3291" s="20" t="s">
        <v>8320</v>
      </c>
      <c r="R3291" t="s">
        <v>8347</v>
      </c>
    </row>
    <row r="3292" spans="1:18" ht="80" x14ac:dyDescent="0.2">
      <c r="A3292">
        <v>3290</v>
      </c>
      <c r="B3292" s="2" t="s">
        <v>3290</v>
      </c>
      <c r="C3292" s="2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P3292" s="10">
        <f t="shared" si="64"/>
        <v>33.666666666666664</v>
      </c>
      <c r="Q3292" s="20" t="s">
        <v>8320</v>
      </c>
      <c r="R3292" t="s">
        <v>8347</v>
      </c>
    </row>
    <row r="3293" spans="1:18" ht="48" x14ac:dyDescent="0.2">
      <c r="A3293">
        <v>3291</v>
      </c>
      <c r="B3293" s="2" t="s">
        <v>3291</v>
      </c>
      <c r="C3293" s="2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P3293" s="10">
        <f t="shared" si="64"/>
        <v>40.714285714285715</v>
      </c>
      <c r="Q3293" s="20" t="s">
        <v>8320</v>
      </c>
      <c r="R3293" t="s">
        <v>8347</v>
      </c>
    </row>
    <row r="3294" spans="1:18" ht="48" x14ac:dyDescent="0.2">
      <c r="A3294">
        <v>3292</v>
      </c>
      <c r="B3294" s="2" t="s">
        <v>3292</v>
      </c>
      <c r="C3294" s="2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P3294" s="10">
        <f t="shared" si="64"/>
        <v>19.266666666666666</v>
      </c>
      <c r="Q3294" s="20" t="s">
        <v>8320</v>
      </c>
      <c r="R3294" t="s">
        <v>8347</v>
      </c>
    </row>
    <row r="3295" spans="1:18" ht="48" x14ac:dyDescent="0.2">
      <c r="A3295">
        <v>3293</v>
      </c>
      <c r="B3295" s="2" t="s">
        <v>3293</v>
      </c>
      <c r="C3295" s="2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P3295" s="10">
        <f t="shared" si="64"/>
        <v>84.285714285714292</v>
      </c>
      <c r="Q3295" s="20" t="s">
        <v>8320</v>
      </c>
      <c r="R3295" t="s">
        <v>8347</v>
      </c>
    </row>
    <row r="3296" spans="1:18" ht="48" x14ac:dyDescent="0.2">
      <c r="A3296">
        <v>3294</v>
      </c>
      <c r="B3296" s="2" t="s">
        <v>3294</v>
      </c>
      <c r="C3296" s="2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P3296" s="10">
        <f t="shared" si="64"/>
        <v>29.583333333333332</v>
      </c>
      <c r="Q3296" s="20" t="s">
        <v>8320</v>
      </c>
      <c r="R3296" t="s">
        <v>8347</v>
      </c>
    </row>
    <row r="3297" spans="1:18" ht="48" x14ac:dyDescent="0.2">
      <c r="A3297">
        <v>3295</v>
      </c>
      <c r="B3297" s="2" t="s">
        <v>3295</v>
      </c>
      <c r="C3297" s="2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P3297" s="10">
        <f t="shared" si="64"/>
        <v>26.667037037037037</v>
      </c>
      <c r="Q3297" s="20" t="s">
        <v>8320</v>
      </c>
      <c r="R3297" t="s">
        <v>8347</v>
      </c>
    </row>
    <row r="3298" spans="1:18" ht="48" x14ac:dyDescent="0.2">
      <c r="A3298">
        <v>3296</v>
      </c>
      <c r="B3298" s="2" t="s">
        <v>3296</v>
      </c>
      <c r="C3298" s="2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P3298" s="10">
        <f t="shared" si="64"/>
        <v>45.978723404255319</v>
      </c>
      <c r="Q3298" s="20" t="s">
        <v>8320</v>
      </c>
      <c r="R3298" t="s">
        <v>8347</v>
      </c>
    </row>
    <row r="3299" spans="1:18" ht="48" x14ac:dyDescent="0.2">
      <c r="A3299">
        <v>3297</v>
      </c>
      <c r="B3299" s="2" t="s">
        <v>3297</v>
      </c>
      <c r="C3299" s="2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P3299" s="10">
        <f t="shared" si="64"/>
        <v>125.09090909090909</v>
      </c>
      <c r="Q3299" s="20" t="s">
        <v>8320</v>
      </c>
      <c r="R3299" t="s">
        <v>8347</v>
      </c>
    </row>
    <row r="3300" spans="1:18" ht="48" x14ac:dyDescent="0.2">
      <c r="A3300">
        <v>3298</v>
      </c>
      <c r="B3300" s="2" t="s">
        <v>3298</v>
      </c>
      <c r="C3300" s="2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P3300" s="10">
        <f t="shared" si="64"/>
        <v>141.29166666666666</v>
      </c>
      <c r="Q3300" s="20" t="s">
        <v>8320</v>
      </c>
      <c r="R3300" t="s">
        <v>8347</v>
      </c>
    </row>
    <row r="3301" spans="1:18" ht="48" x14ac:dyDescent="0.2">
      <c r="A3301">
        <v>3299</v>
      </c>
      <c r="B3301" s="2" t="s">
        <v>3299</v>
      </c>
      <c r="C3301" s="2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P3301" s="10">
        <f t="shared" si="64"/>
        <v>55.333333333333336</v>
      </c>
      <c r="Q3301" s="20" t="s">
        <v>8320</v>
      </c>
      <c r="R3301" t="s">
        <v>8347</v>
      </c>
    </row>
    <row r="3302" spans="1:18" ht="48" x14ac:dyDescent="0.2">
      <c r="A3302">
        <v>3300</v>
      </c>
      <c r="B3302" s="2" t="s">
        <v>3300</v>
      </c>
      <c r="C3302" s="2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P3302" s="10">
        <f t="shared" si="64"/>
        <v>46.420454545454547</v>
      </c>
      <c r="Q3302" s="20" t="s">
        <v>8320</v>
      </c>
      <c r="R3302" t="s">
        <v>8347</v>
      </c>
    </row>
    <row r="3303" spans="1:18" ht="48" x14ac:dyDescent="0.2">
      <c r="A3303">
        <v>3301</v>
      </c>
      <c r="B3303" s="2" t="s">
        <v>3301</v>
      </c>
      <c r="C3303" s="2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P3303" s="10">
        <f t="shared" si="64"/>
        <v>57.2</v>
      </c>
      <c r="Q3303" s="20" t="s">
        <v>8320</v>
      </c>
      <c r="R3303" t="s">
        <v>8347</v>
      </c>
    </row>
    <row r="3304" spans="1:18" ht="16" x14ac:dyDescent="0.2">
      <c r="A3304">
        <v>3302</v>
      </c>
      <c r="B3304" s="2" t="s">
        <v>3302</v>
      </c>
      <c r="C3304" s="2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P3304" s="10">
        <f t="shared" si="64"/>
        <v>173.7</v>
      </c>
      <c r="Q3304" s="20" t="s">
        <v>8320</v>
      </c>
      <c r="R3304" t="s">
        <v>8347</v>
      </c>
    </row>
    <row r="3305" spans="1:18" ht="48" x14ac:dyDescent="0.2">
      <c r="A3305">
        <v>3303</v>
      </c>
      <c r="B3305" s="2" t="s">
        <v>3303</v>
      </c>
      <c r="C3305" s="2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P3305" s="10">
        <f t="shared" si="64"/>
        <v>59.6</v>
      </c>
      <c r="Q3305" s="20" t="s">
        <v>8320</v>
      </c>
      <c r="R3305" t="s">
        <v>8347</v>
      </c>
    </row>
    <row r="3306" spans="1:18" ht="48" x14ac:dyDescent="0.2">
      <c r="A3306">
        <v>3304</v>
      </c>
      <c r="B3306" s="2" t="s">
        <v>3304</v>
      </c>
      <c r="C3306" s="2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P3306" s="10">
        <f t="shared" si="64"/>
        <v>89.585714285714289</v>
      </c>
      <c r="Q3306" s="20" t="s">
        <v>8320</v>
      </c>
      <c r="R3306" t="s">
        <v>8347</v>
      </c>
    </row>
    <row r="3307" spans="1:18" ht="48" x14ac:dyDescent="0.2">
      <c r="A3307">
        <v>3305</v>
      </c>
      <c r="B3307" s="2" t="s">
        <v>3305</v>
      </c>
      <c r="C3307" s="2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P3307" s="10">
        <f t="shared" si="64"/>
        <v>204.05</v>
      </c>
      <c r="Q3307" s="20" t="s">
        <v>8320</v>
      </c>
      <c r="R3307" t="s">
        <v>8347</v>
      </c>
    </row>
    <row r="3308" spans="1:18" ht="48" x14ac:dyDescent="0.2">
      <c r="A3308">
        <v>3306</v>
      </c>
      <c r="B3308" s="2" t="s">
        <v>3306</v>
      </c>
      <c r="C3308" s="2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P3308" s="10">
        <f t="shared" si="64"/>
        <v>48.703703703703702</v>
      </c>
      <c r="Q3308" s="20" t="s">
        <v>8320</v>
      </c>
      <c r="R3308" t="s">
        <v>8347</v>
      </c>
    </row>
    <row r="3309" spans="1:18" ht="48" x14ac:dyDescent="0.2">
      <c r="A3309">
        <v>3307</v>
      </c>
      <c r="B3309" s="2" t="s">
        <v>3307</v>
      </c>
      <c r="C3309" s="2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P3309" s="10">
        <f t="shared" si="64"/>
        <v>53.339999999999996</v>
      </c>
      <c r="Q3309" s="20" t="s">
        <v>8320</v>
      </c>
      <c r="R3309" t="s">
        <v>8347</v>
      </c>
    </row>
    <row r="3310" spans="1:18" ht="48" x14ac:dyDescent="0.2">
      <c r="A3310">
        <v>3308</v>
      </c>
      <c r="B3310" s="2" t="s">
        <v>3308</v>
      </c>
      <c r="C3310" s="2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P3310" s="10">
        <f t="shared" si="64"/>
        <v>75.087719298245617</v>
      </c>
      <c r="Q3310" s="20" t="s">
        <v>8320</v>
      </c>
      <c r="R3310" t="s">
        <v>8347</v>
      </c>
    </row>
    <row r="3311" spans="1:18" ht="32" x14ac:dyDescent="0.2">
      <c r="A3311">
        <v>3309</v>
      </c>
      <c r="B3311" s="2" t="s">
        <v>3309</v>
      </c>
      <c r="C3311" s="2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P3311" s="10">
        <f t="shared" si="64"/>
        <v>18</v>
      </c>
      <c r="Q3311" s="20" t="s">
        <v>8320</v>
      </c>
      <c r="R3311" t="s">
        <v>8347</v>
      </c>
    </row>
    <row r="3312" spans="1:18" ht="32" x14ac:dyDescent="0.2">
      <c r="A3312">
        <v>3310</v>
      </c>
      <c r="B3312" s="2" t="s">
        <v>3310</v>
      </c>
      <c r="C3312" s="2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P3312" s="10">
        <f t="shared" si="64"/>
        <v>209.83870967741936</v>
      </c>
      <c r="Q3312" s="20" t="s">
        <v>8320</v>
      </c>
      <c r="R3312" t="s">
        <v>8347</v>
      </c>
    </row>
    <row r="3313" spans="1:18" ht="48" x14ac:dyDescent="0.2">
      <c r="A3313">
        <v>3311</v>
      </c>
      <c r="B3313" s="2" t="s">
        <v>3311</v>
      </c>
      <c r="C3313" s="2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P3313" s="10">
        <f t="shared" si="64"/>
        <v>61.022222222222226</v>
      </c>
      <c r="Q3313" s="20" t="s">
        <v>8320</v>
      </c>
      <c r="R3313" t="s">
        <v>8347</v>
      </c>
    </row>
    <row r="3314" spans="1:18" ht="48" x14ac:dyDescent="0.2">
      <c r="A3314">
        <v>3312</v>
      </c>
      <c r="B3314" s="2" t="s">
        <v>3312</v>
      </c>
      <c r="C3314" s="2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P3314" s="10">
        <f t="shared" si="64"/>
        <v>61</v>
      </c>
      <c r="Q3314" s="20" t="s">
        <v>8320</v>
      </c>
      <c r="R3314" t="s">
        <v>8347</v>
      </c>
    </row>
    <row r="3315" spans="1:18" ht="48" x14ac:dyDescent="0.2">
      <c r="A3315">
        <v>3313</v>
      </c>
      <c r="B3315" s="2" t="s">
        <v>3313</v>
      </c>
      <c r="C3315" s="2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P3315" s="10">
        <f t="shared" si="64"/>
        <v>80.034482758620683</v>
      </c>
      <c r="Q3315" s="20" t="s">
        <v>8320</v>
      </c>
      <c r="R3315" t="s">
        <v>8347</v>
      </c>
    </row>
    <row r="3316" spans="1:18" ht="48" x14ac:dyDescent="0.2">
      <c r="A3316">
        <v>3314</v>
      </c>
      <c r="B3316" s="2" t="s">
        <v>3314</v>
      </c>
      <c r="C3316" s="2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P3316" s="10">
        <f t="shared" si="64"/>
        <v>29.068965517241381</v>
      </c>
      <c r="Q3316" s="20" t="s">
        <v>8320</v>
      </c>
      <c r="R3316" t="s">
        <v>8347</v>
      </c>
    </row>
    <row r="3317" spans="1:18" ht="48" x14ac:dyDescent="0.2">
      <c r="A3317">
        <v>3315</v>
      </c>
      <c r="B3317" s="2" t="s">
        <v>3315</v>
      </c>
      <c r="C3317" s="2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P3317" s="10">
        <f t="shared" si="64"/>
        <v>49.438202247191015</v>
      </c>
      <c r="Q3317" s="20" t="s">
        <v>8320</v>
      </c>
      <c r="R3317" t="s">
        <v>8347</v>
      </c>
    </row>
    <row r="3318" spans="1:18" ht="80" x14ac:dyDescent="0.2">
      <c r="A3318">
        <v>3316</v>
      </c>
      <c r="B3318" s="2" t="s">
        <v>3316</v>
      </c>
      <c r="C3318" s="2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P3318" s="10">
        <f t="shared" si="64"/>
        <v>93.977440000000001</v>
      </c>
      <c r="Q3318" s="20" t="s">
        <v>8320</v>
      </c>
      <c r="R3318" t="s">
        <v>8347</v>
      </c>
    </row>
    <row r="3319" spans="1:18" ht="48" x14ac:dyDescent="0.2">
      <c r="A3319">
        <v>3317</v>
      </c>
      <c r="B3319" s="2" t="s">
        <v>3317</v>
      </c>
      <c r="C3319" s="2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P3319" s="10">
        <f t="shared" si="64"/>
        <v>61.944444444444443</v>
      </c>
      <c r="Q3319" s="20" t="s">
        <v>8320</v>
      </c>
      <c r="R3319" t="s">
        <v>8347</v>
      </c>
    </row>
    <row r="3320" spans="1:18" ht="32" x14ac:dyDescent="0.2">
      <c r="A3320">
        <v>3318</v>
      </c>
      <c r="B3320" s="2" t="s">
        <v>3318</v>
      </c>
      <c r="C3320" s="2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P3320" s="10">
        <f t="shared" si="64"/>
        <v>78.5</v>
      </c>
      <c r="Q3320" s="20" t="s">
        <v>8320</v>
      </c>
      <c r="R3320" t="s">
        <v>8347</v>
      </c>
    </row>
    <row r="3321" spans="1:18" ht="48" x14ac:dyDescent="0.2">
      <c r="A3321">
        <v>3319</v>
      </c>
      <c r="B3321" s="2" t="s">
        <v>3319</v>
      </c>
      <c r="C3321" s="2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P3321" s="10">
        <f t="shared" si="64"/>
        <v>33.75</v>
      </c>
      <c r="Q3321" s="20" t="s">
        <v>8320</v>
      </c>
      <c r="R3321" t="s">
        <v>8347</v>
      </c>
    </row>
    <row r="3322" spans="1:18" ht="48" x14ac:dyDescent="0.2">
      <c r="A3322">
        <v>3320</v>
      </c>
      <c r="B3322" s="2" t="s">
        <v>3320</v>
      </c>
      <c r="C3322" s="2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P3322" s="10">
        <f t="shared" si="64"/>
        <v>66.44736842105263</v>
      </c>
      <c r="Q3322" s="20" t="s">
        <v>8320</v>
      </c>
      <c r="R3322" t="s">
        <v>8347</v>
      </c>
    </row>
    <row r="3323" spans="1:18" ht="48" x14ac:dyDescent="0.2">
      <c r="A3323">
        <v>3321</v>
      </c>
      <c r="B3323" s="2" t="s">
        <v>3321</v>
      </c>
      <c r="C3323" s="2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P3323" s="10">
        <f t="shared" si="64"/>
        <v>35.799999999999997</v>
      </c>
      <c r="Q3323" s="20" t="s">
        <v>8320</v>
      </c>
      <c r="R3323" t="s">
        <v>8347</v>
      </c>
    </row>
    <row r="3324" spans="1:18" ht="48" x14ac:dyDescent="0.2">
      <c r="A3324">
        <v>3322</v>
      </c>
      <c r="B3324" s="2" t="s">
        <v>3322</v>
      </c>
      <c r="C3324" s="2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P3324" s="10">
        <f t="shared" si="64"/>
        <v>145.65217391304347</v>
      </c>
      <c r="Q3324" s="20" t="s">
        <v>8320</v>
      </c>
      <c r="R3324" t="s">
        <v>8347</v>
      </c>
    </row>
    <row r="3325" spans="1:18" ht="48" x14ac:dyDescent="0.2">
      <c r="A3325">
        <v>3323</v>
      </c>
      <c r="B3325" s="2" t="s">
        <v>3323</v>
      </c>
      <c r="C3325" s="2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P3325" s="10">
        <f t="shared" si="64"/>
        <v>25.693877551020407</v>
      </c>
      <c r="Q3325" s="20" t="s">
        <v>8320</v>
      </c>
      <c r="R3325" t="s">
        <v>8347</v>
      </c>
    </row>
    <row r="3326" spans="1:18" ht="32" x14ac:dyDescent="0.2">
      <c r="A3326">
        <v>3324</v>
      </c>
      <c r="B3326" s="2" t="s">
        <v>3324</v>
      </c>
      <c r="C3326" s="2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P3326" s="10">
        <f t="shared" si="64"/>
        <v>152.5</v>
      </c>
      <c r="Q3326" s="20" t="s">
        <v>8320</v>
      </c>
      <c r="R3326" t="s">
        <v>8347</v>
      </c>
    </row>
    <row r="3327" spans="1:18" ht="48" x14ac:dyDescent="0.2">
      <c r="A3327">
        <v>3325</v>
      </c>
      <c r="B3327" s="2" t="s">
        <v>3325</v>
      </c>
      <c r="C3327" s="2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P3327" s="10">
        <f t="shared" si="64"/>
        <v>30</v>
      </c>
      <c r="Q3327" s="20" t="s">
        <v>8320</v>
      </c>
      <c r="R3327" t="s">
        <v>8347</v>
      </c>
    </row>
    <row r="3328" spans="1:18" ht="48" x14ac:dyDescent="0.2">
      <c r="A3328">
        <v>3326</v>
      </c>
      <c r="B3328" s="2" t="s">
        <v>3326</v>
      </c>
      <c r="C3328" s="2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P3328" s="10">
        <f t="shared" si="64"/>
        <v>142.28070175438597</v>
      </c>
      <c r="Q3328" s="20" t="s">
        <v>8320</v>
      </c>
      <c r="R3328" t="s">
        <v>8347</v>
      </c>
    </row>
    <row r="3329" spans="1:18" ht="48" x14ac:dyDescent="0.2">
      <c r="A3329">
        <v>3327</v>
      </c>
      <c r="B3329" s="2" t="s">
        <v>3327</v>
      </c>
      <c r="C3329" s="2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P3329" s="10">
        <f t="shared" si="64"/>
        <v>24.545454545454547</v>
      </c>
      <c r="Q3329" s="20" t="s">
        <v>8320</v>
      </c>
      <c r="R3329" t="s">
        <v>8347</v>
      </c>
    </row>
    <row r="3330" spans="1:18" ht="48" x14ac:dyDescent="0.2">
      <c r="A3330">
        <v>3328</v>
      </c>
      <c r="B3330" s="2" t="s">
        <v>3328</v>
      </c>
      <c r="C3330" s="2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P3330" s="10">
        <f t="shared" si="64"/>
        <v>292.77777777777777</v>
      </c>
      <c r="Q3330" s="20" t="s">
        <v>8320</v>
      </c>
      <c r="R3330" t="s">
        <v>8347</v>
      </c>
    </row>
    <row r="3331" spans="1:18" ht="48" x14ac:dyDescent="0.2">
      <c r="A3331">
        <v>3329</v>
      </c>
      <c r="B3331" s="2" t="s">
        <v>3329</v>
      </c>
      <c r="C3331" s="2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P3331" s="10">
        <f t="shared" ref="P3331:P3394" si="65">E3331/L3331</f>
        <v>44.92307692307692</v>
      </c>
      <c r="Q3331" s="20" t="s">
        <v>8320</v>
      </c>
      <c r="R3331" t="s">
        <v>8347</v>
      </c>
    </row>
    <row r="3332" spans="1:18" ht="48" x14ac:dyDescent="0.2">
      <c r="A3332">
        <v>3330</v>
      </c>
      <c r="B3332" s="2" t="s">
        <v>3330</v>
      </c>
      <c r="C3332" s="2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P3332" s="10">
        <f t="shared" si="65"/>
        <v>23.10144927536232</v>
      </c>
      <c r="Q3332" s="20" t="s">
        <v>8320</v>
      </c>
      <c r="R3332" t="s">
        <v>8347</v>
      </c>
    </row>
    <row r="3333" spans="1:18" ht="48" x14ac:dyDescent="0.2">
      <c r="A3333">
        <v>3331</v>
      </c>
      <c r="B3333" s="2" t="s">
        <v>3331</v>
      </c>
      <c r="C3333" s="2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P3333" s="10">
        <f t="shared" si="65"/>
        <v>80.400000000000006</v>
      </c>
      <c r="Q3333" s="20" t="s">
        <v>8320</v>
      </c>
      <c r="R3333" t="s">
        <v>8347</v>
      </c>
    </row>
    <row r="3334" spans="1:18" ht="48" x14ac:dyDescent="0.2">
      <c r="A3334">
        <v>3332</v>
      </c>
      <c r="B3334" s="2" t="s">
        <v>3332</v>
      </c>
      <c r="C3334" s="2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P3334" s="10">
        <f t="shared" si="65"/>
        <v>72.289156626506028</v>
      </c>
      <c r="Q3334" s="20" t="s">
        <v>8320</v>
      </c>
      <c r="R3334" t="s">
        <v>8347</v>
      </c>
    </row>
    <row r="3335" spans="1:18" ht="48" x14ac:dyDescent="0.2">
      <c r="A3335">
        <v>3333</v>
      </c>
      <c r="B3335" s="2" t="s">
        <v>3333</v>
      </c>
      <c r="C3335" s="2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P3335" s="10">
        <f t="shared" si="65"/>
        <v>32.972972972972975</v>
      </c>
      <c r="Q3335" s="20" t="s">
        <v>8320</v>
      </c>
      <c r="R3335" t="s">
        <v>8347</v>
      </c>
    </row>
    <row r="3336" spans="1:18" ht="32" x14ac:dyDescent="0.2">
      <c r="A3336">
        <v>3334</v>
      </c>
      <c r="B3336" s="2" t="s">
        <v>3334</v>
      </c>
      <c r="C3336" s="2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P3336" s="10">
        <f t="shared" si="65"/>
        <v>116.65217391304348</v>
      </c>
      <c r="Q3336" s="20" t="s">
        <v>8320</v>
      </c>
      <c r="R3336" t="s">
        <v>8347</v>
      </c>
    </row>
    <row r="3337" spans="1:18" ht="48" x14ac:dyDescent="0.2">
      <c r="A3337">
        <v>3335</v>
      </c>
      <c r="B3337" s="2" t="s">
        <v>3335</v>
      </c>
      <c r="C3337" s="2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P3337" s="10">
        <f t="shared" si="65"/>
        <v>79.61904761904762</v>
      </c>
      <c r="Q3337" s="20" t="s">
        <v>8320</v>
      </c>
      <c r="R3337" t="s">
        <v>8347</v>
      </c>
    </row>
    <row r="3338" spans="1:18" ht="48" x14ac:dyDescent="0.2">
      <c r="A3338">
        <v>3336</v>
      </c>
      <c r="B3338" s="2" t="s">
        <v>3336</v>
      </c>
      <c r="C3338" s="2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P3338" s="10">
        <f t="shared" si="65"/>
        <v>27.777777777777779</v>
      </c>
      <c r="Q3338" s="20" t="s">
        <v>8320</v>
      </c>
      <c r="R3338" t="s">
        <v>8347</v>
      </c>
    </row>
    <row r="3339" spans="1:18" ht="48" x14ac:dyDescent="0.2">
      <c r="A3339">
        <v>3337</v>
      </c>
      <c r="B3339" s="2" t="s">
        <v>3337</v>
      </c>
      <c r="C3339" s="2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P3339" s="10">
        <f t="shared" si="65"/>
        <v>81.029411764705884</v>
      </c>
      <c r="Q3339" s="20" t="s">
        <v>8320</v>
      </c>
      <c r="R3339" t="s">
        <v>8347</v>
      </c>
    </row>
    <row r="3340" spans="1:18" ht="32" x14ac:dyDescent="0.2">
      <c r="A3340">
        <v>3338</v>
      </c>
      <c r="B3340" s="2" t="s">
        <v>3338</v>
      </c>
      <c r="C3340" s="2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P3340" s="10">
        <f t="shared" si="65"/>
        <v>136.84821428571428</v>
      </c>
      <c r="Q3340" s="20" t="s">
        <v>8320</v>
      </c>
      <c r="R3340" t="s">
        <v>8347</v>
      </c>
    </row>
    <row r="3341" spans="1:18" ht="32" x14ac:dyDescent="0.2">
      <c r="A3341">
        <v>3339</v>
      </c>
      <c r="B3341" s="2" t="s">
        <v>3339</v>
      </c>
      <c r="C3341" s="2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P3341" s="10">
        <f t="shared" si="65"/>
        <v>177.61702127659575</v>
      </c>
      <c r="Q3341" s="20" t="s">
        <v>8320</v>
      </c>
      <c r="R3341" t="s">
        <v>8347</v>
      </c>
    </row>
    <row r="3342" spans="1:18" ht="48" x14ac:dyDescent="0.2">
      <c r="A3342">
        <v>3340</v>
      </c>
      <c r="B3342" s="2" t="s">
        <v>3340</v>
      </c>
      <c r="C3342" s="2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P3342" s="10">
        <f t="shared" si="65"/>
        <v>109.07894736842105</v>
      </c>
      <c r="Q3342" s="20" t="s">
        <v>8320</v>
      </c>
      <c r="R3342" t="s">
        <v>8347</v>
      </c>
    </row>
    <row r="3343" spans="1:18" ht="48" x14ac:dyDescent="0.2">
      <c r="A3343">
        <v>3341</v>
      </c>
      <c r="B3343" s="2" t="s">
        <v>3341</v>
      </c>
      <c r="C3343" s="2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P3343" s="10">
        <f t="shared" si="65"/>
        <v>119.64285714285714</v>
      </c>
      <c r="Q3343" s="20" t="s">
        <v>8320</v>
      </c>
      <c r="R3343" t="s">
        <v>8347</v>
      </c>
    </row>
    <row r="3344" spans="1:18" ht="32" x14ac:dyDescent="0.2">
      <c r="A3344">
        <v>3342</v>
      </c>
      <c r="B3344" s="2" t="s">
        <v>3342</v>
      </c>
      <c r="C3344" s="2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P3344" s="10">
        <f t="shared" si="65"/>
        <v>78.205128205128204</v>
      </c>
      <c r="Q3344" s="20" t="s">
        <v>8320</v>
      </c>
      <c r="R3344" t="s">
        <v>8347</v>
      </c>
    </row>
    <row r="3345" spans="1:18" ht="48" x14ac:dyDescent="0.2">
      <c r="A3345">
        <v>3343</v>
      </c>
      <c r="B3345" s="2" t="s">
        <v>3343</v>
      </c>
      <c r="C3345" s="2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P3345" s="10">
        <f t="shared" si="65"/>
        <v>52.173913043478258</v>
      </c>
      <c r="Q3345" s="20" t="s">
        <v>8320</v>
      </c>
      <c r="R3345" t="s">
        <v>8347</v>
      </c>
    </row>
    <row r="3346" spans="1:18" ht="48" x14ac:dyDescent="0.2">
      <c r="A3346">
        <v>3344</v>
      </c>
      <c r="B3346" s="2" t="s">
        <v>3344</v>
      </c>
      <c r="C3346" s="2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P3346" s="10">
        <f t="shared" si="65"/>
        <v>114.125</v>
      </c>
      <c r="Q3346" s="20" t="s">
        <v>8320</v>
      </c>
      <c r="R3346" t="s">
        <v>8347</v>
      </c>
    </row>
    <row r="3347" spans="1:18" ht="48" x14ac:dyDescent="0.2">
      <c r="A3347">
        <v>3345</v>
      </c>
      <c r="B3347" s="2" t="s">
        <v>3345</v>
      </c>
      <c r="C3347" s="2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P3347" s="10">
        <f t="shared" si="65"/>
        <v>50</v>
      </c>
      <c r="Q3347" s="20" t="s">
        <v>8320</v>
      </c>
      <c r="R3347" t="s">
        <v>8347</v>
      </c>
    </row>
    <row r="3348" spans="1:18" ht="48" x14ac:dyDescent="0.2">
      <c r="A3348">
        <v>3346</v>
      </c>
      <c r="B3348" s="2" t="s">
        <v>3346</v>
      </c>
      <c r="C3348" s="2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P3348" s="10">
        <f t="shared" si="65"/>
        <v>91.666666666666671</v>
      </c>
      <c r="Q3348" s="20" t="s">
        <v>8320</v>
      </c>
      <c r="R3348" t="s">
        <v>8347</v>
      </c>
    </row>
    <row r="3349" spans="1:18" ht="48" x14ac:dyDescent="0.2">
      <c r="A3349">
        <v>3347</v>
      </c>
      <c r="B3349" s="2" t="s">
        <v>3347</v>
      </c>
      <c r="C3349" s="2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P3349" s="10">
        <f t="shared" si="65"/>
        <v>108.59090909090909</v>
      </c>
      <c r="Q3349" s="20" t="s">
        <v>8320</v>
      </c>
      <c r="R3349" t="s">
        <v>8347</v>
      </c>
    </row>
    <row r="3350" spans="1:18" ht="48" x14ac:dyDescent="0.2">
      <c r="A3350">
        <v>3348</v>
      </c>
      <c r="B3350" s="2" t="s">
        <v>3266</v>
      </c>
      <c r="C3350" s="2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P3350" s="10">
        <f t="shared" si="65"/>
        <v>69.822784810126578</v>
      </c>
      <c r="Q3350" s="20" t="s">
        <v>8320</v>
      </c>
      <c r="R3350" t="s">
        <v>8347</v>
      </c>
    </row>
    <row r="3351" spans="1:18" ht="48" x14ac:dyDescent="0.2">
      <c r="A3351">
        <v>3349</v>
      </c>
      <c r="B3351" s="2" t="s">
        <v>3348</v>
      </c>
      <c r="C3351" s="2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P3351" s="10">
        <f t="shared" si="65"/>
        <v>109.57142857142857</v>
      </c>
      <c r="Q3351" s="20" t="s">
        <v>8320</v>
      </c>
      <c r="R3351" t="s">
        <v>8347</v>
      </c>
    </row>
    <row r="3352" spans="1:18" ht="48" x14ac:dyDescent="0.2">
      <c r="A3352">
        <v>3350</v>
      </c>
      <c r="B3352" s="2" t="s">
        <v>3349</v>
      </c>
      <c r="C3352" s="2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P3352" s="10">
        <f t="shared" si="65"/>
        <v>71.666666666666671</v>
      </c>
      <c r="Q3352" s="20" t="s">
        <v>8320</v>
      </c>
      <c r="R3352" t="s">
        <v>8347</v>
      </c>
    </row>
    <row r="3353" spans="1:18" ht="48" x14ac:dyDescent="0.2">
      <c r="A3353">
        <v>3351</v>
      </c>
      <c r="B3353" s="2" t="s">
        <v>3350</v>
      </c>
      <c r="C3353" s="2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P3353" s="10">
        <f t="shared" si="65"/>
        <v>93.611111111111114</v>
      </c>
      <c r="Q3353" s="20" t="s">
        <v>8320</v>
      </c>
      <c r="R3353" t="s">
        <v>8347</v>
      </c>
    </row>
    <row r="3354" spans="1:18" ht="48" x14ac:dyDescent="0.2">
      <c r="A3354">
        <v>3352</v>
      </c>
      <c r="B3354" s="2" t="s">
        <v>3351</v>
      </c>
      <c r="C3354" s="2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P3354" s="10">
        <f t="shared" si="65"/>
        <v>76.8</v>
      </c>
      <c r="Q3354" s="20" t="s">
        <v>8320</v>
      </c>
      <c r="R3354" t="s">
        <v>8347</v>
      </c>
    </row>
    <row r="3355" spans="1:18" ht="48" x14ac:dyDescent="0.2">
      <c r="A3355">
        <v>3353</v>
      </c>
      <c r="B3355" s="2" t="s">
        <v>3352</v>
      </c>
      <c r="C3355" s="2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P3355" s="10">
        <f t="shared" si="65"/>
        <v>35.795454545454547</v>
      </c>
      <c r="Q3355" s="20" t="s">
        <v>8320</v>
      </c>
      <c r="R3355" t="s">
        <v>8347</v>
      </c>
    </row>
    <row r="3356" spans="1:18" ht="32" x14ac:dyDescent="0.2">
      <c r="A3356">
        <v>3354</v>
      </c>
      <c r="B3356" s="2" t="s">
        <v>3353</v>
      </c>
      <c r="C3356" s="2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P3356" s="10">
        <f t="shared" si="65"/>
        <v>55.6</v>
      </c>
      <c r="Q3356" s="20" t="s">
        <v>8320</v>
      </c>
      <c r="R3356" t="s">
        <v>8347</v>
      </c>
    </row>
    <row r="3357" spans="1:18" ht="48" x14ac:dyDescent="0.2">
      <c r="A3357">
        <v>3355</v>
      </c>
      <c r="B3357" s="2" t="s">
        <v>3354</v>
      </c>
      <c r="C3357" s="2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P3357" s="10">
        <f t="shared" si="65"/>
        <v>147.33333333333334</v>
      </c>
      <c r="Q3357" s="20" t="s">
        <v>8320</v>
      </c>
      <c r="R3357" t="s">
        <v>8347</v>
      </c>
    </row>
    <row r="3358" spans="1:18" ht="48" x14ac:dyDescent="0.2">
      <c r="A3358">
        <v>3356</v>
      </c>
      <c r="B3358" s="2" t="s">
        <v>3355</v>
      </c>
      <c r="C3358" s="2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P3358" s="10">
        <f t="shared" si="65"/>
        <v>56.333333333333336</v>
      </c>
      <c r="Q3358" s="20" t="s">
        <v>8320</v>
      </c>
      <c r="R3358" t="s">
        <v>8347</v>
      </c>
    </row>
    <row r="3359" spans="1:18" ht="48" x14ac:dyDescent="0.2">
      <c r="A3359">
        <v>3357</v>
      </c>
      <c r="B3359" s="2" t="s">
        <v>3356</v>
      </c>
      <c r="C3359" s="2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P3359" s="10">
        <f t="shared" si="65"/>
        <v>96.19047619047619</v>
      </c>
      <c r="Q3359" s="20" t="s">
        <v>8320</v>
      </c>
      <c r="R3359" t="s">
        <v>8347</v>
      </c>
    </row>
    <row r="3360" spans="1:18" ht="48" x14ac:dyDescent="0.2">
      <c r="A3360">
        <v>3358</v>
      </c>
      <c r="B3360" s="2" t="s">
        <v>3357</v>
      </c>
      <c r="C3360" s="2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P3360" s="10">
        <f t="shared" si="65"/>
        <v>63.574074074074076</v>
      </c>
      <c r="Q3360" s="20" t="s">
        <v>8320</v>
      </c>
      <c r="R3360" t="s">
        <v>8347</v>
      </c>
    </row>
    <row r="3361" spans="1:18" ht="32" x14ac:dyDescent="0.2">
      <c r="A3361">
        <v>3359</v>
      </c>
      <c r="B3361" s="2" t="s">
        <v>3358</v>
      </c>
      <c r="C3361" s="2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P3361" s="10">
        <f t="shared" si="65"/>
        <v>184.78260869565219</v>
      </c>
      <c r="Q3361" s="20" t="s">
        <v>8320</v>
      </c>
      <c r="R3361" t="s">
        <v>8347</v>
      </c>
    </row>
    <row r="3362" spans="1:18" ht="32" x14ac:dyDescent="0.2">
      <c r="A3362">
        <v>3360</v>
      </c>
      <c r="B3362" s="2" t="s">
        <v>3359</v>
      </c>
      <c r="C3362" s="2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P3362" s="10">
        <f t="shared" si="65"/>
        <v>126.72222222222223</v>
      </c>
      <c r="Q3362" s="20" t="s">
        <v>8320</v>
      </c>
      <c r="R3362" t="s">
        <v>8347</v>
      </c>
    </row>
    <row r="3363" spans="1:18" ht="48" x14ac:dyDescent="0.2">
      <c r="A3363">
        <v>3361</v>
      </c>
      <c r="B3363" s="2" t="s">
        <v>3360</v>
      </c>
      <c r="C3363" s="2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P3363" s="10">
        <f t="shared" si="65"/>
        <v>83.42647058823529</v>
      </c>
      <c r="Q3363" s="20" t="s">
        <v>8320</v>
      </c>
      <c r="R3363" t="s">
        <v>8347</v>
      </c>
    </row>
    <row r="3364" spans="1:18" ht="48" x14ac:dyDescent="0.2">
      <c r="A3364">
        <v>3362</v>
      </c>
      <c r="B3364" s="2" t="s">
        <v>3361</v>
      </c>
      <c r="C3364" s="2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P3364" s="10">
        <f t="shared" si="65"/>
        <v>54.5</v>
      </c>
      <c r="Q3364" s="20" t="s">
        <v>8320</v>
      </c>
      <c r="R3364" t="s">
        <v>8347</v>
      </c>
    </row>
    <row r="3365" spans="1:18" ht="48" x14ac:dyDescent="0.2">
      <c r="A3365">
        <v>3363</v>
      </c>
      <c r="B3365" s="2" t="s">
        <v>3362</v>
      </c>
      <c r="C3365" s="2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P3365" s="10">
        <f t="shared" si="65"/>
        <v>302.30769230769232</v>
      </c>
      <c r="Q3365" s="20" t="s">
        <v>8320</v>
      </c>
      <c r="R3365" t="s">
        <v>8347</v>
      </c>
    </row>
    <row r="3366" spans="1:18" ht="48" x14ac:dyDescent="0.2">
      <c r="A3366">
        <v>3364</v>
      </c>
      <c r="B3366" s="2" t="s">
        <v>3363</v>
      </c>
      <c r="C3366" s="2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P3366" s="10">
        <f t="shared" si="65"/>
        <v>44.138888888888886</v>
      </c>
      <c r="Q3366" s="20" t="s">
        <v>8320</v>
      </c>
      <c r="R3366" t="s">
        <v>8347</v>
      </c>
    </row>
    <row r="3367" spans="1:18" ht="48" x14ac:dyDescent="0.2">
      <c r="A3367">
        <v>3365</v>
      </c>
      <c r="B3367" s="2" t="s">
        <v>3364</v>
      </c>
      <c r="C3367" s="2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P3367" s="10">
        <f t="shared" si="65"/>
        <v>866.66666666666663</v>
      </c>
      <c r="Q3367" s="20" t="s">
        <v>8320</v>
      </c>
      <c r="R3367" t="s">
        <v>8347</v>
      </c>
    </row>
    <row r="3368" spans="1:18" ht="48" x14ac:dyDescent="0.2">
      <c r="A3368">
        <v>3366</v>
      </c>
      <c r="B3368" s="2" t="s">
        <v>3365</v>
      </c>
      <c r="C3368" s="2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P3368" s="10">
        <f t="shared" si="65"/>
        <v>61.388888888888886</v>
      </c>
      <c r="Q3368" s="20" t="s">
        <v>8320</v>
      </c>
      <c r="R3368" t="s">
        <v>8347</v>
      </c>
    </row>
    <row r="3369" spans="1:18" ht="48" x14ac:dyDescent="0.2">
      <c r="A3369">
        <v>3367</v>
      </c>
      <c r="B3369" s="2" t="s">
        <v>3366</v>
      </c>
      <c r="C3369" s="2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P3369" s="10">
        <f t="shared" si="65"/>
        <v>29.666666666666668</v>
      </c>
      <c r="Q3369" s="20" t="s">
        <v>8320</v>
      </c>
      <c r="R3369" t="s">
        <v>8347</v>
      </c>
    </row>
    <row r="3370" spans="1:18" ht="48" x14ac:dyDescent="0.2">
      <c r="A3370">
        <v>3368</v>
      </c>
      <c r="B3370" s="2" t="s">
        <v>3367</v>
      </c>
      <c r="C3370" s="2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P3370" s="10">
        <f t="shared" si="65"/>
        <v>45.478260869565219</v>
      </c>
      <c r="Q3370" s="20" t="s">
        <v>8320</v>
      </c>
      <c r="R3370" t="s">
        <v>8347</v>
      </c>
    </row>
    <row r="3371" spans="1:18" ht="48" x14ac:dyDescent="0.2">
      <c r="A3371">
        <v>3369</v>
      </c>
      <c r="B3371" s="2" t="s">
        <v>3368</v>
      </c>
      <c r="C3371" s="2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P3371" s="10">
        <f t="shared" si="65"/>
        <v>96.203703703703709</v>
      </c>
      <c r="Q3371" s="20" t="s">
        <v>8320</v>
      </c>
      <c r="R3371" t="s">
        <v>8347</v>
      </c>
    </row>
    <row r="3372" spans="1:18" ht="32" x14ac:dyDescent="0.2">
      <c r="A3372">
        <v>3370</v>
      </c>
      <c r="B3372" s="2" t="s">
        <v>3369</v>
      </c>
      <c r="C3372" s="2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P3372" s="10">
        <f t="shared" si="65"/>
        <v>67.92307692307692</v>
      </c>
      <c r="Q3372" s="20" t="s">
        <v>8320</v>
      </c>
      <c r="R3372" t="s">
        <v>8347</v>
      </c>
    </row>
    <row r="3373" spans="1:18" ht="32" x14ac:dyDescent="0.2">
      <c r="A3373">
        <v>3371</v>
      </c>
      <c r="B3373" s="2" t="s">
        <v>3370</v>
      </c>
      <c r="C3373" s="2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P3373" s="10">
        <f t="shared" si="65"/>
        <v>30.777777777777779</v>
      </c>
      <c r="Q3373" s="20" t="s">
        <v>8320</v>
      </c>
      <c r="R3373" t="s">
        <v>8347</v>
      </c>
    </row>
    <row r="3374" spans="1:18" ht="48" x14ac:dyDescent="0.2">
      <c r="A3374">
        <v>3372</v>
      </c>
      <c r="B3374" s="2" t="s">
        <v>3371</v>
      </c>
      <c r="C3374" s="2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P3374" s="10">
        <f t="shared" si="65"/>
        <v>38.333333333333336</v>
      </c>
      <c r="Q3374" s="20" t="s">
        <v>8320</v>
      </c>
      <c r="R3374" t="s">
        <v>8347</v>
      </c>
    </row>
    <row r="3375" spans="1:18" ht="48" x14ac:dyDescent="0.2">
      <c r="A3375">
        <v>3373</v>
      </c>
      <c r="B3375" s="2" t="s">
        <v>3372</v>
      </c>
      <c r="C3375" s="2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P3375" s="10">
        <f t="shared" si="65"/>
        <v>66.833333333333329</v>
      </c>
      <c r="Q3375" s="20" t="s">
        <v>8320</v>
      </c>
      <c r="R3375" t="s">
        <v>8347</v>
      </c>
    </row>
    <row r="3376" spans="1:18" ht="48" x14ac:dyDescent="0.2">
      <c r="A3376">
        <v>3374</v>
      </c>
      <c r="B3376" s="2" t="s">
        <v>3373</v>
      </c>
      <c r="C3376" s="2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P3376" s="10">
        <f t="shared" si="65"/>
        <v>71.730769230769226</v>
      </c>
      <c r="Q3376" s="20" t="s">
        <v>8320</v>
      </c>
      <c r="R3376" t="s">
        <v>8347</v>
      </c>
    </row>
    <row r="3377" spans="1:18" ht="48" x14ac:dyDescent="0.2">
      <c r="A3377">
        <v>3375</v>
      </c>
      <c r="B3377" s="2" t="s">
        <v>3374</v>
      </c>
      <c r="C3377" s="2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P3377" s="10">
        <f t="shared" si="65"/>
        <v>176.47058823529412</v>
      </c>
      <c r="Q3377" s="20" t="s">
        <v>8320</v>
      </c>
      <c r="R3377" t="s">
        <v>8347</v>
      </c>
    </row>
    <row r="3378" spans="1:18" ht="48" x14ac:dyDescent="0.2">
      <c r="A3378">
        <v>3376</v>
      </c>
      <c r="B3378" s="2" t="s">
        <v>3375</v>
      </c>
      <c r="C3378" s="2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P3378" s="10">
        <f t="shared" si="65"/>
        <v>421.10526315789474</v>
      </c>
      <c r="Q3378" s="20" t="s">
        <v>8320</v>
      </c>
      <c r="R3378" t="s">
        <v>8347</v>
      </c>
    </row>
    <row r="3379" spans="1:18" ht="48" x14ac:dyDescent="0.2">
      <c r="A3379">
        <v>3377</v>
      </c>
      <c r="B3379" s="2" t="s">
        <v>3376</v>
      </c>
      <c r="C3379" s="2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P3379" s="10">
        <f t="shared" si="65"/>
        <v>104.98701298701299</v>
      </c>
      <c r="Q3379" s="20" t="s">
        <v>8320</v>
      </c>
      <c r="R3379" t="s">
        <v>8347</v>
      </c>
    </row>
    <row r="3380" spans="1:18" ht="48" x14ac:dyDescent="0.2">
      <c r="A3380">
        <v>3378</v>
      </c>
      <c r="B3380" s="2" t="s">
        <v>3377</v>
      </c>
      <c r="C3380" s="2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P3380" s="10">
        <f t="shared" si="65"/>
        <v>28.19047619047619</v>
      </c>
      <c r="Q3380" s="20" t="s">
        <v>8320</v>
      </c>
      <c r="R3380" t="s">
        <v>8347</v>
      </c>
    </row>
    <row r="3381" spans="1:18" ht="48" x14ac:dyDescent="0.2">
      <c r="A3381">
        <v>3379</v>
      </c>
      <c r="B3381" s="2" t="s">
        <v>3378</v>
      </c>
      <c r="C3381" s="2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P3381" s="10">
        <f t="shared" si="65"/>
        <v>54.55263157894737</v>
      </c>
      <c r="Q3381" s="20" t="s">
        <v>8320</v>
      </c>
      <c r="R3381" t="s">
        <v>8347</v>
      </c>
    </row>
    <row r="3382" spans="1:18" ht="48" x14ac:dyDescent="0.2">
      <c r="A3382">
        <v>3380</v>
      </c>
      <c r="B3382" s="2" t="s">
        <v>3379</v>
      </c>
      <c r="C3382" s="2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P3382" s="10">
        <f t="shared" si="65"/>
        <v>111.89285714285714</v>
      </c>
      <c r="Q3382" s="20" t="s">
        <v>8320</v>
      </c>
      <c r="R3382" t="s">
        <v>8347</v>
      </c>
    </row>
    <row r="3383" spans="1:18" ht="48" x14ac:dyDescent="0.2">
      <c r="A3383">
        <v>3381</v>
      </c>
      <c r="B3383" s="2" t="s">
        <v>3380</v>
      </c>
      <c r="C3383" s="2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P3383" s="10">
        <f t="shared" si="65"/>
        <v>85.208333333333329</v>
      </c>
      <c r="Q3383" s="20" t="s">
        <v>8320</v>
      </c>
      <c r="R3383" t="s">
        <v>8347</v>
      </c>
    </row>
    <row r="3384" spans="1:18" ht="48" x14ac:dyDescent="0.2">
      <c r="A3384">
        <v>3382</v>
      </c>
      <c r="B3384" s="2" t="s">
        <v>3381</v>
      </c>
      <c r="C3384" s="2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P3384" s="10">
        <f t="shared" si="65"/>
        <v>76.652173913043484</v>
      </c>
      <c r="Q3384" s="20" t="s">
        <v>8320</v>
      </c>
      <c r="R3384" t="s">
        <v>8347</v>
      </c>
    </row>
    <row r="3385" spans="1:18" ht="48" x14ac:dyDescent="0.2">
      <c r="A3385">
        <v>3383</v>
      </c>
      <c r="B3385" s="2" t="s">
        <v>3382</v>
      </c>
      <c r="C3385" s="2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P3385" s="10">
        <f t="shared" si="65"/>
        <v>65.166666666666671</v>
      </c>
      <c r="Q3385" s="20" t="s">
        <v>8320</v>
      </c>
      <c r="R3385" t="s">
        <v>8347</v>
      </c>
    </row>
    <row r="3386" spans="1:18" ht="48" x14ac:dyDescent="0.2">
      <c r="A3386">
        <v>3384</v>
      </c>
      <c r="B3386" s="2" t="s">
        <v>3383</v>
      </c>
      <c r="C3386" s="2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P3386" s="10">
        <f t="shared" si="65"/>
        <v>93.760312499999998</v>
      </c>
      <c r="Q3386" s="20" t="s">
        <v>8320</v>
      </c>
      <c r="R3386" t="s">
        <v>8347</v>
      </c>
    </row>
    <row r="3387" spans="1:18" ht="48" x14ac:dyDescent="0.2">
      <c r="A3387">
        <v>3385</v>
      </c>
      <c r="B3387" s="2" t="s">
        <v>3384</v>
      </c>
      <c r="C3387" s="2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P3387" s="10">
        <f t="shared" si="65"/>
        <v>133.33333333333334</v>
      </c>
      <c r="Q3387" s="20" t="s">
        <v>8320</v>
      </c>
      <c r="R3387" t="s">
        <v>8347</v>
      </c>
    </row>
    <row r="3388" spans="1:18" ht="48" x14ac:dyDescent="0.2">
      <c r="A3388">
        <v>3386</v>
      </c>
      <c r="B3388" s="2" t="s">
        <v>3385</v>
      </c>
      <c r="C3388" s="2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P3388" s="10">
        <f t="shared" si="65"/>
        <v>51.219512195121951</v>
      </c>
      <c r="Q3388" s="20" t="s">
        <v>8320</v>
      </c>
      <c r="R3388" t="s">
        <v>8347</v>
      </c>
    </row>
    <row r="3389" spans="1:18" ht="48" x14ac:dyDescent="0.2">
      <c r="A3389">
        <v>3387</v>
      </c>
      <c r="B3389" s="2" t="s">
        <v>3386</v>
      </c>
      <c r="C3389" s="2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P3389" s="10">
        <f t="shared" si="65"/>
        <v>100.17142857142858</v>
      </c>
      <c r="Q3389" s="20" t="s">
        <v>8320</v>
      </c>
      <c r="R3389" t="s">
        <v>8347</v>
      </c>
    </row>
    <row r="3390" spans="1:18" ht="48" x14ac:dyDescent="0.2">
      <c r="A3390">
        <v>3388</v>
      </c>
      <c r="B3390" s="2" t="s">
        <v>3387</v>
      </c>
      <c r="C3390" s="2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P3390" s="10">
        <f t="shared" si="65"/>
        <v>34.6</v>
      </c>
      <c r="Q3390" s="20" t="s">
        <v>8320</v>
      </c>
      <c r="R3390" t="s">
        <v>8347</v>
      </c>
    </row>
    <row r="3391" spans="1:18" ht="48" x14ac:dyDescent="0.2">
      <c r="A3391">
        <v>3389</v>
      </c>
      <c r="B3391" s="2" t="s">
        <v>3388</v>
      </c>
      <c r="C3391" s="2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P3391" s="10">
        <f t="shared" si="65"/>
        <v>184.67741935483872</v>
      </c>
      <c r="Q3391" s="20" t="s">
        <v>8320</v>
      </c>
      <c r="R3391" t="s">
        <v>8347</v>
      </c>
    </row>
    <row r="3392" spans="1:18" ht="48" x14ac:dyDescent="0.2">
      <c r="A3392">
        <v>3390</v>
      </c>
      <c r="B3392" s="2" t="s">
        <v>3389</v>
      </c>
      <c r="C3392" s="2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P3392" s="10">
        <f t="shared" si="65"/>
        <v>69.818181818181813</v>
      </c>
      <c r="Q3392" s="20" t="s">
        <v>8320</v>
      </c>
      <c r="R3392" t="s">
        <v>8347</v>
      </c>
    </row>
    <row r="3393" spans="1:18" ht="48" x14ac:dyDescent="0.2">
      <c r="A3393">
        <v>3391</v>
      </c>
      <c r="B3393" s="2" t="s">
        <v>3390</v>
      </c>
      <c r="C3393" s="2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P3393" s="10">
        <f t="shared" si="65"/>
        <v>61.944444444444443</v>
      </c>
      <c r="Q3393" s="20" t="s">
        <v>8320</v>
      </c>
      <c r="R3393" t="s">
        <v>8347</v>
      </c>
    </row>
    <row r="3394" spans="1:18" ht="48" x14ac:dyDescent="0.2">
      <c r="A3394">
        <v>3392</v>
      </c>
      <c r="B3394" s="2" t="s">
        <v>3391</v>
      </c>
      <c r="C3394" s="2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P3394" s="10">
        <f t="shared" si="65"/>
        <v>41.666666666666664</v>
      </c>
      <c r="Q3394" s="20" t="s">
        <v>8320</v>
      </c>
      <c r="R3394" t="s">
        <v>8347</v>
      </c>
    </row>
    <row r="3395" spans="1:18" ht="48" x14ac:dyDescent="0.2">
      <c r="A3395">
        <v>3393</v>
      </c>
      <c r="B3395" s="2" t="s">
        <v>3392</v>
      </c>
      <c r="C3395" s="2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P3395" s="10">
        <f t="shared" ref="P3395:P3458" si="66">E3395/L3395</f>
        <v>36.06818181818182</v>
      </c>
      <c r="Q3395" s="20" t="s">
        <v>8320</v>
      </c>
      <c r="R3395" t="s">
        <v>8347</v>
      </c>
    </row>
    <row r="3396" spans="1:18" ht="48" x14ac:dyDescent="0.2">
      <c r="A3396">
        <v>3394</v>
      </c>
      <c r="B3396" s="2" t="s">
        <v>3393</v>
      </c>
      <c r="C3396" s="2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P3396" s="10">
        <f t="shared" si="66"/>
        <v>29</v>
      </c>
      <c r="Q3396" s="20" t="s">
        <v>8320</v>
      </c>
      <c r="R3396" t="s">
        <v>8347</v>
      </c>
    </row>
    <row r="3397" spans="1:18" ht="32" x14ac:dyDescent="0.2">
      <c r="A3397">
        <v>3395</v>
      </c>
      <c r="B3397" s="2" t="s">
        <v>3394</v>
      </c>
      <c r="C3397" s="2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P3397" s="10">
        <f t="shared" si="66"/>
        <v>24.210526315789473</v>
      </c>
      <c r="Q3397" s="20" t="s">
        <v>8320</v>
      </c>
      <c r="R3397" t="s">
        <v>8347</v>
      </c>
    </row>
    <row r="3398" spans="1:18" ht="48" x14ac:dyDescent="0.2">
      <c r="A3398">
        <v>3396</v>
      </c>
      <c r="B3398" s="2" t="s">
        <v>3395</v>
      </c>
      <c r="C3398" s="2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P3398" s="10">
        <f t="shared" si="66"/>
        <v>55.892857142857146</v>
      </c>
      <c r="Q3398" s="20" t="s">
        <v>8320</v>
      </c>
      <c r="R3398" t="s">
        <v>8347</v>
      </c>
    </row>
    <row r="3399" spans="1:18" ht="32" x14ac:dyDescent="0.2">
      <c r="A3399">
        <v>3397</v>
      </c>
      <c r="B3399" s="2" t="s">
        <v>3396</v>
      </c>
      <c r="C3399" s="2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P3399" s="10">
        <f t="shared" si="66"/>
        <v>11.666666666666666</v>
      </c>
      <c r="Q3399" s="20" t="s">
        <v>8320</v>
      </c>
      <c r="R3399" t="s">
        <v>8347</v>
      </c>
    </row>
    <row r="3400" spans="1:18" ht="48" x14ac:dyDescent="0.2">
      <c r="A3400">
        <v>3398</v>
      </c>
      <c r="B3400" s="2" t="s">
        <v>3397</v>
      </c>
      <c r="C3400" s="2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P3400" s="10">
        <f t="shared" si="66"/>
        <v>68.353846153846149</v>
      </c>
      <c r="Q3400" s="20" t="s">
        <v>8320</v>
      </c>
      <c r="R3400" t="s">
        <v>8347</v>
      </c>
    </row>
    <row r="3401" spans="1:18" ht="48" x14ac:dyDescent="0.2">
      <c r="A3401">
        <v>3399</v>
      </c>
      <c r="B3401" s="2" t="s">
        <v>3398</v>
      </c>
      <c r="C3401" s="2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P3401" s="10">
        <f t="shared" si="66"/>
        <v>27.065217391304348</v>
      </c>
      <c r="Q3401" s="20" t="s">
        <v>8320</v>
      </c>
      <c r="R3401" t="s">
        <v>8347</v>
      </c>
    </row>
    <row r="3402" spans="1:18" ht="48" x14ac:dyDescent="0.2">
      <c r="A3402">
        <v>3400</v>
      </c>
      <c r="B3402" s="2" t="s">
        <v>3399</v>
      </c>
      <c r="C3402" s="2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P3402" s="10">
        <f t="shared" si="66"/>
        <v>118.12941176470588</v>
      </c>
      <c r="Q3402" s="20" t="s">
        <v>8320</v>
      </c>
      <c r="R3402" t="s">
        <v>8347</v>
      </c>
    </row>
    <row r="3403" spans="1:18" ht="48" x14ac:dyDescent="0.2">
      <c r="A3403">
        <v>3401</v>
      </c>
      <c r="B3403" s="2" t="s">
        <v>3400</v>
      </c>
      <c r="C3403" s="2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P3403" s="10">
        <f t="shared" si="66"/>
        <v>44.757575757575758</v>
      </c>
      <c r="Q3403" s="20" t="s">
        <v>8320</v>
      </c>
      <c r="R3403" t="s">
        <v>8347</v>
      </c>
    </row>
    <row r="3404" spans="1:18" ht="48" x14ac:dyDescent="0.2">
      <c r="A3404">
        <v>3402</v>
      </c>
      <c r="B3404" s="2" t="s">
        <v>3401</v>
      </c>
      <c r="C3404" s="2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P3404" s="10">
        <f t="shared" si="66"/>
        <v>99.787878787878782</v>
      </c>
      <c r="Q3404" s="20" t="s">
        <v>8320</v>
      </c>
      <c r="R3404" t="s">
        <v>8347</v>
      </c>
    </row>
    <row r="3405" spans="1:18" ht="48" x14ac:dyDescent="0.2">
      <c r="A3405">
        <v>3403</v>
      </c>
      <c r="B3405" s="2" t="s">
        <v>3402</v>
      </c>
      <c r="C3405" s="2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P3405" s="10">
        <f t="shared" si="66"/>
        <v>117.64705882352941</v>
      </c>
      <c r="Q3405" s="20" t="s">
        <v>8320</v>
      </c>
      <c r="R3405" t="s">
        <v>8347</v>
      </c>
    </row>
    <row r="3406" spans="1:18" ht="48" x14ac:dyDescent="0.2">
      <c r="A3406">
        <v>3404</v>
      </c>
      <c r="B3406" s="2" t="s">
        <v>3403</v>
      </c>
      <c r="C3406" s="2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P3406" s="10">
        <f t="shared" si="66"/>
        <v>203.33333333333334</v>
      </c>
      <c r="Q3406" s="20" t="s">
        <v>8320</v>
      </c>
      <c r="R3406" t="s">
        <v>8347</v>
      </c>
    </row>
    <row r="3407" spans="1:18" ht="48" x14ac:dyDescent="0.2">
      <c r="A3407">
        <v>3405</v>
      </c>
      <c r="B3407" s="2" t="s">
        <v>3404</v>
      </c>
      <c r="C3407" s="2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P3407" s="10">
        <f t="shared" si="66"/>
        <v>28.323529411764707</v>
      </c>
      <c r="Q3407" s="20" t="s">
        <v>8320</v>
      </c>
      <c r="R3407" t="s">
        <v>8347</v>
      </c>
    </row>
    <row r="3408" spans="1:18" ht="32" x14ac:dyDescent="0.2">
      <c r="A3408">
        <v>3406</v>
      </c>
      <c r="B3408" s="2" t="s">
        <v>3405</v>
      </c>
      <c r="C3408" s="2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P3408" s="10">
        <f t="shared" si="66"/>
        <v>110.23076923076923</v>
      </c>
      <c r="Q3408" s="20" t="s">
        <v>8320</v>
      </c>
      <c r="R3408" t="s">
        <v>8347</v>
      </c>
    </row>
    <row r="3409" spans="1:18" ht="64" x14ac:dyDescent="0.2">
      <c r="A3409">
        <v>3407</v>
      </c>
      <c r="B3409" s="2" t="s">
        <v>3406</v>
      </c>
      <c r="C3409" s="2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P3409" s="10">
        <f t="shared" si="66"/>
        <v>31.970149253731343</v>
      </c>
      <c r="Q3409" s="20" t="s">
        <v>8320</v>
      </c>
      <c r="R3409" t="s">
        <v>8347</v>
      </c>
    </row>
    <row r="3410" spans="1:18" ht="48" x14ac:dyDescent="0.2">
      <c r="A3410">
        <v>3408</v>
      </c>
      <c r="B3410" s="2" t="s">
        <v>3407</v>
      </c>
      <c r="C3410" s="2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P3410" s="10">
        <f t="shared" si="66"/>
        <v>58.611111111111114</v>
      </c>
      <c r="Q3410" s="20" t="s">
        <v>8320</v>
      </c>
      <c r="R3410" t="s">
        <v>8347</v>
      </c>
    </row>
    <row r="3411" spans="1:18" ht="48" x14ac:dyDescent="0.2">
      <c r="A3411">
        <v>3409</v>
      </c>
      <c r="B3411" s="2" t="s">
        <v>3408</v>
      </c>
      <c r="C3411" s="2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P3411" s="10">
        <f t="shared" si="66"/>
        <v>29.428571428571427</v>
      </c>
      <c r="Q3411" s="20" t="s">
        <v>8320</v>
      </c>
      <c r="R3411" t="s">
        <v>8347</v>
      </c>
    </row>
    <row r="3412" spans="1:18" ht="48" x14ac:dyDescent="0.2">
      <c r="A3412">
        <v>3410</v>
      </c>
      <c r="B3412" s="2" t="s">
        <v>3409</v>
      </c>
      <c r="C3412" s="2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P3412" s="10">
        <f t="shared" si="66"/>
        <v>81.375</v>
      </c>
      <c r="Q3412" s="20" t="s">
        <v>8320</v>
      </c>
      <c r="R3412" t="s">
        <v>8347</v>
      </c>
    </row>
    <row r="3413" spans="1:18" ht="48" x14ac:dyDescent="0.2">
      <c r="A3413">
        <v>3411</v>
      </c>
      <c r="B3413" s="2" t="s">
        <v>3410</v>
      </c>
      <c r="C3413" s="2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P3413" s="10">
        <f t="shared" si="66"/>
        <v>199.16666666666666</v>
      </c>
      <c r="Q3413" s="20" t="s">
        <v>8320</v>
      </c>
      <c r="R3413" t="s">
        <v>8347</v>
      </c>
    </row>
    <row r="3414" spans="1:18" ht="48" x14ac:dyDescent="0.2">
      <c r="A3414">
        <v>3412</v>
      </c>
      <c r="B3414" s="2" t="s">
        <v>3411</v>
      </c>
      <c r="C3414" s="2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P3414" s="10">
        <f t="shared" si="66"/>
        <v>115.38461538461539</v>
      </c>
      <c r="Q3414" s="20" t="s">
        <v>8320</v>
      </c>
      <c r="R3414" t="s">
        <v>8347</v>
      </c>
    </row>
    <row r="3415" spans="1:18" ht="48" x14ac:dyDescent="0.2">
      <c r="A3415">
        <v>3413</v>
      </c>
      <c r="B3415" s="2" t="s">
        <v>3412</v>
      </c>
      <c r="C3415" s="2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P3415" s="10">
        <f t="shared" si="66"/>
        <v>46.428571428571431</v>
      </c>
      <c r="Q3415" s="20" t="s">
        <v>8320</v>
      </c>
      <c r="R3415" t="s">
        <v>8347</v>
      </c>
    </row>
    <row r="3416" spans="1:18" ht="48" x14ac:dyDescent="0.2">
      <c r="A3416">
        <v>3414</v>
      </c>
      <c r="B3416" s="2" t="s">
        <v>3413</v>
      </c>
      <c r="C3416" s="2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P3416" s="10">
        <f t="shared" si="66"/>
        <v>70.568181818181813</v>
      </c>
      <c r="Q3416" s="20" t="s">
        <v>8320</v>
      </c>
      <c r="R3416" t="s">
        <v>8347</v>
      </c>
    </row>
    <row r="3417" spans="1:18" ht="32" x14ac:dyDescent="0.2">
      <c r="A3417">
        <v>3415</v>
      </c>
      <c r="B3417" s="2" t="s">
        <v>3414</v>
      </c>
      <c r="C3417" s="2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P3417" s="10">
        <f t="shared" si="66"/>
        <v>22.222222222222221</v>
      </c>
      <c r="Q3417" s="20" t="s">
        <v>8320</v>
      </c>
      <c r="R3417" t="s">
        <v>8347</v>
      </c>
    </row>
    <row r="3418" spans="1:18" ht="48" x14ac:dyDescent="0.2">
      <c r="A3418">
        <v>3416</v>
      </c>
      <c r="B3418" s="2" t="s">
        <v>3415</v>
      </c>
      <c r="C3418" s="2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P3418" s="10">
        <f t="shared" si="66"/>
        <v>159.46666666666667</v>
      </c>
      <c r="Q3418" s="20" t="s">
        <v>8320</v>
      </c>
      <c r="R3418" t="s">
        <v>8347</v>
      </c>
    </row>
    <row r="3419" spans="1:18" ht="48" x14ac:dyDescent="0.2">
      <c r="A3419">
        <v>3417</v>
      </c>
      <c r="B3419" s="2" t="s">
        <v>3416</v>
      </c>
      <c r="C3419" s="2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P3419" s="10">
        <f t="shared" si="66"/>
        <v>37.777999999999999</v>
      </c>
      <c r="Q3419" s="20" t="s">
        <v>8320</v>
      </c>
      <c r="R3419" t="s">
        <v>8347</v>
      </c>
    </row>
    <row r="3420" spans="1:18" ht="48" x14ac:dyDescent="0.2">
      <c r="A3420">
        <v>3418</v>
      </c>
      <c r="B3420" s="2" t="s">
        <v>3417</v>
      </c>
      <c r="C3420" s="2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P3420" s="10">
        <f t="shared" si="66"/>
        <v>72.053571428571431</v>
      </c>
      <c r="Q3420" s="20" t="s">
        <v>8320</v>
      </c>
      <c r="R3420" t="s">
        <v>8347</v>
      </c>
    </row>
    <row r="3421" spans="1:18" ht="64" x14ac:dyDescent="0.2">
      <c r="A3421">
        <v>3419</v>
      </c>
      <c r="B3421" s="2" t="s">
        <v>3418</v>
      </c>
      <c r="C3421" s="2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P3421" s="10">
        <f t="shared" si="66"/>
        <v>63.695652173913047</v>
      </c>
      <c r="Q3421" s="20" t="s">
        <v>8320</v>
      </c>
      <c r="R3421" t="s">
        <v>8347</v>
      </c>
    </row>
    <row r="3422" spans="1:18" ht="48" x14ac:dyDescent="0.2">
      <c r="A3422">
        <v>3420</v>
      </c>
      <c r="B3422" s="2" t="s">
        <v>3419</v>
      </c>
      <c r="C3422" s="2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P3422" s="10">
        <f t="shared" si="66"/>
        <v>28.411764705882351</v>
      </c>
      <c r="Q3422" s="20" t="s">
        <v>8320</v>
      </c>
      <c r="R3422" t="s">
        <v>8347</v>
      </c>
    </row>
    <row r="3423" spans="1:18" ht="48" x14ac:dyDescent="0.2">
      <c r="A3423">
        <v>3421</v>
      </c>
      <c r="B3423" s="2" t="s">
        <v>3420</v>
      </c>
      <c r="C3423" s="2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P3423" s="10">
        <f t="shared" si="66"/>
        <v>103.21428571428571</v>
      </c>
      <c r="Q3423" s="20" t="s">
        <v>8320</v>
      </c>
      <c r="R3423" t="s">
        <v>8347</v>
      </c>
    </row>
    <row r="3424" spans="1:18" ht="48" x14ac:dyDescent="0.2">
      <c r="A3424">
        <v>3422</v>
      </c>
      <c r="B3424" s="2" t="s">
        <v>3421</v>
      </c>
      <c r="C3424" s="2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P3424" s="10">
        <f t="shared" si="66"/>
        <v>71.152173913043484</v>
      </c>
      <c r="Q3424" s="20" t="s">
        <v>8320</v>
      </c>
      <c r="R3424" t="s">
        <v>8347</v>
      </c>
    </row>
    <row r="3425" spans="1:18" ht="48" x14ac:dyDescent="0.2">
      <c r="A3425">
        <v>3423</v>
      </c>
      <c r="B3425" s="2" t="s">
        <v>3422</v>
      </c>
      <c r="C3425" s="2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P3425" s="10">
        <f t="shared" si="66"/>
        <v>35</v>
      </c>
      <c r="Q3425" s="20" t="s">
        <v>8320</v>
      </c>
      <c r="R3425" t="s">
        <v>8347</v>
      </c>
    </row>
    <row r="3426" spans="1:18" ht="48" x14ac:dyDescent="0.2">
      <c r="A3426">
        <v>3424</v>
      </c>
      <c r="B3426" s="2" t="s">
        <v>3423</v>
      </c>
      <c r="C3426" s="2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P3426" s="10">
        <f t="shared" si="66"/>
        <v>81.776315789473685</v>
      </c>
      <c r="Q3426" s="20" t="s">
        <v>8320</v>
      </c>
      <c r="R3426" t="s">
        <v>8347</v>
      </c>
    </row>
    <row r="3427" spans="1:18" ht="48" x14ac:dyDescent="0.2">
      <c r="A3427">
        <v>3425</v>
      </c>
      <c r="B3427" s="2" t="s">
        <v>3424</v>
      </c>
      <c r="C3427" s="2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P3427" s="10">
        <f t="shared" si="66"/>
        <v>297.02980769230766</v>
      </c>
      <c r="Q3427" s="20" t="s">
        <v>8320</v>
      </c>
      <c r="R3427" t="s">
        <v>8347</v>
      </c>
    </row>
    <row r="3428" spans="1:18" ht="48" x14ac:dyDescent="0.2">
      <c r="A3428">
        <v>3426</v>
      </c>
      <c r="B3428" s="2" t="s">
        <v>3425</v>
      </c>
      <c r="C3428" s="2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P3428" s="10">
        <f t="shared" si="66"/>
        <v>46.609195402298852</v>
      </c>
      <c r="Q3428" s="20" t="s">
        <v>8320</v>
      </c>
      <c r="R3428" t="s">
        <v>8347</v>
      </c>
    </row>
    <row r="3429" spans="1:18" ht="48" x14ac:dyDescent="0.2">
      <c r="A3429">
        <v>3427</v>
      </c>
      <c r="B3429" s="2" t="s">
        <v>3426</v>
      </c>
      <c r="C3429" s="2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P3429" s="10">
        <f t="shared" si="66"/>
        <v>51.724137931034484</v>
      </c>
      <c r="Q3429" s="20" t="s">
        <v>8320</v>
      </c>
      <c r="R3429" t="s">
        <v>8347</v>
      </c>
    </row>
    <row r="3430" spans="1:18" ht="48" x14ac:dyDescent="0.2">
      <c r="A3430">
        <v>3428</v>
      </c>
      <c r="B3430" s="2" t="s">
        <v>3427</v>
      </c>
      <c r="C3430" s="2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P3430" s="10">
        <f t="shared" si="66"/>
        <v>40.294117647058826</v>
      </c>
      <c r="Q3430" s="20" t="s">
        <v>8320</v>
      </c>
      <c r="R3430" t="s">
        <v>8347</v>
      </c>
    </row>
    <row r="3431" spans="1:18" ht="48" x14ac:dyDescent="0.2">
      <c r="A3431">
        <v>3429</v>
      </c>
      <c r="B3431" s="2" t="s">
        <v>3428</v>
      </c>
      <c r="C3431" s="2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P3431" s="10">
        <f t="shared" si="66"/>
        <v>16.25</v>
      </c>
      <c r="Q3431" s="20" t="s">
        <v>8320</v>
      </c>
      <c r="R3431" t="s">
        <v>8347</v>
      </c>
    </row>
    <row r="3432" spans="1:18" ht="48" x14ac:dyDescent="0.2">
      <c r="A3432">
        <v>3430</v>
      </c>
      <c r="B3432" s="2" t="s">
        <v>3429</v>
      </c>
      <c r="C3432" s="2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P3432" s="10">
        <f t="shared" si="66"/>
        <v>30.152638888888887</v>
      </c>
      <c r="Q3432" s="20" t="s">
        <v>8320</v>
      </c>
      <c r="R3432" t="s">
        <v>8347</v>
      </c>
    </row>
    <row r="3433" spans="1:18" ht="48" x14ac:dyDescent="0.2">
      <c r="A3433">
        <v>3431</v>
      </c>
      <c r="B3433" s="2" t="s">
        <v>3430</v>
      </c>
      <c r="C3433" s="2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P3433" s="10">
        <f t="shared" si="66"/>
        <v>95.238095238095241</v>
      </c>
      <c r="Q3433" s="20" t="s">
        <v>8320</v>
      </c>
      <c r="R3433" t="s">
        <v>8347</v>
      </c>
    </row>
    <row r="3434" spans="1:18" ht="48" x14ac:dyDescent="0.2">
      <c r="A3434">
        <v>3432</v>
      </c>
      <c r="B3434" s="2" t="s">
        <v>3431</v>
      </c>
      <c r="C3434" s="2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P3434" s="10">
        <f t="shared" si="66"/>
        <v>52.214285714285715</v>
      </c>
      <c r="Q3434" s="20" t="s">
        <v>8320</v>
      </c>
      <c r="R3434" t="s">
        <v>8347</v>
      </c>
    </row>
    <row r="3435" spans="1:18" ht="48" x14ac:dyDescent="0.2">
      <c r="A3435">
        <v>3433</v>
      </c>
      <c r="B3435" s="2" t="s">
        <v>3432</v>
      </c>
      <c r="C3435" s="2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P3435" s="10">
        <f t="shared" si="66"/>
        <v>134.1549295774648</v>
      </c>
      <c r="Q3435" s="20" t="s">
        <v>8320</v>
      </c>
      <c r="R3435" t="s">
        <v>8347</v>
      </c>
    </row>
    <row r="3436" spans="1:18" ht="48" x14ac:dyDescent="0.2">
      <c r="A3436">
        <v>3434</v>
      </c>
      <c r="B3436" s="2" t="s">
        <v>3433</v>
      </c>
      <c r="C3436" s="2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P3436" s="10">
        <f t="shared" si="66"/>
        <v>62.827380952380949</v>
      </c>
      <c r="Q3436" s="20" t="s">
        <v>8320</v>
      </c>
      <c r="R3436" t="s">
        <v>8347</v>
      </c>
    </row>
    <row r="3437" spans="1:18" ht="48" x14ac:dyDescent="0.2">
      <c r="A3437">
        <v>3435</v>
      </c>
      <c r="B3437" s="2" t="s">
        <v>3434</v>
      </c>
      <c r="C3437" s="2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P3437" s="10">
        <f t="shared" si="66"/>
        <v>58.94736842105263</v>
      </c>
      <c r="Q3437" s="20" t="s">
        <v>8320</v>
      </c>
      <c r="R3437" t="s">
        <v>8347</v>
      </c>
    </row>
    <row r="3438" spans="1:18" ht="48" x14ac:dyDescent="0.2">
      <c r="A3438">
        <v>3436</v>
      </c>
      <c r="B3438" s="2" t="s">
        <v>3435</v>
      </c>
      <c r="C3438" s="2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P3438" s="10">
        <f t="shared" si="66"/>
        <v>143.1081081081081</v>
      </c>
      <c r="Q3438" s="20" t="s">
        <v>8320</v>
      </c>
      <c r="R3438" t="s">
        <v>8347</v>
      </c>
    </row>
    <row r="3439" spans="1:18" ht="48" x14ac:dyDescent="0.2">
      <c r="A3439">
        <v>3437</v>
      </c>
      <c r="B3439" s="2" t="s">
        <v>3436</v>
      </c>
      <c r="C3439" s="2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P3439" s="10">
        <f t="shared" si="66"/>
        <v>84.166666666666671</v>
      </c>
      <c r="Q3439" s="20" t="s">
        <v>8320</v>
      </c>
      <c r="R3439" t="s">
        <v>8347</v>
      </c>
    </row>
    <row r="3440" spans="1:18" ht="48" x14ac:dyDescent="0.2">
      <c r="A3440">
        <v>3438</v>
      </c>
      <c r="B3440" s="2" t="s">
        <v>3437</v>
      </c>
      <c r="C3440" s="2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P3440" s="10">
        <f t="shared" si="66"/>
        <v>186.07142857142858</v>
      </c>
      <c r="Q3440" s="20" t="s">
        <v>8320</v>
      </c>
      <c r="R3440" t="s">
        <v>8347</v>
      </c>
    </row>
    <row r="3441" spans="1:18" ht="32" x14ac:dyDescent="0.2">
      <c r="A3441">
        <v>3439</v>
      </c>
      <c r="B3441" s="2" t="s">
        <v>3438</v>
      </c>
      <c r="C3441" s="2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P3441" s="10">
        <f t="shared" si="66"/>
        <v>89.785555555555561</v>
      </c>
      <c r="Q3441" s="20" t="s">
        <v>8320</v>
      </c>
      <c r="R3441" t="s">
        <v>8347</v>
      </c>
    </row>
    <row r="3442" spans="1:18" ht="48" x14ac:dyDescent="0.2">
      <c r="A3442">
        <v>3440</v>
      </c>
      <c r="B3442" s="2" t="s">
        <v>3439</v>
      </c>
      <c r="C3442" s="2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P3442" s="10">
        <f t="shared" si="66"/>
        <v>64.157560975609755</v>
      </c>
      <c r="Q3442" s="20" t="s">
        <v>8320</v>
      </c>
      <c r="R3442" t="s">
        <v>8347</v>
      </c>
    </row>
    <row r="3443" spans="1:18" ht="48" x14ac:dyDescent="0.2">
      <c r="A3443">
        <v>3441</v>
      </c>
      <c r="B3443" s="2" t="s">
        <v>3440</v>
      </c>
      <c r="C3443" s="2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P3443" s="10">
        <f t="shared" si="66"/>
        <v>59.651162790697676</v>
      </c>
      <c r="Q3443" s="20" t="s">
        <v>8320</v>
      </c>
      <c r="R3443" t="s">
        <v>8347</v>
      </c>
    </row>
    <row r="3444" spans="1:18" ht="48" x14ac:dyDescent="0.2">
      <c r="A3444">
        <v>3442</v>
      </c>
      <c r="B3444" s="2" t="s">
        <v>3441</v>
      </c>
      <c r="C3444" s="2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P3444" s="10">
        <f t="shared" si="66"/>
        <v>31.25</v>
      </c>
      <c r="Q3444" s="20" t="s">
        <v>8320</v>
      </c>
      <c r="R3444" t="s">
        <v>8347</v>
      </c>
    </row>
    <row r="3445" spans="1:18" ht="48" x14ac:dyDescent="0.2">
      <c r="A3445">
        <v>3443</v>
      </c>
      <c r="B3445" s="2" t="s">
        <v>3442</v>
      </c>
      <c r="C3445" s="2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P3445" s="10">
        <f t="shared" si="66"/>
        <v>41.222222222222221</v>
      </c>
      <c r="Q3445" s="20" t="s">
        <v>8320</v>
      </c>
      <c r="R3445" t="s">
        <v>8347</v>
      </c>
    </row>
    <row r="3446" spans="1:18" ht="48" x14ac:dyDescent="0.2">
      <c r="A3446">
        <v>3444</v>
      </c>
      <c r="B3446" s="2" t="s">
        <v>3443</v>
      </c>
      <c r="C3446" s="2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P3446" s="10">
        <f t="shared" si="66"/>
        <v>43.35</v>
      </c>
      <c r="Q3446" s="20" t="s">
        <v>8320</v>
      </c>
      <c r="R3446" t="s">
        <v>8347</v>
      </c>
    </row>
    <row r="3447" spans="1:18" ht="48" x14ac:dyDescent="0.2">
      <c r="A3447">
        <v>3445</v>
      </c>
      <c r="B3447" s="2" t="s">
        <v>3444</v>
      </c>
      <c r="C3447" s="2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P3447" s="10">
        <f t="shared" si="66"/>
        <v>64.516129032258064</v>
      </c>
      <c r="Q3447" s="20" t="s">
        <v>8320</v>
      </c>
      <c r="R3447" t="s">
        <v>8347</v>
      </c>
    </row>
    <row r="3448" spans="1:18" ht="48" x14ac:dyDescent="0.2">
      <c r="A3448">
        <v>3446</v>
      </c>
      <c r="B3448" s="2" t="s">
        <v>3445</v>
      </c>
      <c r="C3448" s="2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P3448" s="10">
        <f t="shared" si="66"/>
        <v>43.28</v>
      </c>
      <c r="Q3448" s="20" t="s">
        <v>8320</v>
      </c>
      <c r="R3448" t="s">
        <v>8347</v>
      </c>
    </row>
    <row r="3449" spans="1:18" ht="32" x14ac:dyDescent="0.2">
      <c r="A3449">
        <v>3447</v>
      </c>
      <c r="B3449" s="2" t="s">
        <v>3446</v>
      </c>
      <c r="C3449" s="2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P3449" s="10">
        <f t="shared" si="66"/>
        <v>77</v>
      </c>
      <c r="Q3449" s="20" t="s">
        <v>8320</v>
      </c>
      <c r="R3449" t="s">
        <v>8347</v>
      </c>
    </row>
    <row r="3450" spans="1:18" ht="48" x14ac:dyDescent="0.2">
      <c r="A3450">
        <v>3448</v>
      </c>
      <c r="B3450" s="2" t="s">
        <v>3447</v>
      </c>
      <c r="C3450" s="2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P3450" s="10">
        <f t="shared" si="66"/>
        <v>51.222222222222221</v>
      </c>
      <c r="Q3450" s="20" t="s">
        <v>8320</v>
      </c>
      <c r="R3450" t="s">
        <v>8347</v>
      </c>
    </row>
    <row r="3451" spans="1:18" ht="48" x14ac:dyDescent="0.2">
      <c r="A3451">
        <v>3449</v>
      </c>
      <c r="B3451" s="2" t="s">
        <v>3448</v>
      </c>
      <c r="C3451" s="2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P3451" s="10">
        <f t="shared" si="66"/>
        <v>68.25</v>
      </c>
      <c r="Q3451" s="20" t="s">
        <v>8320</v>
      </c>
      <c r="R3451" t="s">
        <v>8347</v>
      </c>
    </row>
    <row r="3452" spans="1:18" ht="48" x14ac:dyDescent="0.2">
      <c r="A3452">
        <v>3450</v>
      </c>
      <c r="B3452" s="2" t="s">
        <v>3449</v>
      </c>
      <c r="C3452" s="2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P3452" s="10">
        <f t="shared" si="66"/>
        <v>19.487179487179485</v>
      </c>
      <c r="Q3452" s="20" t="s">
        <v>8320</v>
      </c>
      <c r="R3452" t="s">
        <v>8347</v>
      </c>
    </row>
    <row r="3453" spans="1:18" ht="48" x14ac:dyDescent="0.2">
      <c r="A3453">
        <v>3451</v>
      </c>
      <c r="B3453" s="2" t="s">
        <v>3450</v>
      </c>
      <c r="C3453" s="2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P3453" s="10">
        <f t="shared" si="66"/>
        <v>41.125</v>
      </c>
      <c r="Q3453" s="20" t="s">
        <v>8320</v>
      </c>
      <c r="R3453" t="s">
        <v>8347</v>
      </c>
    </row>
    <row r="3454" spans="1:18" ht="48" x14ac:dyDescent="0.2">
      <c r="A3454">
        <v>3452</v>
      </c>
      <c r="B3454" s="2" t="s">
        <v>3451</v>
      </c>
      <c r="C3454" s="2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P3454" s="10">
        <f t="shared" si="66"/>
        <v>41.405405405405403</v>
      </c>
      <c r="Q3454" s="20" t="s">
        <v>8320</v>
      </c>
      <c r="R3454" t="s">
        <v>8347</v>
      </c>
    </row>
    <row r="3455" spans="1:18" ht="48" x14ac:dyDescent="0.2">
      <c r="A3455">
        <v>3453</v>
      </c>
      <c r="B3455" s="2" t="s">
        <v>3452</v>
      </c>
      <c r="C3455" s="2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P3455" s="10">
        <f t="shared" si="66"/>
        <v>27.5</v>
      </c>
      <c r="Q3455" s="20" t="s">
        <v>8320</v>
      </c>
      <c r="R3455" t="s">
        <v>8347</v>
      </c>
    </row>
    <row r="3456" spans="1:18" ht="48" x14ac:dyDescent="0.2">
      <c r="A3456">
        <v>3454</v>
      </c>
      <c r="B3456" s="2" t="s">
        <v>3453</v>
      </c>
      <c r="C3456" s="2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P3456" s="10">
        <f t="shared" si="66"/>
        <v>33.571428571428569</v>
      </c>
      <c r="Q3456" s="20" t="s">
        <v>8320</v>
      </c>
      <c r="R3456" t="s">
        <v>8347</v>
      </c>
    </row>
    <row r="3457" spans="1:18" ht="48" x14ac:dyDescent="0.2">
      <c r="A3457">
        <v>3455</v>
      </c>
      <c r="B3457" s="2" t="s">
        <v>3454</v>
      </c>
      <c r="C3457" s="2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P3457" s="10">
        <f t="shared" si="66"/>
        <v>145.86956521739131</v>
      </c>
      <c r="Q3457" s="20" t="s">
        <v>8320</v>
      </c>
      <c r="R3457" t="s">
        <v>8347</v>
      </c>
    </row>
    <row r="3458" spans="1:18" ht="48" x14ac:dyDescent="0.2">
      <c r="A3458">
        <v>3456</v>
      </c>
      <c r="B3458" s="2" t="s">
        <v>3455</v>
      </c>
      <c r="C3458" s="2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P3458" s="10">
        <f t="shared" si="66"/>
        <v>358.6875</v>
      </c>
      <c r="Q3458" s="20" t="s">
        <v>8320</v>
      </c>
      <c r="R3458" t="s">
        <v>8347</v>
      </c>
    </row>
    <row r="3459" spans="1:18" ht="32" x14ac:dyDescent="0.2">
      <c r="A3459">
        <v>3457</v>
      </c>
      <c r="B3459" s="2" t="s">
        <v>3456</v>
      </c>
      <c r="C3459" s="2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P3459" s="10">
        <f t="shared" ref="P3459:P3522" si="67">E3459/L3459</f>
        <v>50.981818181818184</v>
      </c>
      <c r="Q3459" s="20" t="s">
        <v>8320</v>
      </c>
      <c r="R3459" t="s">
        <v>8347</v>
      </c>
    </row>
    <row r="3460" spans="1:18" ht="48" x14ac:dyDescent="0.2">
      <c r="A3460">
        <v>3458</v>
      </c>
      <c r="B3460" s="2" t="s">
        <v>3457</v>
      </c>
      <c r="C3460" s="2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P3460" s="10">
        <f t="shared" si="67"/>
        <v>45.037037037037038</v>
      </c>
      <c r="Q3460" s="20" t="s">
        <v>8320</v>
      </c>
      <c r="R3460" t="s">
        <v>8347</v>
      </c>
    </row>
    <row r="3461" spans="1:18" ht="48" x14ac:dyDescent="0.2">
      <c r="A3461">
        <v>3459</v>
      </c>
      <c r="B3461" s="2" t="s">
        <v>3458</v>
      </c>
      <c r="C3461" s="2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P3461" s="10">
        <f t="shared" si="67"/>
        <v>17.527777777777779</v>
      </c>
      <c r="Q3461" s="20" t="s">
        <v>8320</v>
      </c>
      <c r="R3461" t="s">
        <v>8347</v>
      </c>
    </row>
    <row r="3462" spans="1:18" ht="48" x14ac:dyDescent="0.2">
      <c r="A3462">
        <v>3460</v>
      </c>
      <c r="B3462" s="2" t="s">
        <v>3459</v>
      </c>
      <c r="C3462" s="2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P3462" s="10">
        <f t="shared" si="67"/>
        <v>50</v>
      </c>
      <c r="Q3462" s="20" t="s">
        <v>8320</v>
      </c>
      <c r="R3462" t="s">
        <v>8347</v>
      </c>
    </row>
    <row r="3463" spans="1:18" ht="48" x14ac:dyDescent="0.2">
      <c r="A3463">
        <v>3461</v>
      </c>
      <c r="B3463" s="2" t="s">
        <v>3460</v>
      </c>
      <c r="C3463" s="2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P3463" s="10">
        <f t="shared" si="67"/>
        <v>57.916666666666664</v>
      </c>
      <c r="Q3463" s="20" t="s">
        <v>8320</v>
      </c>
      <c r="R3463" t="s">
        <v>8347</v>
      </c>
    </row>
    <row r="3464" spans="1:18" ht="48" x14ac:dyDescent="0.2">
      <c r="A3464">
        <v>3462</v>
      </c>
      <c r="B3464" s="2" t="s">
        <v>3461</v>
      </c>
      <c r="C3464" s="2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P3464" s="10">
        <f t="shared" si="67"/>
        <v>29.705882352941178</v>
      </c>
      <c r="Q3464" s="20" t="s">
        <v>8320</v>
      </c>
      <c r="R3464" t="s">
        <v>8347</v>
      </c>
    </row>
    <row r="3465" spans="1:18" ht="48" x14ac:dyDescent="0.2">
      <c r="A3465">
        <v>3463</v>
      </c>
      <c r="B3465" s="2" t="s">
        <v>3462</v>
      </c>
      <c r="C3465" s="2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P3465" s="10">
        <f t="shared" si="67"/>
        <v>90.684210526315795</v>
      </c>
      <c r="Q3465" s="20" t="s">
        <v>8320</v>
      </c>
      <c r="R3465" t="s">
        <v>8347</v>
      </c>
    </row>
    <row r="3466" spans="1:18" ht="48" x14ac:dyDescent="0.2">
      <c r="A3466">
        <v>3464</v>
      </c>
      <c r="B3466" s="2" t="s">
        <v>3463</v>
      </c>
      <c r="C3466" s="2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P3466" s="10">
        <f t="shared" si="67"/>
        <v>55.012688172043013</v>
      </c>
      <c r="Q3466" s="20" t="s">
        <v>8320</v>
      </c>
      <c r="R3466" t="s">
        <v>8347</v>
      </c>
    </row>
    <row r="3467" spans="1:18" ht="48" x14ac:dyDescent="0.2">
      <c r="A3467">
        <v>3465</v>
      </c>
      <c r="B3467" s="2" t="s">
        <v>3464</v>
      </c>
      <c r="C3467" s="2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P3467" s="10">
        <f t="shared" si="67"/>
        <v>57.222222222222221</v>
      </c>
      <c r="Q3467" s="20" t="s">
        <v>8320</v>
      </c>
      <c r="R3467" t="s">
        <v>8347</v>
      </c>
    </row>
    <row r="3468" spans="1:18" ht="32" x14ac:dyDescent="0.2">
      <c r="A3468">
        <v>3466</v>
      </c>
      <c r="B3468" s="2" t="s">
        <v>3465</v>
      </c>
      <c r="C3468" s="2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P3468" s="10">
        <f t="shared" si="67"/>
        <v>72.950819672131146</v>
      </c>
      <c r="Q3468" s="20" t="s">
        <v>8320</v>
      </c>
      <c r="R3468" t="s">
        <v>8347</v>
      </c>
    </row>
    <row r="3469" spans="1:18" ht="16" x14ac:dyDescent="0.2">
      <c r="A3469">
        <v>3467</v>
      </c>
      <c r="B3469" s="2" t="s">
        <v>3466</v>
      </c>
      <c r="C3469" s="2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P3469" s="10">
        <f t="shared" si="67"/>
        <v>64.468085106382972</v>
      </c>
      <c r="Q3469" s="20" t="s">
        <v>8320</v>
      </c>
      <c r="R3469" t="s">
        <v>8347</v>
      </c>
    </row>
    <row r="3470" spans="1:18" ht="48" x14ac:dyDescent="0.2">
      <c r="A3470">
        <v>3468</v>
      </c>
      <c r="B3470" s="2" t="s">
        <v>3467</v>
      </c>
      <c r="C3470" s="2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P3470" s="10">
        <f t="shared" si="67"/>
        <v>716.35294117647061</v>
      </c>
      <c r="Q3470" s="20" t="s">
        <v>8320</v>
      </c>
      <c r="R3470" t="s">
        <v>8347</v>
      </c>
    </row>
    <row r="3471" spans="1:18" ht="48" x14ac:dyDescent="0.2">
      <c r="A3471">
        <v>3469</v>
      </c>
      <c r="B3471" s="2" t="s">
        <v>3468</v>
      </c>
      <c r="C3471" s="2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P3471" s="10">
        <f t="shared" si="67"/>
        <v>50.396825396825399</v>
      </c>
      <c r="Q3471" s="20" t="s">
        <v>8320</v>
      </c>
      <c r="R3471" t="s">
        <v>8347</v>
      </c>
    </row>
    <row r="3472" spans="1:18" ht="32" x14ac:dyDescent="0.2">
      <c r="A3472">
        <v>3470</v>
      </c>
      <c r="B3472" s="2" t="s">
        <v>3469</v>
      </c>
      <c r="C3472" s="2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P3472" s="10">
        <f t="shared" si="67"/>
        <v>41.666666666666664</v>
      </c>
      <c r="Q3472" s="20" t="s">
        <v>8320</v>
      </c>
      <c r="R3472" t="s">
        <v>8347</v>
      </c>
    </row>
    <row r="3473" spans="1:18" ht="48" x14ac:dyDescent="0.2">
      <c r="A3473">
        <v>3471</v>
      </c>
      <c r="B3473" s="2" t="s">
        <v>3470</v>
      </c>
      <c r="C3473" s="2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P3473" s="10">
        <f t="shared" si="67"/>
        <v>35.766666666666666</v>
      </c>
      <c r="Q3473" s="20" t="s">
        <v>8320</v>
      </c>
      <c r="R3473" t="s">
        <v>8347</v>
      </c>
    </row>
    <row r="3474" spans="1:18" ht="48" x14ac:dyDescent="0.2">
      <c r="A3474">
        <v>3472</v>
      </c>
      <c r="B3474" s="2" t="s">
        <v>3471</v>
      </c>
      <c r="C3474" s="2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P3474" s="10">
        <f t="shared" si="67"/>
        <v>88.739130434782609</v>
      </c>
      <c r="Q3474" s="20" t="s">
        <v>8320</v>
      </c>
      <c r="R3474" t="s">
        <v>8347</v>
      </c>
    </row>
    <row r="3475" spans="1:18" ht="48" x14ac:dyDescent="0.2">
      <c r="A3475">
        <v>3473</v>
      </c>
      <c r="B3475" s="2" t="s">
        <v>3472</v>
      </c>
      <c r="C3475" s="2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P3475" s="10">
        <f t="shared" si="67"/>
        <v>148.4848484848485</v>
      </c>
      <c r="Q3475" s="20" t="s">
        <v>8320</v>
      </c>
      <c r="R3475" t="s">
        <v>8347</v>
      </c>
    </row>
    <row r="3476" spans="1:18" ht="48" x14ac:dyDescent="0.2">
      <c r="A3476">
        <v>3474</v>
      </c>
      <c r="B3476" s="2" t="s">
        <v>3473</v>
      </c>
      <c r="C3476" s="2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P3476" s="10">
        <f t="shared" si="67"/>
        <v>51.794871794871796</v>
      </c>
      <c r="Q3476" s="20" t="s">
        <v>8320</v>
      </c>
      <c r="R3476" t="s">
        <v>8347</v>
      </c>
    </row>
    <row r="3477" spans="1:18" ht="48" x14ac:dyDescent="0.2">
      <c r="A3477">
        <v>3475</v>
      </c>
      <c r="B3477" s="2" t="s">
        <v>3474</v>
      </c>
      <c r="C3477" s="2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P3477" s="10">
        <f t="shared" si="67"/>
        <v>20</v>
      </c>
      <c r="Q3477" s="20" t="s">
        <v>8320</v>
      </c>
      <c r="R3477" t="s">
        <v>8347</v>
      </c>
    </row>
    <row r="3478" spans="1:18" ht="48" x14ac:dyDescent="0.2">
      <c r="A3478">
        <v>3476</v>
      </c>
      <c r="B3478" s="2" t="s">
        <v>3475</v>
      </c>
      <c r="C3478" s="2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P3478" s="10">
        <f t="shared" si="67"/>
        <v>52</v>
      </c>
      <c r="Q3478" s="20" t="s">
        <v>8320</v>
      </c>
      <c r="R3478" t="s">
        <v>8347</v>
      </c>
    </row>
    <row r="3479" spans="1:18" ht="48" x14ac:dyDescent="0.2">
      <c r="A3479">
        <v>3477</v>
      </c>
      <c r="B3479" s="2" t="s">
        <v>3476</v>
      </c>
      <c r="C3479" s="2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P3479" s="10">
        <f t="shared" si="67"/>
        <v>53.230769230769234</v>
      </c>
      <c r="Q3479" s="20" t="s">
        <v>8320</v>
      </c>
      <c r="R3479" t="s">
        <v>8347</v>
      </c>
    </row>
    <row r="3480" spans="1:18" ht="48" x14ac:dyDescent="0.2">
      <c r="A3480">
        <v>3478</v>
      </c>
      <c r="B3480" s="2" t="s">
        <v>3477</v>
      </c>
      <c r="C3480" s="2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P3480" s="10">
        <f t="shared" si="67"/>
        <v>39.596491228070178</v>
      </c>
      <c r="Q3480" s="20" t="s">
        <v>8320</v>
      </c>
      <c r="R3480" t="s">
        <v>8347</v>
      </c>
    </row>
    <row r="3481" spans="1:18" ht="48" x14ac:dyDescent="0.2">
      <c r="A3481">
        <v>3479</v>
      </c>
      <c r="B3481" s="2" t="s">
        <v>3478</v>
      </c>
      <c r="C3481" s="2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P3481" s="10">
        <f t="shared" si="67"/>
        <v>34.25</v>
      </c>
      <c r="Q3481" s="20" t="s">
        <v>8320</v>
      </c>
      <c r="R3481" t="s">
        <v>8347</v>
      </c>
    </row>
    <row r="3482" spans="1:18" ht="48" x14ac:dyDescent="0.2">
      <c r="A3482">
        <v>3480</v>
      </c>
      <c r="B3482" s="2" t="s">
        <v>3479</v>
      </c>
      <c r="C3482" s="2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P3482" s="10">
        <f t="shared" si="67"/>
        <v>164.61538461538461</v>
      </c>
      <c r="Q3482" s="20" t="s">
        <v>8320</v>
      </c>
      <c r="R3482" t="s">
        <v>8347</v>
      </c>
    </row>
    <row r="3483" spans="1:18" ht="48" x14ac:dyDescent="0.2">
      <c r="A3483">
        <v>3481</v>
      </c>
      <c r="B3483" s="2" t="s">
        <v>3480</v>
      </c>
      <c r="C3483" s="2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P3483" s="10">
        <f t="shared" si="67"/>
        <v>125.05263157894737</v>
      </c>
      <c r="Q3483" s="20" t="s">
        <v>8320</v>
      </c>
      <c r="R3483" t="s">
        <v>8347</v>
      </c>
    </row>
    <row r="3484" spans="1:18" ht="48" x14ac:dyDescent="0.2">
      <c r="A3484">
        <v>3482</v>
      </c>
      <c r="B3484" s="2" t="s">
        <v>3481</v>
      </c>
      <c r="C3484" s="2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P3484" s="10">
        <f t="shared" si="67"/>
        <v>51.875</v>
      </c>
      <c r="Q3484" s="20" t="s">
        <v>8320</v>
      </c>
      <c r="R3484" t="s">
        <v>8347</v>
      </c>
    </row>
    <row r="3485" spans="1:18" ht="48" x14ac:dyDescent="0.2">
      <c r="A3485">
        <v>3483</v>
      </c>
      <c r="B3485" s="2" t="s">
        <v>3482</v>
      </c>
      <c r="C3485" s="2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P3485" s="10">
        <f t="shared" si="67"/>
        <v>40.285714285714285</v>
      </c>
      <c r="Q3485" s="20" t="s">
        <v>8320</v>
      </c>
      <c r="R3485" t="s">
        <v>8347</v>
      </c>
    </row>
    <row r="3486" spans="1:18" ht="48" x14ac:dyDescent="0.2">
      <c r="A3486">
        <v>3484</v>
      </c>
      <c r="B3486" s="2" t="s">
        <v>3483</v>
      </c>
      <c r="C3486" s="2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P3486" s="10">
        <f t="shared" si="67"/>
        <v>64.909090909090907</v>
      </c>
      <c r="Q3486" s="20" t="s">
        <v>8320</v>
      </c>
      <c r="R3486" t="s">
        <v>8347</v>
      </c>
    </row>
    <row r="3487" spans="1:18" ht="48" x14ac:dyDescent="0.2">
      <c r="A3487">
        <v>3485</v>
      </c>
      <c r="B3487" s="2" t="s">
        <v>3484</v>
      </c>
      <c r="C3487" s="2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P3487" s="10">
        <f t="shared" si="67"/>
        <v>55.333333333333336</v>
      </c>
      <c r="Q3487" s="20" t="s">
        <v>8320</v>
      </c>
      <c r="R3487" t="s">
        <v>8347</v>
      </c>
    </row>
    <row r="3488" spans="1:18" ht="48" x14ac:dyDescent="0.2">
      <c r="A3488">
        <v>3486</v>
      </c>
      <c r="B3488" s="2" t="s">
        <v>3485</v>
      </c>
      <c r="C3488" s="2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P3488" s="10">
        <f t="shared" si="67"/>
        <v>83.142857142857139</v>
      </c>
      <c r="Q3488" s="20" t="s">
        <v>8320</v>
      </c>
      <c r="R3488" t="s">
        <v>8347</v>
      </c>
    </row>
    <row r="3489" spans="1:18" ht="48" x14ac:dyDescent="0.2">
      <c r="A3489">
        <v>3487</v>
      </c>
      <c r="B3489" s="2" t="s">
        <v>3486</v>
      </c>
      <c r="C3489" s="2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P3489" s="10">
        <f t="shared" si="67"/>
        <v>38.712121212121211</v>
      </c>
      <c r="Q3489" s="20" t="s">
        <v>8320</v>
      </c>
      <c r="R3489" t="s">
        <v>8347</v>
      </c>
    </row>
    <row r="3490" spans="1:18" ht="48" x14ac:dyDescent="0.2">
      <c r="A3490">
        <v>3488</v>
      </c>
      <c r="B3490" s="2" t="s">
        <v>3487</v>
      </c>
      <c r="C3490" s="2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P3490" s="10">
        <f t="shared" si="67"/>
        <v>125.37931034482759</v>
      </c>
      <c r="Q3490" s="20" t="s">
        <v>8320</v>
      </c>
      <c r="R3490" t="s">
        <v>8347</v>
      </c>
    </row>
    <row r="3491" spans="1:18" ht="48" x14ac:dyDescent="0.2">
      <c r="A3491">
        <v>3489</v>
      </c>
      <c r="B3491" s="2" t="s">
        <v>3488</v>
      </c>
      <c r="C3491" s="2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P3491" s="10">
        <f t="shared" si="67"/>
        <v>78.263888888888886</v>
      </c>
      <c r="Q3491" s="20" t="s">
        <v>8320</v>
      </c>
      <c r="R3491" t="s">
        <v>8347</v>
      </c>
    </row>
    <row r="3492" spans="1:18" ht="48" x14ac:dyDescent="0.2">
      <c r="A3492">
        <v>3490</v>
      </c>
      <c r="B3492" s="2" t="s">
        <v>3489</v>
      </c>
      <c r="C3492" s="2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P3492" s="10">
        <f t="shared" si="67"/>
        <v>47.222222222222221</v>
      </c>
      <c r="Q3492" s="20" t="s">
        <v>8320</v>
      </c>
      <c r="R3492" t="s">
        <v>8347</v>
      </c>
    </row>
    <row r="3493" spans="1:18" ht="48" x14ac:dyDescent="0.2">
      <c r="A3493">
        <v>3491</v>
      </c>
      <c r="B3493" s="2" t="s">
        <v>3490</v>
      </c>
      <c r="C3493" s="2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P3493" s="10">
        <f t="shared" si="67"/>
        <v>79.099999999999994</v>
      </c>
      <c r="Q3493" s="20" t="s">
        <v>8320</v>
      </c>
      <c r="R3493" t="s">
        <v>8347</v>
      </c>
    </row>
    <row r="3494" spans="1:18" ht="48" x14ac:dyDescent="0.2">
      <c r="A3494">
        <v>3492</v>
      </c>
      <c r="B3494" s="2" t="s">
        <v>3491</v>
      </c>
      <c r="C3494" s="2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P3494" s="10">
        <f t="shared" si="67"/>
        <v>114.29199999999999</v>
      </c>
      <c r="Q3494" s="20" t="s">
        <v>8320</v>
      </c>
      <c r="R3494" t="s">
        <v>8347</v>
      </c>
    </row>
    <row r="3495" spans="1:18" ht="48" x14ac:dyDescent="0.2">
      <c r="A3495">
        <v>3493</v>
      </c>
      <c r="B3495" s="2" t="s">
        <v>3492</v>
      </c>
      <c r="C3495" s="2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P3495" s="10">
        <f t="shared" si="67"/>
        <v>51.724137931034484</v>
      </c>
      <c r="Q3495" s="20" t="s">
        <v>8320</v>
      </c>
      <c r="R3495" t="s">
        <v>8347</v>
      </c>
    </row>
    <row r="3496" spans="1:18" ht="48" x14ac:dyDescent="0.2">
      <c r="A3496">
        <v>3494</v>
      </c>
      <c r="B3496" s="2" t="s">
        <v>3493</v>
      </c>
      <c r="C3496" s="2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P3496" s="10">
        <f t="shared" si="67"/>
        <v>30.76923076923077</v>
      </c>
      <c r="Q3496" s="20" t="s">
        <v>8320</v>
      </c>
      <c r="R3496" t="s">
        <v>8347</v>
      </c>
    </row>
    <row r="3497" spans="1:18" ht="48" x14ac:dyDescent="0.2">
      <c r="A3497">
        <v>3495</v>
      </c>
      <c r="B3497" s="2" t="s">
        <v>3494</v>
      </c>
      <c r="C3497" s="2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P3497" s="10">
        <f t="shared" si="67"/>
        <v>74.208333333333329</v>
      </c>
      <c r="Q3497" s="20" t="s">
        <v>8320</v>
      </c>
      <c r="R3497" t="s">
        <v>8347</v>
      </c>
    </row>
    <row r="3498" spans="1:18" ht="48" x14ac:dyDescent="0.2">
      <c r="A3498">
        <v>3496</v>
      </c>
      <c r="B3498" s="2" t="s">
        <v>3495</v>
      </c>
      <c r="C3498" s="2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P3498" s="10">
        <f t="shared" si="67"/>
        <v>47.846153846153847</v>
      </c>
      <c r="Q3498" s="20" t="s">
        <v>8320</v>
      </c>
      <c r="R3498" t="s">
        <v>8347</v>
      </c>
    </row>
    <row r="3499" spans="1:18" ht="48" x14ac:dyDescent="0.2">
      <c r="A3499">
        <v>3497</v>
      </c>
      <c r="B3499" s="2" t="s">
        <v>3496</v>
      </c>
      <c r="C3499" s="2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P3499" s="10">
        <f t="shared" si="67"/>
        <v>34.408163265306122</v>
      </c>
      <c r="Q3499" s="20" t="s">
        <v>8320</v>
      </c>
      <c r="R3499" t="s">
        <v>8347</v>
      </c>
    </row>
    <row r="3500" spans="1:18" ht="48" x14ac:dyDescent="0.2">
      <c r="A3500">
        <v>3498</v>
      </c>
      <c r="B3500" s="2" t="s">
        <v>3497</v>
      </c>
      <c r="C3500" s="2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P3500" s="10">
        <f t="shared" si="67"/>
        <v>40.238095238095241</v>
      </c>
      <c r="Q3500" s="20" t="s">
        <v>8320</v>
      </c>
      <c r="R3500" t="s">
        <v>8347</v>
      </c>
    </row>
    <row r="3501" spans="1:18" ht="48" x14ac:dyDescent="0.2">
      <c r="A3501">
        <v>3499</v>
      </c>
      <c r="B3501" s="2" t="s">
        <v>3498</v>
      </c>
      <c r="C3501" s="2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P3501" s="10">
        <f t="shared" si="67"/>
        <v>60.285714285714285</v>
      </c>
      <c r="Q3501" s="20" t="s">
        <v>8320</v>
      </c>
      <c r="R3501" t="s">
        <v>8347</v>
      </c>
    </row>
    <row r="3502" spans="1:18" ht="48" x14ac:dyDescent="0.2">
      <c r="A3502">
        <v>3500</v>
      </c>
      <c r="B3502" s="2" t="s">
        <v>3499</v>
      </c>
      <c r="C3502" s="2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P3502" s="10">
        <f t="shared" si="67"/>
        <v>25.30952380952381</v>
      </c>
      <c r="Q3502" s="20" t="s">
        <v>8320</v>
      </c>
      <c r="R3502" t="s">
        <v>8347</v>
      </c>
    </row>
    <row r="3503" spans="1:18" ht="48" x14ac:dyDescent="0.2">
      <c r="A3503">
        <v>3501</v>
      </c>
      <c r="B3503" s="2" t="s">
        <v>3500</v>
      </c>
      <c r="C3503" s="2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P3503" s="10">
        <f t="shared" si="67"/>
        <v>35.952380952380949</v>
      </c>
      <c r="Q3503" s="20" t="s">
        <v>8320</v>
      </c>
      <c r="R3503" t="s">
        <v>8347</v>
      </c>
    </row>
    <row r="3504" spans="1:18" ht="48" x14ac:dyDescent="0.2">
      <c r="A3504">
        <v>3502</v>
      </c>
      <c r="B3504" s="2" t="s">
        <v>3501</v>
      </c>
      <c r="C3504" s="2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P3504" s="10">
        <f t="shared" si="67"/>
        <v>136</v>
      </c>
      <c r="Q3504" s="20" t="s">
        <v>8320</v>
      </c>
      <c r="R3504" t="s">
        <v>8347</v>
      </c>
    </row>
    <row r="3505" spans="1:18" ht="48" x14ac:dyDescent="0.2">
      <c r="A3505">
        <v>3503</v>
      </c>
      <c r="B3505" s="2" t="s">
        <v>3502</v>
      </c>
      <c r="C3505" s="2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P3505" s="10">
        <f t="shared" si="67"/>
        <v>70.763157894736835</v>
      </c>
      <c r="Q3505" s="20" t="s">
        <v>8320</v>
      </c>
      <c r="R3505" t="s">
        <v>8347</v>
      </c>
    </row>
    <row r="3506" spans="1:18" ht="48" x14ac:dyDescent="0.2">
      <c r="A3506">
        <v>3504</v>
      </c>
      <c r="B3506" s="2" t="s">
        <v>3503</v>
      </c>
      <c r="C3506" s="2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P3506" s="10">
        <f t="shared" si="67"/>
        <v>125</v>
      </c>
      <c r="Q3506" s="20" t="s">
        <v>8320</v>
      </c>
      <c r="R3506" t="s">
        <v>8347</v>
      </c>
    </row>
    <row r="3507" spans="1:18" ht="96" x14ac:dyDescent="0.2">
      <c r="A3507">
        <v>3505</v>
      </c>
      <c r="B3507" s="2" t="s">
        <v>3504</v>
      </c>
      <c r="C3507" s="2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P3507" s="10">
        <f t="shared" si="67"/>
        <v>66.512820512820511</v>
      </c>
      <c r="Q3507" s="20" t="s">
        <v>8320</v>
      </c>
      <c r="R3507" t="s">
        <v>8347</v>
      </c>
    </row>
    <row r="3508" spans="1:18" ht="48" x14ac:dyDescent="0.2">
      <c r="A3508">
        <v>3506</v>
      </c>
      <c r="B3508" s="2" t="s">
        <v>3505</v>
      </c>
      <c r="C3508" s="2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P3508" s="10">
        <f t="shared" si="67"/>
        <v>105</v>
      </c>
      <c r="Q3508" s="20" t="s">
        <v>8320</v>
      </c>
      <c r="R3508" t="s">
        <v>8347</v>
      </c>
    </row>
    <row r="3509" spans="1:18" ht="32" x14ac:dyDescent="0.2">
      <c r="A3509">
        <v>3507</v>
      </c>
      <c r="B3509" s="2" t="s">
        <v>3506</v>
      </c>
      <c r="C3509" s="2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P3509" s="10">
        <f t="shared" si="67"/>
        <v>145</v>
      </c>
      <c r="Q3509" s="20" t="s">
        <v>8320</v>
      </c>
      <c r="R3509" t="s">
        <v>8347</v>
      </c>
    </row>
    <row r="3510" spans="1:18" ht="48" x14ac:dyDescent="0.2">
      <c r="A3510">
        <v>3508</v>
      </c>
      <c r="B3510" s="2" t="s">
        <v>3507</v>
      </c>
      <c r="C3510" s="2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P3510" s="10">
        <f t="shared" si="67"/>
        <v>12</v>
      </c>
      <c r="Q3510" s="20" t="s">
        <v>8320</v>
      </c>
      <c r="R3510" t="s">
        <v>8347</v>
      </c>
    </row>
    <row r="3511" spans="1:18" ht="48" x14ac:dyDescent="0.2">
      <c r="A3511">
        <v>3509</v>
      </c>
      <c r="B3511" s="2" t="s">
        <v>3508</v>
      </c>
      <c r="C3511" s="2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P3511" s="10">
        <f t="shared" si="67"/>
        <v>96.666666666666671</v>
      </c>
      <c r="Q3511" s="20" t="s">
        <v>8320</v>
      </c>
      <c r="R3511" t="s">
        <v>8347</v>
      </c>
    </row>
    <row r="3512" spans="1:18" ht="48" x14ac:dyDescent="0.2">
      <c r="A3512">
        <v>3510</v>
      </c>
      <c r="B3512" s="2" t="s">
        <v>3509</v>
      </c>
      <c r="C3512" s="2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P3512" s="10">
        <f t="shared" si="67"/>
        <v>60.333333333333336</v>
      </c>
      <c r="Q3512" s="20" t="s">
        <v>8320</v>
      </c>
      <c r="R3512" t="s">
        <v>8347</v>
      </c>
    </row>
    <row r="3513" spans="1:18" ht="48" x14ac:dyDescent="0.2">
      <c r="A3513">
        <v>3511</v>
      </c>
      <c r="B3513" s="2" t="s">
        <v>3510</v>
      </c>
      <c r="C3513" s="2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P3513" s="10">
        <f t="shared" si="67"/>
        <v>79.89473684210526</v>
      </c>
      <c r="Q3513" s="20" t="s">
        <v>8320</v>
      </c>
      <c r="R3513" t="s">
        <v>8347</v>
      </c>
    </row>
    <row r="3514" spans="1:18" ht="48" x14ac:dyDescent="0.2">
      <c r="A3514">
        <v>3512</v>
      </c>
      <c r="B3514" s="2" t="s">
        <v>3511</v>
      </c>
      <c r="C3514" s="2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P3514" s="10">
        <f t="shared" si="67"/>
        <v>58.823529411764703</v>
      </c>
      <c r="Q3514" s="20" t="s">
        <v>8320</v>
      </c>
      <c r="R3514" t="s">
        <v>8347</v>
      </c>
    </row>
    <row r="3515" spans="1:18" ht="48" x14ac:dyDescent="0.2">
      <c r="A3515">
        <v>3513</v>
      </c>
      <c r="B3515" s="2" t="s">
        <v>3512</v>
      </c>
      <c r="C3515" s="2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P3515" s="10">
        <f t="shared" si="67"/>
        <v>75.340909090909093</v>
      </c>
      <c r="Q3515" s="20" t="s">
        <v>8320</v>
      </c>
      <c r="R3515" t="s">
        <v>8347</v>
      </c>
    </row>
    <row r="3516" spans="1:18" ht="48" x14ac:dyDescent="0.2">
      <c r="A3516">
        <v>3514</v>
      </c>
      <c r="B3516" s="2" t="s">
        <v>3513</v>
      </c>
      <c r="C3516" s="2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P3516" s="10">
        <f t="shared" si="67"/>
        <v>55</v>
      </c>
      <c r="Q3516" s="20" t="s">
        <v>8320</v>
      </c>
      <c r="R3516" t="s">
        <v>8347</v>
      </c>
    </row>
    <row r="3517" spans="1:18" ht="48" x14ac:dyDescent="0.2">
      <c r="A3517">
        <v>3515</v>
      </c>
      <c r="B3517" s="2" t="s">
        <v>3514</v>
      </c>
      <c r="C3517" s="2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P3517" s="10">
        <f t="shared" si="67"/>
        <v>66.956521739130437</v>
      </c>
      <c r="Q3517" s="20" t="s">
        <v>8320</v>
      </c>
      <c r="R3517" t="s">
        <v>8347</v>
      </c>
    </row>
    <row r="3518" spans="1:18" ht="48" x14ac:dyDescent="0.2">
      <c r="A3518">
        <v>3516</v>
      </c>
      <c r="B3518" s="2" t="s">
        <v>3515</v>
      </c>
      <c r="C3518" s="2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P3518" s="10">
        <f t="shared" si="67"/>
        <v>227.27272727272728</v>
      </c>
      <c r="Q3518" s="20" t="s">
        <v>8320</v>
      </c>
      <c r="R3518" t="s">
        <v>8347</v>
      </c>
    </row>
    <row r="3519" spans="1:18" ht="48" x14ac:dyDescent="0.2">
      <c r="A3519">
        <v>3517</v>
      </c>
      <c r="B3519" s="2" t="s">
        <v>3516</v>
      </c>
      <c r="C3519" s="2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P3519" s="10">
        <f t="shared" si="67"/>
        <v>307.69230769230768</v>
      </c>
      <c r="Q3519" s="20" t="s">
        <v>8320</v>
      </c>
      <c r="R3519" t="s">
        <v>8347</v>
      </c>
    </row>
    <row r="3520" spans="1:18" ht="48" x14ac:dyDescent="0.2">
      <c r="A3520">
        <v>3518</v>
      </c>
      <c r="B3520" s="2" t="s">
        <v>3517</v>
      </c>
      <c r="C3520" s="2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P3520" s="10">
        <f t="shared" si="67"/>
        <v>50.020909090909093</v>
      </c>
      <c r="Q3520" s="20" t="s">
        <v>8320</v>
      </c>
      <c r="R3520" t="s">
        <v>8347</v>
      </c>
    </row>
    <row r="3521" spans="1:18" ht="48" x14ac:dyDescent="0.2">
      <c r="A3521">
        <v>3519</v>
      </c>
      <c r="B3521" s="2" t="s">
        <v>3518</v>
      </c>
      <c r="C3521" s="2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P3521" s="10">
        <f t="shared" si="67"/>
        <v>72.392857142857139</v>
      </c>
      <c r="Q3521" s="20" t="s">
        <v>8320</v>
      </c>
      <c r="R3521" t="s">
        <v>8347</v>
      </c>
    </row>
    <row r="3522" spans="1:18" ht="32" x14ac:dyDescent="0.2">
      <c r="A3522">
        <v>3520</v>
      </c>
      <c r="B3522" s="2" t="s">
        <v>3519</v>
      </c>
      <c r="C3522" s="2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P3522" s="10">
        <f t="shared" si="67"/>
        <v>95.952380952380949</v>
      </c>
      <c r="Q3522" s="20" t="s">
        <v>8320</v>
      </c>
      <c r="R3522" t="s">
        <v>8347</v>
      </c>
    </row>
    <row r="3523" spans="1:18" ht="48" x14ac:dyDescent="0.2">
      <c r="A3523">
        <v>3521</v>
      </c>
      <c r="B3523" s="2" t="s">
        <v>3520</v>
      </c>
      <c r="C3523" s="2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P3523" s="10">
        <f t="shared" ref="P3523:P3586" si="68">E3523/L3523</f>
        <v>45.615384615384613</v>
      </c>
      <c r="Q3523" s="20" t="s">
        <v>8320</v>
      </c>
      <c r="R3523" t="s">
        <v>8347</v>
      </c>
    </row>
    <row r="3524" spans="1:18" ht="48" x14ac:dyDescent="0.2">
      <c r="A3524">
        <v>3522</v>
      </c>
      <c r="B3524" s="2" t="s">
        <v>3521</v>
      </c>
      <c r="C3524" s="2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P3524" s="10">
        <f t="shared" si="68"/>
        <v>41.029411764705884</v>
      </c>
      <c r="Q3524" s="20" t="s">
        <v>8320</v>
      </c>
      <c r="R3524" t="s">
        <v>8347</v>
      </c>
    </row>
    <row r="3525" spans="1:18" ht="48" x14ac:dyDescent="0.2">
      <c r="A3525">
        <v>3523</v>
      </c>
      <c r="B3525" s="2" t="s">
        <v>3522</v>
      </c>
      <c r="C3525" s="2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P3525" s="10">
        <f t="shared" si="68"/>
        <v>56.825000000000003</v>
      </c>
      <c r="Q3525" s="20" t="s">
        <v>8320</v>
      </c>
      <c r="R3525" t="s">
        <v>8347</v>
      </c>
    </row>
    <row r="3526" spans="1:18" ht="48" x14ac:dyDescent="0.2">
      <c r="A3526">
        <v>3524</v>
      </c>
      <c r="B3526" s="2" t="s">
        <v>3523</v>
      </c>
      <c r="C3526" s="2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P3526" s="10">
        <f t="shared" si="68"/>
        <v>137.24324324324326</v>
      </c>
      <c r="Q3526" s="20" t="s">
        <v>8320</v>
      </c>
      <c r="R3526" t="s">
        <v>8347</v>
      </c>
    </row>
    <row r="3527" spans="1:18" ht="48" x14ac:dyDescent="0.2">
      <c r="A3527">
        <v>3525</v>
      </c>
      <c r="B3527" s="2" t="s">
        <v>3524</v>
      </c>
      <c r="C3527" s="2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P3527" s="10">
        <f t="shared" si="68"/>
        <v>75.714285714285708</v>
      </c>
      <c r="Q3527" s="20" t="s">
        <v>8320</v>
      </c>
      <c r="R3527" t="s">
        <v>8347</v>
      </c>
    </row>
    <row r="3528" spans="1:18" ht="48" x14ac:dyDescent="0.2">
      <c r="A3528">
        <v>3526</v>
      </c>
      <c r="B3528" s="2" t="s">
        <v>3525</v>
      </c>
      <c r="C3528" s="2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P3528" s="10">
        <f t="shared" si="68"/>
        <v>99</v>
      </c>
      <c r="Q3528" s="20" t="s">
        <v>8320</v>
      </c>
      <c r="R3528" t="s">
        <v>8347</v>
      </c>
    </row>
    <row r="3529" spans="1:18" ht="48" x14ac:dyDescent="0.2">
      <c r="A3529">
        <v>3527</v>
      </c>
      <c r="B3529" s="2" t="s">
        <v>3526</v>
      </c>
      <c r="C3529" s="2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P3529" s="10">
        <f t="shared" si="68"/>
        <v>81.569767441860463</v>
      </c>
      <c r="Q3529" s="20" t="s">
        <v>8320</v>
      </c>
      <c r="R3529" t="s">
        <v>8347</v>
      </c>
    </row>
    <row r="3530" spans="1:18" ht="48" x14ac:dyDescent="0.2">
      <c r="A3530">
        <v>3528</v>
      </c>
      <c r="B3530" s="2" t="s">
        <v>3527</v>
      </c>
      <c r="C3530" s="2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P3530" s="10">
        <f t="shared" si="68"/>
        <v>45.108108108108105</v>
      </c>
      <c r="Q3530" s="20" t="s">
        <v>8320</v>
      </c>
      <c r="R3530" t="s">
        <v>8347</v>
      </c>
    </row>
    <row r="3531" spans="1:18" ht="48" x14ac:dyDescent="0.2">
      <c r="A3531">
        <v>3529</v>
      </c>
      <c r="B3531" s="2" t="s">
        <v>3528</v>
      </c>
      <c r="C3531" s="2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P3531" s="10">
        <f t="shared" si="68"/>
        <v>36.666666666666664</v>
      </c>
      <c r="Q3531" s="20" t="s">
        <v>8320</v>
      </c>
      <c r="R3531" t="s">
        <v>8347</v>
      </c>
    </row>
    <row r="3532" spans="1:18" ht="48" x14ac:dyDescent="0.2">
      <c r="A3532">
        <v>3530</v>
      </c>
      <c r="B3532" s="2" t="s">
        <v>3529</v>
      </c>
      <c r="C3532" s="2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P3532" s="10">
        <f t="shared" si="68"/>
        <v>125</v>
      </c>
      <c r="Q3532" s="20" t="s">
        <v>8320</v>
      </c>
      <c r="R3532" t="s">
        <v>8347</v>
      </c>
    </row>
    <row r="3533" spans="1:18" ht="16" x14ac:dyDescent="0.2">
      <c r="A3533">
        <v>3531</v>
      </c>
      <c r="B3533" s="2" t="s">
        <v>3530</v>
      </c>
      <c r="C3533" s="2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P3533" s="10">
        <f t="shared" si="68"/>
        <v>49.230769230769234</v>
      </c>
      <c r="Q3533" s="20" t="s">
        <v>8320</v>
      </c>
      <c r="R3533" t="s">
        <v>8347</v>
      </c>
    </row>
    <row r="3534" spans="1:18" ht="48" x14ac:dyDescent="0.2">
      <c r="A3534">
        <v>3532</v>
      </c>
      <c r="B3534" s="2" t="s">
        <v>3531</v>
      </c>
      <c r="C3534" s="2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P3534" s="10">
        <f t="shared" si="68"/>
        <v>42.296296296296298</v>
      </c>
      <c r="Q3534" s="20" t="s">
        <v>8320</v>
      </c>
      <c r="R3534" t="s">
        <v>8347</v>
      </c>
    </row>
    <row r="3535" spans="1:18" ht="48" x14ac:dyDescent="0.2">
      <c r="A3535">
        <v>3533</v>
      </c>
      <c r="B3535" s="2" t="s">
        <v>3532</v>
      </c>
      <c r="C3535" s="2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P3535" s="10">
        <f t="shared" si="68"/>
        <v>78.875</v>
      </c>
      <c r="Q3535" s="20" t="s">
        <v>8320</v>
      </c>
      <c r="R3535" t="s">
        <v>8347</v>
      </c>
    </row>
    <row r="3536" spans="1:18" ht="32" x14ac:dyDescent="0.2">
      <c r="A3536">
        <v>3534</v>
      </c>
      <c r="B3536" s="2" t="s">
        <v>3533</v>
      </c>
      <c r="C3536" s="2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P3536" s="10">
        <f t="shared" si="68"/>
        <v>38.284313725490193</v>
      </c>
      <c r="Q3536" s="20" t="s">
        <v>8320</v>
      </c>
      <c r="R3536" t="s">
        <v>8347</v>
      </c>
    </row>
    <row r="3537" spans="1:18" ht="48" x14ac:dyDescent="0.2">
      <c r="A3537">
        <v>3535</v>
      </c>
      <c r="B3537" s="2" t="s">
        <v>3534</v>
      </c>
      <c r="C3537" s="2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P3537" s="10">
        <f t="shared" si="68"/>
        <v>44.847826086956523</v>
      </c>
      <c r="Q3537" s="20" t="s">
        <v>8320</v>
      </c>
      <c r="R3537" t="s">
        <v>8347</v>
      </c>
    </row>
    <row r="3538" spans="1:18" ht="48" x14ac:dyDescent="0.2">
      <c r="A3538">
        <v>3536</v>
      </c>
      <c r="B3538" s="2" t="s">
        <v>3535</v>
      </c>
      <c r="C3538" s="2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P3538" s="10">
        <f t="shared" si="68"/>
        <v>13.529411764705882</v>
      </c>
      <c r="Q3538" s="20" t="s">
        <v>8320</v>
      </c>
      <c r="R3538" t="s">
        <v>8347</v>
      </c>
    </row>
    <row r="3539" spans="1:18" ht="48" x14ac:dyDescent="0.2">
      <c r="A3539">
        <v>3537</v>
      </c>
      <c r="B3539" s="2" t="s">
        <v>3536</v>
      </c>
      <c r="C3539" s="2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P3539" s="10">
        <f t="shared" si="68"/>
        <v>43.5</v>
      </c>
      <c r="Q3539" s="20" t="s">
        <v>8320</v>
      </c>
      <c r="R3539" t="s">
        <v>8347</v>
      </c>
    </row>
    <row r="3540" spans="1:18" ht="48" x14ac:dyDescent="0.2">
      <c r="A3540">
        <v>3538</v>
      </c>
      <c r="B3540" s="2" t="s">
        <v>3537</v>
      </c>
      <c r="C3540" s="2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P3540" s="10">
        <f t="shared" si="68"/>
        <v>30.951807228915662</v>
      </c>
      <c r="Q3540" s="20" t="s">
        <v>8320</v>
      </c>
      <c r="R3540" t="s">
        <v>8347</v>
      </c>
    </row>
    <row r="3541" spans="1:18" ht="48" x14ac:dyDescent="0.2">
      <c r="A3541">
        <v>3539</v>
      </c>
      <c r="B3541" s="2" t="s">
        <v>3538</v>
      </c>
      <c r="C3541" s="2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P3541" s="10">
        <f t="shared" si="68"/>
        <v>55.230769230769234</v>
      </c>
      <c r="Q3541" s="20" t="s">
        <v>8320</v>
      </c>
      <c r="R3541" t="s">
        <v>8347</v>
      </c>
    </row>
    <row r="3542" spans="1:18" ht="48" x14ac:dyDescent="0.2">
      <c r="A3542">
        <v>3540</v>
      </c>
      <c r="B3542" s="2" t="s">
        <v>3539</v>
      </c>
      <c r="C3542" s="2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P3542" s="10">
        <f t="shared" si="68"/>
        <v>46.125</v>
      </c>
      <c r="Q3542" s="20" t="s">
        <v>8320</v>
      </c>
      <c r="R3542" t="s">
        <v>8347</v>
      </c>
    </row>
    <row r="3543" spans="1:18" ht="48" x14ac:dyDescent="0.2">
      <c r="A3543">
        <v>3541</v>
      </c>
      <c r="B3543" s="2" t="s">
        <v>3540</v>
      </c>
      <c r="C3543" s="2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P3543" s="10">
        <f t="shared" si="68"/>
        <v>39.375</v>
      </c>
      <c r="Q3543" s="20" t="s">
        <v>8320</v>
      </c>
      <c r="R3543" t="s">
        <v>8347</v>
      </c>
    </row>
    <row r="3544" spans="1:18" ht="48" x14ac:dyDescent="0.2">
      <c r="A3544">
        <v>3542</v>
      </c>
      <c r="B3544" s="2" t="s">
        <v>3541</v>
      </c>
      <c r="C3544" s="2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P3544" s="10">
        <f t="shared" si="68"/>
        <v>66.152941176470591</v>
      </c>
      <c r="Q3544" s="20" t="s">
        <v>8320</v>
      </c>
      <c r="R3544" t="s">
        <v>8347</v>
      </c>
    </row>
    <row r="3545" spans="1:18" ht="48" x14ac:dyDescent="0.2">
      <c r="A3545">
        <v>3543</v>
      </c>
      <c r="B3545" s="2" t="s">
        <v>3542</v>
      </c>
      <c r="C3545" s="2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P3545" s="10">
        <f t="shared" si="68"/>
        <v>54.137931034482762</v>
      </c>
      <c r="Q3545" s="20" t="s">
        <v>8320</v>
      </c>
      <c r="R3545" t="s">
        <v>8347</v>
      </c>
    </row>
    <row r="3546" spans="1:18" ht="32" x14ac:dyDescent="0.2">
      <c r="A3546">
        <v>3544</v>
      </c>
      <c r="B3546" s="2" t="s">
        <v>3543</v>
      </c>
      <c r="C3546" s="2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P3546" s="10">
        <f t="shared" si="68"/>
        <v>104.16666666666667</v>
      </c>
      <c r="Q3546" s="20" t="s">
        <v>8320</v>
      </c>
      <c r="R3546" t="s">
        <v>8347</v>
      </c>
    </row>
    <row r="3547" spans="1:18" ht="48" x14ac:dyDescent="0.2">
      <c r="A3547">
        <v>3545</v>
      </c>
      <c r="B3547" s="2" t="s">
        <v>3544</v>
      </c>
      <c r="C3547" s="2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P3547" s="10">
        <f t="shared" si="68"/>
        <v>31.375</v>
      </c>
      <c r="Q3547" s="20" t="s">
        <v>8320</v>
      </c>
      <c r="R3547" t="s">
        <v>8347</v>
      </c>
    </row>
    <row r="3548" spans="1:18" ht="48" x14ac:dyDescent="0.2">
      <c r="A3548">
        <v>3546</v>
      </c>
      <c r="B3548" s="2" t="s">
        <v>3545</v>
      </c>
      <c r="C3548" s="2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P3548" s="10">
        <f t="shared" si="68"/>
        <v>59.210526315789473</v>
      </c>
      <c r="Q3548" s="20" t="s">
        <v>8320</v>
      </c>
      <c r="R3548" t="s">
        <v>8347</v>
      </c>
    </row>
    <row r="3549" spans="1:18" ht="48" x14ac:dyDescent="0.2">
      <c r="A3549">
        <v>3547</v>
      </c>
      <c r="B3549" s="2" t="s">
        <v>3546</v>
      </c>
      <c r="C3549" s="2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P3549" s="10">
        <f t="shared" si="68"/>
        <v>119.17633928571429</v>
      </c>
      <c r="Q3549" s="20" t="s">
        <v>8320</v>
      </c>
      <c r="R3549" t="s">
        <v>8347</v>
      </c>
    </row>
    <row r="3550" spans="1:18" ht="48" x14ac:dyDescent="0.2">
      <c r="A3550">
        <v>3548</v>
      </c>
      <c r="B3550" s="2" t="s">
        <v>3547</v>
      </c>
      <c r="C3550" s="2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P3550" s="10">
        <f t="shared" si="68"/>
        <v>164.61538461538461</v>
      </c>
      <c r="Q3550" s="20" t="s">
        <v>8320</v>
      </c>
      <c r="R3550" t="s">
        <v>8347</v>
      </c>
    </row>
    <row r="3551" spans="1:18" ht="48" x14ac:dyDescent="0.2">
      <c r="A3551">
        <v>3549</v>
      </c>
      <c r="B3551" s="2" t="s">
        <v>3548</v>
      </c>
      <c r="C3551" s="2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P3551" s="10">
        <f t="shared" si="68"/>
        <v>24.285714285714285</v>
      </c>
      <c r="Q3551" s="20" t="s">
        <v>8320</v>
      </c>
      <c r="R3551" t="s">
        <v>8347</v>
      </c>
    </row>
    <row r="3552" spans="1:18" ht="48" x14ac:dyDescent="0.2">
      <c r="A3552">
        <v>3550</v>
      </c>
      <c r="B3552" s="2" t="s">
        <v>3549</v>
      </c>
      <c r="C3552" s="2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P3552" s="10">
        <f t="shared" si="68"/>
        <v>40.9375</v>
      </c>
      <c r="Q3552" s="20" t="s">
        <v>8320</v>
      </c>
      <c r="R3552" t="s">
        <v>8347</v>
      </c>
    </row>
    <row r="3553" spans="1:18" ht="48" x14ac:dyDescent="0.2">
      <c r="A3553">
        <v>3551</v>
      </c>
      <c r="B3553" s="2" t="s">
        <v>3550</v>
      </c>
      <c r="C3553" s="2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P3553" s="10">
        <f t="shared" si="68"/>
        <v>61.1</v>
      </c>
      <c r="Q3553" s="20" t="s">
        <v>8320</v>
      </c>
      <c r="R3553" t="s">
        <v>8347</v>
      </c>
    </row>
    <row r="3554" spans="1:18" ht="48" x14ac:dyDescent="0.2">
      <c r="A3554">
        <v>3552</v>
      </c>
      <c r="B3554" s="2" t="s">
        <v>3551</v>
      </c>
      <c r="C3554" s="2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P3554" s="10">
        <f t="shared" si="68"/>
        <v>38.65</v>
      </c>
      <c r="Q3554" s="20" t="s">
        <v>8320</v>
      </c>
      <c r="R3554" t="s">
        <v>8347</v>
      </c>
    </row>
    <row r="3555" spans="1:18" ht="48" x14ac:dyDescent="0.2">
      <c r="A3555">
        <v>3553</v>
      </c>
      <c r="B3555" s="2" t="s">
        <v>3552</v>
      </c>
      <c r="C3555" s="2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P3555" s="10">
        <f t="shared" si="68"/>
        <v>56.20192307692308</v>
      </c>
      <c r="Q3555" s="20" t="s">
        <v>8320</v>
      </c>
      <c r="R3555" t="s">
        <v>8347</v>
      </c>
    </row>
    <row r="3556" spans="1:18" ht="48" x14ac:dyDescent="0.2">
      <c r="A3556">
        <v>3554</v>
      </c>
      <c r="B3556" s="2" t="s">
        <v>3553</v>
      </c>
      <c r="C3556" s="2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P3556" s="10">
        <f t="shared" si="68"/>
        <v>107.00207547169811</v>
      </c>
      <c r="Q3556" s="20" t="s">
        <v>8320</v>
      </c>
      <c r="R3556" t="s">
        <v>8347</v>
      </c>
    </row>
    <row r="3557" spans="1:18" ht="48" x14ac:dyDescent="0.2">
      <c r="A3557">
        <v>3555</v>
      </c>
      <c r="B3557" s="2" t="s">
        <v>3554</v>
      </c>
      <c r="C3557" s="2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P3557" s="10">
        <f t="shared" si="68"/>
        <v>171.42857142857142</v>
      </c>
      <c r="Q3557" s="20" t="s">
        <v>8320</v>
      </c>
      <c r="R3557" t="s">
        <v>8347</v>
      </c>
    </row>
    <row r="3558" spans="1:18" ht="48" x14ac:dyDescent="0.2">
      <c r="A3558">
        <v>3556</v>
      </c>
      <c r="B3558" s="2" t="s">
        <v>3555</v>
      </c>
      <c r="C3558" s="2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P3558" s="10">
        <f t="shared" si="68"/>
        <v>110.5</v>
      </c>
      <c r="Q3558" s="20" t="s">
        <v>8320</v>
      </c>
      <c r="R3558" t="s">
        <v>8347</v>
      </c>
    </row>
    <row r="3559" spans="1:18" ht="48" x14ac:dyDescent="0.2">
      <c r="A3559">
        <v>3557</v>
      </c>
      <c r="B3559" s="2" t="s">
        <v>3556</v>
      </c>
      <c r="C3559" s="2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P3559" s="10">
        <f t="shared" si="68"/>
        <v>179.27598566308242</v>
      </c>
      <c r="Q3559" s="20" t="s">
        <v>8320</v>
      </c>
      <c r="R3559" t="s">
        <v>8347</v>
      </c>
    </row>
    <row r="3560" spans="1:18" ht="48" x14ac:dyDescent="0.2">
      <c r="A3560">
        <v>3558</v>
      </c>
      <c r="B3560" s="2" t="s">
        <v>3557</v>
      </c>
      <c r="C3560" s="2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P3560" s="10">
        <f t="shared" si="68"/>
        <v>22.90909090909091</v>
      </c>
      <c r="Q3560" s="20" t="s">
        <v>8320</v>
      </c>
      <c r="R3560" t="s">
        <v>8347</v>
      </c>
    </row>
    <row r="3561" spans="1:18" ht="48" x14ac:dyDescent="0.2">
      <c r="A3561">
        <v>3559</v>
      </c>
      <c r="B3561" s="2" t="s">
        <v>3558</v>
      </c>
      <c r="C3561" s="2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P3561" s="10">
        <f t="shared" si="68"/>
        <v>43.125</v>
      </c>
      <c r="Q3561" s="20" t="s">
        <v>8320</v>
      </c>
      <c r="R3561" t="s">
        <v>8347</v>
      </c>
    </row>
    <row r="3562" spans="1:18" ht="48" x14ac:dyDescent="0.2">
      <c r="A3562">
        <v>3560</v>
      </c>
      <c r="B3562" s="2" t="s">
        <v>3559</v>
      </c>
      <c r="C3562" s="2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P3562" s="10">
        <f t="shared" si="68"/>
        <v>46.891891891891895</v>
      </c>
      <c r="Q3562" s="20" t="s">
        <v>8320</v>
      </c>
      <c r="R3562" t="s">
        <v>8347</v>
      </c>
    </row>
    <row r="3563" spans="1:18" ht="112" x14ac:dyDescent="0.2">
      <c r="A3563">
        <v>3561</v>
      </c>
      <c r="B3563" s="2" t="s">
        <v>3560</v>
      </c>
      <c r="C3563" s="2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P3563" s="10">
        <f t="shared" si="68"/>
        <v>47.407407407407405</v>
      </c>
      <c r="Q3563" s="20" t="s">
        <v>8320</v>
      </c>
      <c r="R3563" t="s">
        <v>8347</v>
      </c>
    </row>
    <row r="3564" spans="1:18" ht="48" x14ac:dyDescent="0.2">
      <c r="A3564">
        <v>3562</v>
      </c>
      <c r="B3564" s="2" t="s">
        <v>3561</v>
      </c>
      <c r="C3564" s="2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P3564" s="10">
        <f t="shared" si="68"/>
        <v>15.129032258064516</v>
      </c>
      <c r="Q3564" s="20" t="s">
        <v>8320</v>
      </c>
      <c r="R3564" t="s">
        <v>8347</v>
      </c>
    </row>
    <row r="3565" spans="1:18" ht="48" x14ac:dyDescent="0.2">
      <c r="A3565">
        <v>3563</v>
      </c>
      <c r="B3565" s="2" t="s">
        <v>3562</v>
      </c>
      <c r="C3565" s="2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P3565" s="10">
        <f t="shared" si="68"/>
        <v>21.098000000000003</v>
      </c>
      <c r="Q3565" s="20" t="s">
        <v>8320</v>
      </c>
      <c r="R3565" t="s">
        <v>8347</v>
      </c>
    </row>
    <row r="3566" spans="1:18" ht="32" x14ac:dyDescent="0.2">
      <c r="A3566">
        <v>3564</v>
      </c>
      <c r="B3566" s="2" t="s">
        <v>3563</v>
      </c>
      <c r="C3566" s="2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P3566" s="10">
        <f t="shared" si="68"/>
        <v>59.117647058823529</v>
      </c>
      <c r="Q3566" s="20" t="s">
        <v>8320</v>
      </c>
      <c r="R3566" t="s">
        <v>8347</v>
      </c>
    </row>
    <row r="3567" spans="1:18" ht="48" x14ac:dyDescent="0.2">
      <c r="A3567">
        <v>3565</v>
      </c>
      <c r="B3567" s="2" t="s">
        <v>3564</v>
      </c>
      <c r="C3567" s="2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P3567" s="10">
        <f t="shared" si="68"/>
        <v>97.916666666666671</v>
      </c>
      <c r="Q3567" s="20" t="s">
        <v>8320</v>
      </c>
      <c r="R3567" t="s">
        <v>8347</v>
      </c>
    </row>
    <row r="3568" spans="1:18" ht="48" x14ac:dyDescent="0.2">
      <c r="A3568">
        <v>3566</v>
      </c>
      <c r="B3568" s="2" t="s">
        <v>3565</v>
      </c>
      <c r="C3568" s="2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P3568" s="10">
        <f t="shared" si="68"/>
        <v>55.131578947368418</v>
      </c>
      <c r="Q3568" s="20" t="s">
        <v>8320</v>
      </c>
      <c r="R3568" t="s">
        <v>8347</v>
      </c>
    </row>
    <row r="3569" spans="1:18" ht="48" x14ac:dyDescent="0.2">
      <c r="A3569">
        <v>3567</v>
      </c>
      <c r="B3569" s="2" t="s">
        <v>3566</v>
      </c>
      <c r="C3569" s="2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P3569" s="10">
        <f t="shared" si="68"/>
        <v>26.536585365853657</v>
      </c>
      <c r="Q3569" s="20" t="s">
        <v>8320</v>
      </c>
      <c r="R3569" t="s">
        <v>8347</v>
      </c>
    </row>
    <row r="3570" spans="1:18" ht="48" x14ac:dyDescent="0.2">
      <c r="A3570">
        <v>3568</v>
      </c>
      <c r="B3570" s="2" t="s">
        <v>3567</v>
      </c>
      <c r="C3570" s="2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P3570" s="10">
        <f t="shared" si="68"/>
        <v>58.421052631578945</v>
      </c>
      <c r="Q3570" s="20" t="s">
        <v>8320</v>
      </c>
      <c r="R3570" t="s">
        <v>8347</v>
      </c>
    </row>
    <row r="3571" spans="1:18" ht="48" x14ac:dyDescent="0.2">
      <c r="A3571">
        <v>3569</v>
      </c>
      <c r="B3571" s="2" t="s">
        <v>3568</v>
      </c>
      <c r="C3571" s="2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P3571" s="10">
        <f t="shared" si="68"/>
        <v>122.53658536585365</v>
      </c>
      <c r="Q3571" s="20" t="s">
        <v>8320</v>
      </c>
      <c r="R3571" t="s">
        <v>8347</v>
      </c>
    </row>
    <row r="3572" spans="1:18" ht="48" x14ac:dyDescent="0.2">
      <c r="A3572">
        <v>3570</v>
      </c>
      <c r="B3572" s="2" t="s">
        <v>3569</v>
      </c>
      <c r="C3572" s="2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P3572" s="10">
        <f t="shared" si="68"/>
        <v>87.961538461538467</v>
      </c>
      <c r="Q3572" s="20" t="s">
        <v>8320</v>
      </c>
      <c r="R3572" t="s">
        <v>8347</v>
      </c>
    </row>
    <row r="3573" spans="1:18" ht="48" x14ac:dyDescent="0.2">
      <c r="A3573">
        <v>3571</v>
      </c>
      <c r="B3573" s="2" t="s">
        <v>3570</v>
      </c>
      <c r="C3573" s="2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P3573" s="10">
        <f t="shared" si="68"/>
        <v>73.239999999999995</v>
      </c>
      <c r="Q3573" s="20" t="s">
        <v>8320</v>
      </c>
      <c r="R3573" t="s">
        <v>8347</v>
      </c>
    </row>
    <row r="3574" spans="1:18" ht="32" x14ac:dyDescent="0.2">
      <c r="A3574">
        <v>3572</v>
      </c>
      <c r="B3574" s="2" t="s">
        <v>3571</v>
      </c>
      <c r="C3574" s="2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P3574" s="10">
        <f t="shared" si="68"/>
        <v>55.555555555555557</v>
      </c>
      <c r="Q3574" s="20" t="s">
        <v>8320</v>
      </c>
      <c r="R3574" t="s">
        <v>8347</v>
      </c>
    </row>
    <row r="3575" spans="1:18" ht="32" x14ac:dyDescent="0.2">
      <c r="A3575">
        <v>3573</v>
      </c>
      <c r="B3575" s="2" t="s">
        <v>3572</v>
      </c>
      <c r="C3575" s="2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P3575" s="10">
        <f t="shared" si="68"/>
        <v>39.53846153846154</v>
      </c>
      <c r="Q3575" s="20" t="s">
        <v>8320</v>
      </c>
      <c r="R3575" t="s">
        <v>8347</v>
      </c>
    </row>
    <row r="3576" spans="1:18" ht="48" x14ac:dyDescent="0.2">
      <c r="A3576">
        <v>3574</v>
      </c>
      <c r="B3576" s="2" t="s">
        <v>3573</v>
      </c>
      <c r="C3576" s="2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P3576" s="10">
        <f t="shared" si="68"/>
        <v>136.77777777777777</v>
      </c>
      <c r="Q3576" s="20" t="s">
        <v>8320</v>
      </c>
      <c r="R3576" t="s">
        <v>8347</v>
      </c>
    </row>
    <row r="3577" spans="1:18" ht="48" x14ac:dyDescent="0.2">
      <c r="A3577">
        <v>3575</v>
      </c>
      <c r="B3577" s="2" t="s">
        <v>3574</v>
      </c>
      <c r="C3577" s="2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P3577" s="10">
        <f t="shared" si="68"/>
        <v>99.343137254901961</v>
      </c>
      <c r="Q3577" s="20" t="s">
        <v>8320</v>
      </c>
      <c r="R3577" t="s">
        <v>8347</v>
      </c>
    </row>
    <row r="3578" spans="1:18" ht="48" x14ac:dyDescent="0.2">
      <c r="A3578">
        <v>3576</v>
      </c>
      <c r="B3578" s="2" t="s">
        <v>3575</v>
      </c>
      <c r="C3578" s="2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P3578" s="10">
        <f t="shared" si="68"/>
        <v>20</v>
      </c>
      <c r="Q3578" s="20" t="s">
        <v>8320</v>
      </c>
      <c r="R3578" t="s">
        <v>8347</v>
      </c>
    </row>
    <row r="3579" spans="1:18" ht="48" x14ac:dyDescent="0.2">
      <c r="A3579">
        <v>3577</v>
      </c>
      <c r="B3579" s="2" t="s">
        <v>3576</v>
      </c>
      <c r="C3579" s="2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P3579" s="10">
        <f t="shared" si="68"/>
        <v>28.888888888888889</v>
      </c>
      <c r="Q3579" s="20" t="s">
        <v>8320</v>
      </c>
      <c r="R3579" t="s">
        <v>8347</v>
      </c>
    </row>
    <row r="3580" spans="1:18" ht="48" x14ac:dyDescent="0.2">
      <c r="A3580">
        <v>3578</v>
      </c>
      <c r="B3580" s="2" t="s">
        <v>3577</v>
      </c>
      <c r="C3580" s="2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P3580" s="10">
        <f t="shared" si="68"/>
        <v>40.545945945945945</v>
      </c>
      <c r="Q3580" s="20" t="s">
        <v>8320</v>
      </c>
      <c r="R3580" t="s">
        <v>8347</v>
      </c>
    </row>
    <row r="3581" spans="1:18" ht="48" x14ac:dyDescent="0.2">
      <c r="A3581">
        <v>3579</v>
      </c>
      <c r="B3581" s="2" t="s">
        <v>3578</v>
      </c>
      <c r="C3581" s="2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P3581" s="10">
        <f t="shared" si="68"/>
        <v>35.714285714285715</v>
      </c>
      <c r="Q3581" s="20" t="s">
        <v>8320</v>
      </c>
      <c r="R3581" t="s">
        <v>8347</v>
      </c>
    </row>
    <row r="3582" spans="1:18" ht="48" x14ac:dyDescent="0.2">
      <c r="A3582">
        <v>3580</v>
      </c>
      <c r="B3582" s="2" t="s">
        <v>3579</v>
      </c>
      <c r="C3582" s="2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P3582" s="10">
        <f t="shared" si="68"/>
        <v>37.962962962962962</v>
      </c>
      <c r="Q3582" s="20" t="s">
        <v>8320</v>
      </c>
      <c r="R3582" t="s">
        <v>8347</v>
      </c>
    </row>
    <row r="3583" spans="1:18" ht="48" x14ac:dyDescent="0.2">
      <c r="A3583">
        <v>3581</v>
      </c>
      <c r="B3583" s="2" t="s">
        <v>3580</v>
      </c>
      <c r="C3583" s="2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P3583" s="10">
        <f t="shared" si="68"/>
        <v>33.333333333333336</v>
      </c>
      <c r="Q3583" s="20" t="s">
        <v>8320</v>
      </c>
      <c r="R3583" t="s">
        <v>8347</v>
      </c>
    </row>
    <row r="3584" spans="1:18" ht="48" x14ac:dyDescent="0.2">
      <c r="A3584">
        <v>3582</v>
      </c>
      <c r="B3584" s="2" t="s">
        <v>3581</v>
      </c>
      <c r="C3584" s="2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P3584" s="10">
        <f t="shared" si="68"/>
        <v>58.571428571428569</v>
      </c>
      <c r="Q3584" s="20" t="s">
        <v>8320</v>
      </c>
      <c r="R3584" t="s">
        <v>8347</v>
      </c>
    </row>
    <row r="3585" spans="1:18" ht="48" x14ac:dyDescent="0.2">
      <c r="A3585">
        <v>3583</v>
      </c>
      <c r="B3585" s="2" t="s">
        <v>3582</v>
      </c>
      <c r="C3585" s="2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P3585" s="10">
        <f t="shared" si="68"/>
        <v>135.625</v>
      </c>
      <c r="Q3585" s="20" t="s">
        <v>8320</v>
      </c>
      <c r="R3585" t="s">
        <v>8347</v>
      </c>
    </row>
    <row r="3586" spans="1:18" ht="96" x14ac:dyDescent="0.2">
      <c r="A3586">
        <v>3584</v>
      </c>
      <c r="B3586" s="2" t="s">
        <v>3583</v>
      </c>
      <c r="C3586" s="2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P3586" s="10">
        <f t="shared" si="68"/>
        <v>30.9375</v>
      </c>
      <c r="Q3586" s="20" t="s">
        <v>8320</v>
      </c>
      <c r="R3586" t="s">
        <v>8347</v>
      </c>
    </row>
    <row r="3587" spans="1:18" ht="48" x14ac:dyDescent="0.2">
      <c r="A3587">
        <v>3585</v>
      </c>
      <c r="B3587" s="2" t="s">
        <v>3584</v>
      </c>
      <c r="C3587" s="2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P3587" s="10">
        <f t="shared" ref="P3587:P3650" si="69">E3587/L3587</f>
        <v>176.08695652173913</v>
      </c>
      <c r="Q3587" s="20" t="s">
        <v>8320</v>
      </c>
      <c r="R3587" t="s">
        <v>8347</v>
      </c>
    </row>
    <row r="3588" spans="1:18" ht="16" x14ac:dyDescent="0.2">
      <c r="A3588">
        <v>3586</v>
      </c>
      <c r="B3588" s="2" t="s">
        <v>3585</v>
      </c>
      <c r="C3588" s="2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P3588" s="10">
        <f t="shared" si="69"/>
        <v>151.9814814814815</v>
      </c>
      <c r="Q3588" s="20" t="s">
        <v>8320</v>
      </c>
      <c r="R3588" t="s">
        <v>8347</v>
      </c>
    </row>
    <row r="3589" spans="1:18" ht="48" x14ac:dyDescent="0.2">
      <c r="A3589">
        <v>3587</v>
      </c>
      <c r="B3589" s="2" t="s">
        <v>3586</v>
      </c>
      <c r="C3589" s="2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P3589" s="10">
        <f t="shared" si="69"/>
        <v>22.607142857142858</v>
      </c>
      <c r="Q3589" s="20" t="s">
        <v>8320</v>
      </c>
      <c r="R3589" t="s">
        <v>8347</v>
      </c>
    </row>
    <row r="3590" spans="1:18" ht="48" x14ac:dyDescent="0.2">
      <c r="A3590">
        <v>3588</v>
      </c>
      <c r="B3590" s="2" t="s">
        <v>3587</v>
      </c>
      <c r="C3590" s="2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P3590" s="10">
        <f t="shared" si="69"/>
        <v>18.272727272727273</v>
      </c>
      <c r="Q3590" s="20" t="s">
        <v>8320</v>
      </c>
      <c r="R3590" t="s">
        <v>8347</v>
      </c>
    </row>
    <row r="3591" spans="1:18" ht="48" x14ac:dyDescent="0.2">
      <c r="A3591">
        <v>3589</v>
      </c>
      <c r="B3591" s="2" t="s">
        <v>3588</v>
      </c>
      <c r="C3591" s="2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P3591" s="10">
        <f t="shared" si="69"/>
        <v>82.258064516129039</v>
      </c>
      <c r="Q3591" s="20" t="s">
        <v>8320</v>
      </c>
      <c r="R3591" t="s">
        <v>8347</v>
      </c>
    </row>
    <row r="3592" spans="1:18" ht="48" x14ac:dyDescent="0.2">
      <c r="A3592">
        <v>3590</v>
      </c>
      <c r="B3592" s="2" t="s">
        <v>3589</v>
      </c>
      <c r="C3592" s="2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P3592" s="10">
        <f t="shared" si="69"/>
        <v>68.534246575342465</v>
      </c>
      <c r="Q3592" s="20" t="s">
        <v>8320</v>
      </c>
      <c r="R3592" t="s">
        <v>8347</v>
      </c>
    </row>
    <row r="3593" spans="1:18" ht="48" x14ac:dyDescent="0.2">
      <c r="A3593">
        <v>3591</v>
      </c>
      <c r="B3593" s="2" t="s">
        <v>3590</v>
      </c>
      <c r="C3593" s="2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P3593" s="10">
        <f t="shared" si="69"/>
        <v>68.055555555555557</v>
      </c>
      <c r="Q3593" s="20" t="s">
        <v>8320</v>
      </c>
      <c r="R3593" t="s">
        <v>8347</v>
      </c>
    </row>
    <row r="3594" spans="1:18" ht="48" x14ac:dyDescent="0.2">
      <c r="A3594">
        <v>3592</v>
      </c>
      <c r="B3594" s="2" t="s">
        <v>3591</v>
      </c>
      <c r="C3594" s="2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P3594" s="10">
        <f t="shared" si="69"/>
        <v>72.714285714285708</v>
      </c>
      <c r="Q3594" s="20" t="s">
        <v>8320</v>
      </c>
      <c r="R3594" t="s">
        <v>8347</v>
      </c>
    </row>
    <row r="3595" spans="1:18" ht="48" x14ac:dyDescent="0.2">
      <c r="A3595">
        <v>3593</v>
      </c>
      <c r="B3595" s="2" t="s">
        <v>3592</v>
      </c>
      <c r="C3595" s="2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P3595" s="10">
        <f t="shared" si="69"/>
        <v>77.186046511627907</v>
      </c>
      <c r="Q3595" s="20" t="s">
        <v>8320</v>
      </c>
      <c r="R3595" t="s">
        <v>8347</v>
      </c>
    </row>
    <row r="3596" spans="1:18" ht="48" x14ac:dyDescent="0.2">
      <c r="A3596">
        <v>3594</v>
      </c>
      <c r="B3596" s="2" t="s">
        <v>3593</v>
      </c>
      <c r="C3596" s="2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P3596" s="10">
        <f t="shared" si="69"/>
        <v>55.972222222222221</v>
      </c>
      <c r="Q3596" s="20" t="s">
        <v>8320</v>
      </c>
      <c r="R3596" t="s">
        <v>8347</v>
      </c>
    </row>
    <row r="3597" spans="1:18" ht="32" x14ac:dyDescent="0.2">
      <c r="A3597">
        <v>3595</v>
      </c>
      <c r="B3597" s="2" t="s">
        <v>3594</v>
      </c>
      <c r="C3597" s="2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P3597" s="10">
        <f t="shared" si="69"/>
        <v>49.693548387096776</v>
      </c>
      <c r="Q3597" s="20" t="s">
        <v>8320</v>
      </c>
      <c r="R3597" t="s">
        <v>8347</v>
      </c>
    </row>
    <row r="3598" spans="1:18" ht="48" x14ac:dyDescent="0.2">
      <c r="A3598">
        <v>3596</v>
      </c>
      <c r="B3598" s="2" t="s">
        <v>3595</v>
      </c>
      <c r="C3598" s="2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P3598" s="10">
        <f t="shared" si="69"/>
        <v>79</v>
      </c>
      <c r="Q3598" s="20" t="s">
        <v>8320</v>
      </c>
      <c r="R3598" t="s">
        <v>8347</v>
      </c>
    </row>
    <row r="3599" spans="1:18" ht="32" x14ac:dyDescent="0.2">
      <c r="A3599">
        <v>3597</v>
      </c>
      <c r="B3599" s="2" t="s">
        <v>3596</v>
      </c>
      <c r="C3599" s="2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P3599" s="10">
        <f t="shared" si="69"/>
        <v>77.727272727272734</v>
      </c>
      <c r="Q3599" s="20" t="s">
        <v>8320</v>
      </c>
      <c r="R3599" t="s">
        <v>8347</v>
      </c>
    </row>
    <row r="3600" spans="1:18" ht="48" x14ac:dyDescent="0.2">
      <c r="A3600">
        <v>3598</v>
      </c>
      <c r="B3600" s="2" t="s">
        <v>3597</v>
      </c>
      <c r="C3600" s="2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P3600" s="10">
        <f t="shared" si="69"/>
        <v>40.777777777777779</v>
      </c>
      <c r="Q3600" s="20" t="s">
        <v>8320</v>
      </c>
      <c r="R3600" t="s">
        <v>8347</v>
      </c>
    </row>
    <row r="3601" spans="1:18" ht="48" x14ac:dyDescent="0.2">
      <c r="A3601">
        <v>3599</v>
      </c>
      <c r="B3601" s="2" t="s">
        <v>3598</v>
      </c>
      <c r="C3601" s="2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P3601" s="10">
        <f t="shared" si="69"/>
        <v>59.411764705882355</v>
      </c>
      <c r="Q3601" s="20" t="s">
        <v>8320</v>
      </c>
      <c r="R3601" t="s">
        <v>8347</v>
      </c>
    </row>
    <row r="3602" spans="1:18" ht="32" x14ac:dyDescent="0.2">
      <c r="A3602">
        <v>3600</v>
      </c>
      <c r="B3602" s="2" t="s">
        <v>3599</v>
      </c>
      <c r="C3602" s="2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P3602" s="10">
        <f t="shared" si="69"/>
        <v>3.25</v>
      </c>
      <c r="Q3602" s="20" t="s">
        <v>8320</v>
      </c>
      <c r="R3602" t="s">
        <v>8347</v>
      </c>
    </row>
    <row r="3603" spans="1:18" ht="48" x14ac:dyDescent="0.2">
      <c r="A3603">
        <v>3601</v>
      </c>
      <c r="B3603" s="2" t="s">
        <v>3600</v>
      </c>
      <c r="C3603" s="2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P3603" s="10">
        <f t="shared" si="69"/>
        <v>39.377358490566039</v>
      </c>
      <c r="Q3603" s="20" t="s">
        <v>8320</v>
      </c>
      <c r="R3603" t="s">
        <v>8347</v>
      </c>
    </row>
    <row r="3604" spans="1:18" ht="48" x14ac:dyDescent="0.2">
      <c r="A3604">
        <v>3602</v>
      </c>
      <c r="B3604" s="2" t="s">
        <v>3601</v>
      </c>
      <c r="C3604" s="2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P3604" s="10">
        <f t="shared" si="69"/>
        <v>81.673469387755105</v>
      </c>
      <c r="Q3604" s="20" t="s">
        <v>8320</v>
      </c>
      <c r="R3604" t="s">
        <v>8347</v>
      </c>
    </row>
    <row r="3605" spans="1:18" ht="48" x14ac:dyDescent="0.2">
      <c r="A3605">
        <v>3603</v>
      </c>
      <c r="B3605" s="2" t="s">
        <v>3602</v>
      </c>
      <c r="C3605" s="2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P3605" s="10">
        <f t="shared" si="69"/>
        <v>44.912280701754383</v>
      </c>
      <c r="Q3605" s="20" t="s">
        <v>8320</v>
      </c>
      <c r="R3605" t="s">
        <v>8347</v>
      </c>
    </row>
    <row r="3606" spans="1:18" ht="48" x14ac:dyDescent="0.2">
      <c r="A3606">
        <v>3604</v>
      </c>
      <c r="B3606" s="2" t="s">
        <v>3603</v>
      </c>
      <c r="C3606" s="2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P3606" s="10">
        <f t="shared" si="69"/>
        <v>49.05797101449275</v>
      </c>
      <c r="Q3606" s="20" t="s">
        <v>8320</v>
      </c>
      <c r="R3606" t="s">
        <v>8347</v>
      </c>
    </row>
    <row r="3607" spans="1:18" ht="48" x14ac:dyDescent="0.2">
      <c r="A3607">
        <v>3605</v>
      </c>
      <c r="B3607" s="2" t="s">
        <v>3604</v>
      </c>
      <c r="C3607" s="2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P3607" s="10">
        <f t="shared" si="69"/>
        <v>30.666666666666668</v>
      </c>
      <c r="Q3607" s="20" t="s">
        <v>8320</v>
      </c>
      <c r="R3607" t="s">
        <v>8347</v>
      </c>
    </row>
    <row r="3608" spans="1:18" ht="48" x14ac:dyDescent="0.2">
      <c r="A3608">
        <v>3606</v>
      </c>
      <c r="B3608" s="2" t="s">
        <v>3605</v>
      </c>
      <c r="C3608" s="2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P3608" s="10">
        <f t="shared" si="69"/>
        <v>61.0625</v>
      </c>
      <c r="Q3608" s="20" t="s">
        <v>8320</v>
      </c>
      <c r="R3608" t="s">
        <v>8347</v>
      </c>
    </row>
    <row r="3609" spans="1:18" ht="32" x14ac:dyDescent="0.2">
      <c r="A3609">
        <v>3607</v>
      </c>
      <c r="B3609" s="2" t="s">
        <v>3606</v>
      </c>
      <c r="C3609" s="2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P3609" s="10">
        <f t="shared" si="69"/>
        <v>29</v>
      </c>
      <c r="Q3609" s="20" t="s">
        <v>8320</v>
      </c>
      <c r="R3609" t="s">
        <v>8347</v>
      </c>
    </row>
    <row r="3610" spans="1:18" ht="48" x14ac:dyDescent="0.2">
      <c r="A3610">
        <v>3608</v>
      </c>
      <c r="B3610" s="2" t="s">
        <v>3607</v>
      </c>
      <c r="C3610" s="2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P3610" s="10">
        <f t="shared" si="69"/>
        <v>29.62962962962963</v>
      </c>
      <c r="Q3610" s="20" t="s">
        <v>8320</v>
      </c>
      <c r="R3610" t="s">
        <v>8347</v>
      </c>
    </row>
    <row r="3611" spans="1:18" ht="48" x14ac:dyDescent="0.2">
      <c r="A3611">
        <v>3609</v>
      </c>
      <c r="B3611" s="2" t="s">
        <v>3608</v>
      </c>
      <c r="C3611" s="2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P3611" s="10">
        <f t="shared" si="69"/>
        <v>143.0952380952381</v>
      </c>
      <c r="Q3611" s="20" t="s">
        <v>8320</v>
      </c>
      <c r="R3611" t="s">
        <v>8347</v>
      </c>
    </row>
    <row r="3612" spans="1:18" ht="48" x14ac:dyDescent="0.2">
      <c r="A3612">
        <v>3610</v>
      </c>
      <c r="B3612" s="2" t="s">
        <v>3609</v>
      </c>
      <c r="C3612" s="2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P3612" s="10">
        <f t="shared" si="69"/>
        <v>52.354838709677416</v>
      </c>
      <c r="Q3612" s="20" t="s">
        <v>8320</v>
      </c>
      <c r="R3612" t="s">
        <v>8347</v>
      </c>
    </row>
    <row r="3613" spans="1:18" ht="48" x14ac:dyDescent="0.2">
      <c r="A3613">
        <v>3611</v>
      </c>
      <c r="B3613" s="2" t="s">
        <v>3610</v>
      </c>
      <c r="C3613" s="2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P3613" s="10">
        <f t="shared" si="69"/>
        <v>66.666666666666671</v>
      </c>
      <c r="Q3613" s="20" t="s">
        <v>8320</v>
      </c>
      <c r="R3613" t="s">
        <v>8347</v>
      </c>
    </row>
    <row r="3614" spans="1:18" ht="48" x14ac:dyDescent="0.2">
      <c r="A3614">
        <v>3612</v>
      </c>
      <c r="B3614" s="2" t="s">
        <v>3611</v>
      </c>
      <c r="C3614" s="2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P3614" s="10">
        <f t="shared" si="69"/>
        <v>126.66666666666667</v>
      </c>
      <c r="Q3614" s="20" t="s">
        <v>8320</v>
      </c>
      <c r="R3614" t="s">
        <v>8347</v>
      </c>
    </row>
    <row r="3615" spans="1:18" ht="32" x14ac:dyDescent="0.2">
      <c r="A3615">
        <v>3613</v>
      </c>
      <c r="B3615" s="2" t="s">
        <v>3612</v>
      </c>
      <c r="C3615" s="2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P3615" s="10">
        <f t="shared" si="69"/>
        <v>62.5</v>
      </c>
      <c r="Q3615" s="20" t="s">
        <v>8320</v>
      </c>
      <c r="R3615" t="s">
        <v>8347</v>
      </c>
    </row>
    <row r="3616" spans="1:18" ht="48" x14ac:dyDescent="0.2">
      <c r="A3616">
        <v>3614</v>
      </c>
      <c r="B3616" s="2" t="s">
        <v>3439</v>
      </c>
      <c r="C3616" s="2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P3616" s="10">
        <f t="shared" si="69"/>
        <v>35.492957746478872</v>
      </c>
      <c r="Q3616" s="20" t="s">
        <v>8320</v>
      </c>
      <c r="R3616" t="s">
        <v>8347</v>
      </c>
    </row>
    <row r="3617" spans="1:18" ht="48" x14ac:dyDescent="0.2">
      <c r="A3617">
        <v>3615</v>
      </c>
      <c r="B3617" s="2" t="s">
        <v>3613</v>
      </c>
      <c r="C3617" s="2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P3617" s="10">
        <f t="shared" si="69"/>
        <v>37.083333333333336</v>
      </c>
      <c r="Q3617" s="20" t="s">
        <v>8320</v>
      </c>
      <c r="R3617" t="s">
        <v>8347</v>
      </c>
    </row>
    <row r="3618" spans="1:18" ht="48" x14ac:dyDescent="0.2">
      <c r="A3618">
        <v>3616</v>
      </c>
      <c r="B3618" s="2" t="s">
        <v>3614</v>
      </c>
      <c r="C3618" s="2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P3618" s="10">
        <f t="shared" si="69"/>
        <v>69.333333333333329</v>
      </c>
      <c r="Q3618" s="20" t="s">
        <v>8320</v>
      </c>
      <c r="R3618" t="s">
        <v>8347</v>
      </c>
    </row>
    <row r="3619" spans="1:18" ht="48" x14ac:dyDescent="0.2">
      <c r="A3619">
        <v>3617</v>
      </c>
      <c r="B3619" s="2" t="s">
        <v>3615</v>
      </c>
      <c r="C3619" s="2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P3619" s="10">
        <f t="shared" si="69"/>
        <v>17.254901960784313</v>
      </c>
      <c r="Q3619" s="20" t="s">
        <v>8320</v>
      </c>
      <c r="R3619" t="s">
        <v>8347</v>
      </c>
    </row>
    <row r="3620" spans="1:18" ht="48" x14ac:dyDescent="0.2">
      <c r="A3620">
        <v>3618</v>
      </c>
      <c r="B3620" s="2" t="s">
        <v>3616</v>
      </c>
      <c r="C3620" s="2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P3620" s="10">
        <f t="shared" si="69"/>
        <v>36.071428571428569</v>
      </c>
      <c r="Q3620" s="20" t="s">
        <v>8320</v>
      </c>
      <c r="R3620" t="s">
        <v>8347</v>
      </c>
    </row>
    <row r="3621" spans="1:18" ht="48" x14ac:dyDescent="0.2">
      <c r="A3621">
        <v>3619</v>
      </c>
      <c r="B3621" s="2" t="s">
        <v>3617</v>
      </c>
      <c r="C3621" s="2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P3621" s="10">
        <f t="shared" si="69"/>
        <v>66.470588235294116</v>
      </c>
      <c r="Q3621" s="20" t="s">
        <v>8320</v>
      </c>
      <c r="R3621" t="s">
        <v>8347</v>
      </c>
    </row>
    <row r="3622" spans="1:18" ht="48" x14ac:dyDescent="0.2">
      <c r="A3622">
        <v>3620</v>
      </c>
      <c r="B3622" s="2" t="s">
        <v>3618</v>
      </c>
      <c r="C3622" s="2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P3622" s="10">
        <f t="shared" si="69"/>
        <v>56.065989847715734</v>
      </c>
      <c r="Q3622" s="20" t="s">
        <v>8320</v>
      </c>
      <c r="R3622" t="s">
        <v>8347</v>
      </c>
    </row>
    <row r="3623" spans="1:18" ht="48" x14ac:dyDescent="0.2">
      <c r="A3623">
        <v>3621</v>
      </c>
      <c r="B3623" s="2" t="s">
        <v>3619</v>
      </c>
      <c r="C3623" s="2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P3623" s="10">
        <f t="shared" si="69"/>
        <v>47.028571428571432</v>
      </c>
      <c r="Q3623" s="20" t="s">
        <v>8320</v>
      </c>
      <c r="R3623" t="s">
        <v>8347</v>
      </c>
    </row>
    <row r="3624" spans="1:18" ht="32" x14ac:dyDescent="0.2">
      <c r="A3624">
        <v>3622</v>
      </c>
      <c r="B3624" s="2" t="s">
        <v>3620</v>
      </c>
      <c r="C3624" s="2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P3624" s="10">
        <f t="shared" si="69"/>
        <v>47.666190476190479</v>
      </c>
      <c r="Q3624" s="20" t="s">
        <v>8320</v>
      </c>
      <c r="R3624" t="s">
        <v>8347</v>
      </c>
    </row>
    <row r="3625" spans="1:18" ht="32" x14ac:dyDescent="0.2">
      <c r="A3625">
        <v>3623</v>
      </c>
      <c r="B3625" s="2" t="s">
        <v>3621</v>
      </c>
      <c r="C3625" s="2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P3625" s="10">
        <f t="shared" si="69"/>
        <v>88.235294117647058</v>
      </c>
      <c r="Q3625" s="20" t="s">
        <v>8320</v>
      </c>
      <c r="R3625" t="s">
        <v>8347</v>
      </c>
    </row>
    <row r="3626" spans="1:18" ht="80" x14ac:dyDescent="0.2">
      <c r="A3626">
        <v>3624</v>
      </c>
      <c r="B3626" s="2" t="s">
        <v>3622</v>
      </c>
      <c r="C3626" s="2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P3626" s="10">
        <f t="shared" si="69"/>
        <v>80.717948717948715</v>
      </c>
      <c r="Q3626" s="20" t="s">
        <v>8320</v>
      </c>
      <c r="R3626" t="s">
        <v>8347</v>
      </c>
    </row>
    <row r="3627" spans="1:18" ht="48" x14ac:dyDescent="0.2">
      <c r="A3627">
        <v>3625</v>
      </c>
      <c r="B3627" s="2" t="s">
        <v>3623</v>
      </c>
      <c r="C3627" s="2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P3627" s="10">
        <f t="shared" si="69"/>
        <v>39.487179487179489</v>
      </c>
      <c r="Q3627" s="20" t="s">
        <v>8320</v>
      </c>
      <c r="R3627" t="s">
        <v>8347</v>
      </c>
    </row>
    <row r="3628" spans="1:18" ht="48" x14ac:dyDescent="0.2">
      <c r="A3628">
        <v>3626</v>
      </c>
      <c r="B3628" s="2" t="s">
        <v>3624</v>
      </c>
      <c r="C3628" s="2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P3628" s="10">
        <f t="shared" si="69"/>
        <v>84.854166666666671</v>
      </c>
      <c r="Q3628" s="20" t="s">
        <v>8320</v>
      </c>
      <c r="R3628" t="s">
        <v>8347</v>
      </c>
    </row>
    <row r="3629" spans="1:18" ht="48" x14ac:dyDescent="0.2">
      <c r="A3629">
        <v>3627</v>
      </c>
      <c r="B3629" s="2" t="s">
        <v>3625</v>
      </c>
      <c r="C3629" s="2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P3629" s="10">
        <f t="shared" si="69"/>
        <v>68.965517241379317</v>
      </c>
      <c r="Q3629" s="20" t="s">
        <v>8320</v>
      </c>
      <c r="R3629" t="s">
        <v>8347</v>
      </c>
    </row>
    <row r="3630" spans="1:18" ht="48" x14ac:dyDescent="0.2">
      <c r="A3630">
        <v>3628</v>
      </c>
      <c r="B3630" s="2" t="s">
        <v>3626</v>
      </c>
      <c r="C3630" s="2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P3630" s="10" t="e">
        <f t="shared" si="69"/>
        <v>#DIV/0!</v>
      </c>
      <c r="Q3630" s="20" t="s">
        <v>8320</v>
      </c>
      <c r="R3630" t="s">
        <v>8341</v>
      </c>
    </row>
    <row r="3631" spans="1:18" ht="48" x14ac:dyDescent="0.2">
      <c r="A3631">
        <v>3629</v>
      </c>
      <c r="B3631" s="2" t="s">
        <v>3627</v>
      </c>
      <c r="C3631" s="2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P3631" s="10">
        <f t="shared" si="69"/>
        <v>1</v>
      </c>
      <c r="Q3631" s="20" t="s">
        <v>8320</v>
      </c>
      <c r="R3631" t="s">
        <v>8341</v>
      </c>
    </row>
    <row r="3632" spans="1:18" ht="48" x14ac:dyDescent="0.2">
      <c r="A3632">
        <v>3630</v>
      </c>
      <c r="B3632" s="2" t="s">
        <v>3628</v>
      </c>
      <c r="C3632" s="2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P3632" s="10">
        <f t="shared" si="69"/>
        <v>1</v>
      </c>
      <c r="Q3632" s="20" t="s">
        <v>8320</v>
      </c>
      <c r="R3632" t="s">
        <v>8341</v>
      </c>
    </row>
    <row r="3633" spans="1:18" ht="48" x14ac:dyDescent="0.2">
      <c r="A3633">
        <v>3631</v>
      </c>
      <c r="B3633" s="2" t="s">
        <v>3629</v>
      </c>
      <c r="C3633" s="2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P3633" s="10">
        <f t="shared" si="69"/>
        <v>147.88135593220338</v>
      </c>
      <c r="Q3633" s="20" t="s">
        <v>8320</v>
      </c>
      <c r="R3633" t="s">
        <v>8341</v>
      </c>
    </row>
    <row r="3634" spans="1:18" ht="48" x14ac:dyDescent="0.2">
      <c r="A3634">
        <v>3632</v>
      </c>
      <c r="B3634" s="2" t="s">
        <v>3630</v>
      </c>
      <c r="C3634" s="2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P3634" s="10">
        <f t="shared" si="69"/>
        <v>100</v>
      </c>
      <c r="Q3634" s="20" t="s">
        <v>8320</v>
      </c>
      <c r="R3634" t="s">
        <v>8341</v>
      </c>
    </row>
    <row r="3635" spans="1:18" ht="48" x14ac:dyDescent="0.2">
      <c r="A3635">
        <v>3633</v>
      </c>
      <c r="B3635" s="2" t="s">
        <v>3631</v>
      </c>
      <c r="C3635" s="2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P3635" s="10">
        <f t="shared" si="69"/>
        <v>56.838709677419352</v>
      </c>
      <c r="Q3635" s="20" t="s">
        <v>8320</v>
      </c>
      <c r="R3635" t="s">
        <v>8341</v>
      </c>
    </row>
    <row r="3636" spans="1:18" ht="48" x14ac:dyDescent="0.2">
      <c r="A3636">
        <v>3634</v>
      </c>
      <c r="B3636" s="2" t="s">
        <v>3632</v>
      </c>
      <c r="C3636" s="2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P3636" s="10">
        <f t="shared" si="69"/>
        <v>176.94444444444446</v>
      </c>
      <c r="Q3636" s="20" t="s">
        <v>8320</v>
      </c>
      <c r="R3636" t="s">
        <v>8341</v>
      </c>
    </row>
    <row r="3637" spans="1:18" ht="32" x14ac:dyDescent="0.2">
      <c r="A3637">
        <v>3635</v>
      </c>
      <c r="B3637" s="2" t="s">
        <v>3633</v>
      </c>
      <c r="C3637" s="2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P3637" s="10">
        <f t="shared" si="69"/>
        <v>127.6</v>
      </c>
      <c r="Q3637" s="20" t="s">
        <v>8320</v>
      </c>
      <c r="R3637" t="s">
        <v>8341</v>
      </c>
    </row>
    <row r="3638" spans="1:18" ht="48" x14ac:dyDescent="0.2">
      <c r="A3638">
        <v>3636</v>
      </c>
      <c r="B3638" s="2" t="s">
        <v>3634</v>
      </c>
      <c r="C3638" s="2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P3638" s="10" t="e">
        <f t="shared" si="69"/>
        <v>#DIV/0!</v>
      </c>
      <c r="Q3638" s="20" t="s">
        <v>8320</v>
      </c>
      <c r="R3638" t="s">
        <v>8341</v>
      </c>
    </row>
    <row r="3639" spans="1:18" ht="64" x14ac:dyDescent="0.2">
      <c r="A3639">
        <v>3637</v>
      </c>
      <c r="B3639" s="2" t="s">
        <v>3635</v>
      </c>
      <c r="C3639" s="2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P3639" s="10">
        <f t="shared" si="69"/>
        <v>66.142857142857139</v>
      </c>
      <c r="Q3639" s="20" t="s">
        <v>8320</v>
      </c>
      <c r="R3639" t="s">
        <v>8341</v>
      </c>
    </row>
    <row r="3640" spans="1:18" ht="32" x14ac:dyDescent="0.2">
      <c r="A3640">
        <v>3638</v>
      </c>
      <c r="B3640" s="2" t="s">
        <v>3636</v>
      </c>
      <c r="C3640" s="2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P3640" s="10">
        <f t="shared" si="69"/>
        <v>108</v>
      </c>
      <c r="Q3640" s="20" t="s">
        <v>8320</v>
      </c>
      <c r="R3640" t="s">
        <v>8341</v>
      </c>
    </row>
    <row r="3641" spans="1:18" ht="48" x14ac:dyDescent="0.2">
      <c r="A3641">
        <v>3639</v>
      </c>
      <c r="B3641" s="2" t="s">
        <v>3637</v>
      </c>
      <c r="C3641" s="2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P3641" s="10">
        <f t="shared" si="69"/>
        <v>1</v>
      </c>
      <c r="Q3641" s="20" t="s">
        <v>8320</v>
      </c>
      <c r="R3641" t="s">
        <v>8341</v>
      </c>
    </row>
    <row r="3642" spans="1:18" ht="80" x14ac:dyDescent="0.2">
      <c r="A3642">
        <v>3640</v>
      </c>
      <c r="B3642" s="2" t="s">
        <v>3638</v>
      </c>
      <c r="C3642" s="2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P3642" s="10">
        <f t="shared" si="69"/>
        <v>18.333333333333332</v>
      </c>
      <c r="Q3642" s="20" t="s">
        <v>8320</v>
      </c>
      <c r="R3642" t="s">
        <v>8341</v>
      </c>
    </row>
    <row r="3643" spans="1:18" ht="48" x14ac:dyDescent="0.2">
      <c r="A3643">
        <v>3641</v>
      </c>
      <c r="B3643" s="2" t="s">
        <v>3639</v>
      </c>
      <c r="C3643" s="2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P3643" s="10" t="e">
        <f t="shared" si="69"/>
        <v>#DIV/0!</v>
      </c>
      <c r="Q3643" s="20" t="s">
        <v>8320</v>
      </c>
      <c r="R3643" t="s">
        <v>8341</v>
      </c>
    </row>
    <row r="3644" spans="1:18" ht="64" x14ac:dyDescent="0.2">
      <c r="A3644">
        <v>3642</v>
      </c>
      <c r="B3644" s="2" t="s">
        <v>3640</v>
      </c>
      <c r="C3644" s="2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P3644" s="10">
        <f t="shared" si="69"/>
        <v>7.5</v>
      </c>
      <c r="Q3644" s="20" t="s">
        <v>8320</v>
      </c>
      <c r="R3644" t="s">
        <v>8341</v>
      </c>
    </row>
    <row r="3645" spans="1:18" ht="48" x14ac:dyDescent="0.2">
      <c r="A3645">
        <v>3643</v>
      </c>
      <c r="B3645" s="2" t="s">
        <v>3641</v>
      </c>
      <c r="C3645" s="2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P3645" s="10" t="e">
        <f t="shared" si="69"/>
        <v>#DIV/0!</v>
      </c>
      <c r="Q3645" s="20" t="s">
        <v>8320</v>
      </c>
      <c r="R3645" t="s">
        <v>8341</v>
      </c>
    </row>
    <row r="3646" spans="1:18" ht="48" x14ac:dyDescent="0.2">
      <c r="A3646">
        <v>3644</v>
      </c>
      <c r="B3646" s="2" t="s">
        <v>3642</v>
      </c>
      <c r="C3646" s="2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P3646" s="10">
        <f t="shared" si="69"/>
        <v>68.416666666666671</v>
      </c>
      <c r="Q3646" s="20" t="s">
        <v>8320</v>
      </c>
      <c r="R3646" t="s">
        <v>8341</v>
      </c>
    </row>
    <row r="3647" spans="1:18" ht="48" x14ac:dyDescent="0.2">
      <c r="A3647">
        <v>3645</v>
      </c>
      <c r="B3647" s="2" t="s">
        <v>3643</v>
      </c>
      <c r="C3647" s="2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P3647" s="10">
        <f t="shared" si="69"/>
        <v>1</v>
      </c>
      <c r="Q3647" s="20" t="s">
        <v>8320</v>
      </c>
      <c r="R3647" t="s">
        <v>8341</v>
      </c>
    </row>
    <row r="3648" spans="1:18" ht="48" x14ac:dyDescent="0.2">
      <c r="A3648">
        <v>3646</v>
      </c>
      <c r="B3648" s="2" t="s">
        <v>3644</v>
      </c>
      <c r="C3648" s="2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P3648" s="10">
        <f t="shared" si="69"/>
        <v>60.125</v>
      </c>
      <c r="Q3648" s="20" t="s">
        <v>8320</v>
      </c>
      <c r="R3648" t="s">
        <v>8341</v>
      </c>
    </row>
    <row r="3649" spans="1:18" ht="48" x14ac:dyDescent="0.2">
      <c r="A3649">
        <v>3647</v>
      </c>
      <c r="B3649" s="2" t="s">
        <v>3645</v>
      </c>
      <c r="C3649" s="2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P3649" s="10">
        <f t="shared" si="69"/>
        <v>15</v>
      </c>
      <c r="Q3649" s="20" t="s">
        <v>8320</v>
      </c>
      <c r="R3649" t="s">
        <v>8341</v>
      </c>
    </row>
    <row r="3650" spans="1:18" ht="32" x14ac:dyDescent="0.2">
      <c r="A3650">
        <v>3648</v>
      </c>
      <c r="B3650" s="2" t="s">
        <v>3646</v>
      </c>
      <c r="C3650" s="2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P3650" s="10">
        <f t="shared" si="69"/>
        <v>550.04109589041093</v>
      </c>
      <c r="Q3650" s="20" t="s">
        <v>8320</v>
      </c>
      <c r="R3650" t="s">
        <v>8347</v>
      </c>
    </row>
    <row r="3651" spans="1:18" ht="48" x14ac:dyDescent="0.2">
      <c r="A3651">
        <v>3649</v>
      </c>
      <c r="B3651" s="2" t="s">
        <v>3647</v>
      </c>
      <c r="C3651" s="2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P3651" s="10">
        <f t="shared" ref="P3651:P3714" si="70">E3651/L3651</f>
        <v>97.5</v>
      </c>
      <c r="Q3651" s="20" t="s">
        <v>8320</v>
      </c>
      <c r="R3651" t="s">
        <v>8347</v>
      </c>
    </row>
    <row r="3652" spans="1:18" ht="48" x14ac:dyDescent="0.2">
      <c r="A3652">
        <v>3650</v>
      </c>
      <c r="B3652" s="2" t="s">
        <v>3648</v>
      </c>
      <c r="C3652" s="2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P3652" s="10">
        <f t="shared" si="70"/>
        <v>29.411764705882351</v>
      </c>
      <c r="Q3652" s="20" t="s">
        <v>8320</v>
      </c>
      <c r="R3652" t="s">
        <v>8347</v>
      </c>
    </row>
    <row r="3653" spans="1:18" ht="32" x14ac:dyDescent="0.2">
      <c r="A3653">
        <v>3651</v>
      </c>
      <c r="B3653" s="2" t="s">
        <v>3649</v>
      </c>
      <c r="C3653" s="2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P3653" s="10">
        <f t="shared" si="70"/>
        <v>57.777777777777779</v>
      </c>
      <c r="Q3653" s="20" t="s">
        <v>8320</v>
      </c>
      <c r="R3653" t="s">
        <v>8347</v>
      </c>
    </row>
    <row r="3654" spans="1:18" ht="48" x14ac:dyDescent="0.2">
      <c r="A3654">
        <v>3652</v>
      </c>
      <c r="B3654" s="2" t="s">
        <v>2867</v>
      </c>
      <c r="C3654" s="2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P3654" s="10">
        <f t="shared" si="70"/>
        <v>44.235294117647058</v>
      </c>
      <c r="Q3654" s="20" t="s">
        <v>8320</v>
      </c>
      <c r="R3654" t="s">
        <v>8347</v>
      </c>
    </row>
    <row r="3655" spans="1:18" ht="48" x14ac:dyDescent="0.2">
      <c r="A3655">
        <v>3653</v>
      </c>
      <c r="B3655" s="2" t="s">
        <v>3650</v>
      </c>
      <c r="C3655" s="2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P3655" s="10">
        <f t="shared" si="70"/>
        <v>60.909090909090907</v>
      </c>
      <c r="Q3655" s="20" t="s">
        <v>8320</v>
      </c>
      <c r="R3655" t="s">
        <v>8347</v>
      </c>
    </row>
    <row r="3656" spans="1:18" ht="48" x14ac:dyDescent="0.2">
      <c r="A3656">
        <v>3654</v>
      </c>
      <c r="B3656" s="2" t="s">
        <v>3651</v>
      </c>
      <c r="C3656" s="2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P3656" s="10">
        <f t="shared" si="70"/>
        <v>68.84210526315789</v>
      </c>
      <c r="Q3656" s="20" t="s">
        <v>8320</v>
      </c>
      <c r="R3656" t="s">
        <v>8347</v>
      </c>
    </row>
    <row r="3657" spans="1:18" ht="48" x14ac:dyDescent="0.2">
      <c r="A3657">
        <v>3655</v>
      </c>
      <c r="B3657" s="2" t="s">
        <v>3652</v>
      </c>
      <c r="C3657" s="2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P3657" s="10">
        <f t="shared" si="70"/>
        <v>73.582278481012665</v>
      </c>
      <c r="Q3657" s="20" t="s">
        <v>8320</v>
      </c>
      <c r="R3657" t="s">
        <v>8347</v>
      </c>
    </row>
    <row r="3658" spans="1:18" ht="48" x14ac:dyDescent="0.2">
      <c r="A3658">
        <v>3656</v>
      </c>
      <c r="B3658" s="2" t="s">
        <v>3653</v>
      </c>
      <c r="C3658" s="2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P3658" s="10">
        <f t="shared" si="70"/>
        <v>115.02173913043478</v>
      </c>
      <c r="Q3658" s="20" t="s">
        <v>8320</v>
      </c>
      <c r="R3658" t="s">
        <v>8347</v>
      </c>
    </row>
    <row r="3659" spans="1:18" ht="48" x14ac:dyDescent="0.2">
      <c r="A3659">
        <v>3657</v>
      </c>
      <c r="B3659" s="2" t="s">
        <v>3654</v>
      </c>
      <c r="C3659" s="2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P3659" s="10">
        <f t="shared" si="70"/>
        <v>110.75</v>
      </c>
      <c r="Q3659" s="20" t="s">
        <v>8320</v>
      </c>
      <c r="R3659" t="s">
        <v>8347</v>
      </c>
    </row>
    <row r="3660" spans="1:18" ht="32" x14ac:dyDescent="0.2">
      <c r="A3660">
        <v>3658</v>
      </c>
      <c r="B3660" s="2" t="s">
        <v>3655</v>
      </c>
      <c r="C3660" s="2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P3660" s="10">
        <f t="shared" si="70"/>
        <v>75.5</v>
      </c>
      <c r="Q3660" s="20" t="s">
        <v>8320</v>
      </c>
      <c r="R3660" t="s">
        <v>8347</v>
      </c>
    </row>
    <row r="3661" spans="1:18" ht="48" x14ac:dyDescent="0.2">
      <c r="A3661">
        <v>3659</v>
      </c>
      <c r="B3661" s="2" t="s">
        <v>3656</v>
      </c>
      <c r="C3661" s="2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P3661" s="10">
        <f t="shared" si="70"/>
        <v>235.46153846153845</v>
      </c>
      <c r="Q3661" s="20" t="s">
        <v>8320</v>
      </c>
      <c r="R3661" t="s">
        <v>8347</v>
      </c>
    </row>
    <row r="3662" spans="1:18" ht="48" x14ac:dyDescent="0.2">
      <c r="A3662">
        <v>3660</v>
      </c>
      <c r="B3662" s="2" t="s">
        <v>3657</v>
      </c>
      <c r="C3662" s="2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P3662" s="10">
        <f t="shared" si="70"/>
        <v>11.363636363636363</v>
      </c>
      <c r="Q3662" s="20" t="s">
        <v>8320</v>
      </c>
      <c r="R3662" t="s">
        <v>8347</v>
      </c>
    </row>
    <row r="3663" spans="1:18" ht="48" x14ac:dyDescent="0.2">
      <c r="A3663">
        <v>3661</v>
      </c>
      <c r="B3663" s="2" t="s">
        <v>3658</v>
      </c>
      <c r="C3663" s="2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P3663" s="10">
        <f t="shared" si="70"/>
        <v>92.5</v>
      </c>
      <c r="Q3663" s="20" t="s">
        <v>8320</v>
      </c>
      <c r="R3663" t="s">
        <v>8347</v>
      </c>
    </row>
    <row r="3664" spans="1:18" ht="48" x14ac:dyDescent="0.2">
      <c r="A3664">
        <v>3662</v>
      </c>
      <c r="B3664" s="2" t="s">
        <v>3659</v>
      </c>
      <c r="C3664" s="2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P3664" s="10">
        <f t="shared" si="70"/>
        <v>202.85</v>
      </c>
      <c r="Q3664" s="20" t="s">
        <v>8320</v>
      </c>
      <c r="R3664" t="s">
        <v>8347</v>
      </c>
    </row>
    <row r="3665" spans="1:18" ht="48" x14ac:dyDescent="0.2">
      <c r="A3665">
        <v>3663</v>
      </c>
      <c r="B3665" s="2" t="s">
        <v>3660</v>
      </c>
      <c r="C3665" s="2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P3665" s="10">
        <f t="shared" si="70"/>
        <v>26</v>
      </c>
      <c r="Q3665" s="20" t="s">
        <v>8320</v>
      </c>
      <c r="R3665" t="s">
        <v>8347</v>
      </c>
    </row>
    <row r="3666" spans="1:18" ht="48" x14ac:dyDescent="0.2">
      <c r="A3666">
        <v>3664</v>
      </c>
      <c r="B3666" s="2" t="s">
        <v>3661</v>
      </c>
      <c r="C3666" s="2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P3666" s="10">
        <f t="shared" si="70"/>
        <v>46.05263157894737</v>
      </c>
      <c r="Q3666" s="20" t="s">
        <v>8320</v>
      </c>
      <c r="R3666" t="s">
        <v>8347</v>
      </c>
    </row>
    <row r="3667" spans="1:18" ht="48" x14ac:dyDescent="0.2">
      <c r="A3667">
        <v>3665</v>
      </c>
      <c r="B3667" s="2" t="s">
        <v>3662</v>
      </c>
      <c r="C3667" s="2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P3667" s="10">
        <f t="shared" si="70"/>
        <v>51</v>
      </c>
      <c r="Q3667" s="20" t="s">
        <v>8320</v>
      </c>
      <c r="R3667" t="s">
        <v>8347</v>
      </c>
    </row>
    <row r="3668" spans="1:18" ht="16" x14ac:dyDescent="0.2">
      <c r="A3668">
        <v>3666</v>
      </c>
      <c r="B3668" s="2" t="s">
        <v>3663</v>
      </c>
      <c r="C3668" s="2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P3668" s="10">
        <f t="shared" si="70"/>
        <v>31.578947368421051</v>
      </c>
      <c r="Q3668" s="20" t="s">
        <v>8320</v>
      </c>
      <c r="R3668" t="s">
        <v>8347</v>
      </c>
    </row>
    <row r="3669" spans="1:18" ht="48" x14ac:dyDescent="0.2">
      <c r="A3669">
        <v>3667</v>
      </c>
      <c r="B3669" s="2" t="s">
        <v>3664</v>
      </c>
      <c r="C3669" s="2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P3669" s="10">
        <f t="shared" si="70"/>
        <v>53.363965517241382</v>
      </c>
      <c r="Q3669" s="20" t="s">
        <v>8320</v>
      </c>
      <c r="R3669" t="s">
        <v>8347</v>
      </c>
    </row>
    <row r="3670" spans="1:18" ht="48" x14ac:dyDescent="0.2">
      <c r="A3670">
        <v>3668</v>
      </c>
      <c r="B3670" s="2" t="s">
        <v>3665</v>
      </c>
      <c r="C3670" s="2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P3670" s="10">
        <f t="shared" si="70"/>
        <v>36.964285714285715</v>
      </c>
      <c r="Q3670" s="20" t="s">
        <v>8320</v>
      </c>
      <c r="R3670" t="s">
        <v>8347</v>
      </c>
    </row>
    <row r="3671" spans="1:18" ht="48" x14ac:dyDescent="0.2">
      <c r="A3671">
        <v>3669</v>
      </c>
      <c r="B3671" s="2" t="s">
        <v>3666</v>
      </c>
      <c r="C3671" s="2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P3671" s="10">
        <f t="shared" si="70"/>
        <v>81.294117647058826</v>
      </c>
      <c r="Q3671" s="20" t="s">
        <v>8320</v>
      </c>
      <c r="R3671" t="s">
        <v>8347</v>
      </c>
    </row>
    <row r="3672" spans="1:18" ht="48" x14ac:dyDescent="0.2">
      <c r="A3672">
        <v>3670</v>
      </c>
      <c r="B3672" s="2" t="s">
        <v>3667</v>
      </c>
      <c r="C3672" s="2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P3672" s="10">
        <f t="shared" si="70"/>
        <v>20.083333333333332</v>
      </c>
      <c r="Q3672" s="20" t="s">
        <v>8320</v>
      </c>
      <c r="R3672" t="s">
        <v>8347</v>
      </c>
    </row>
    <row r="3673" spans="1:18" ht="48" x14ac:dyDescent="0.2">
      <c r="A3673">
        <v>3671</v>
      </c>
      <c r="B3673" s="2" t="s">
        <v>3668</v>
      </c>
      <c r="C3673" s="2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P3673" s="10">
        <f t="shared" si="70"/>
        <v>88.25</v>
      </c>
      <c r="Q3673" s="20" t="s">
        <v>8320</v>
      </c>
      <c r="R3673" t="s">
        <v>8347</v>
      </c>
    </row>
    <row r="3674" spans="1:18" ht="48" x14ac:dyDescent="0.2">
      <c r="A3674">
        <v>3672</v>
      </c>
      <c r="B3674" s="2" t="s">
        <v>3669</v>
      </c>
      <c r="C3674" s="2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P3674" s="10">
        <f t="shared" si="70"/>
        <v>53.438596491228068</v>
      </c>
      <c r="Q3674" s="20" t="s">
        <v>8320</v>
      </c>
      <c r="R3674" t="s">
        <v>8347</v>
      </c>
    </row>
    <row r="3675" spans="1:18" ht="48" x14ac:dyDescent="0.2">
      <c r="A3675">
        <v>3673</v>
      </c>
      <c r="B3675" s="2" t="s">
        <v>3670</v>
      </c>
      <c r="C3675" s="2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P3675" s="10">
        <f t="shared" si="70"/>
        <v>39.868421052631582</v>
      </c>
      <c r="Q3675" s="20" t="s">
        <v>8320</v>
      </c>
      <c r="R3675" t="s">
        <v>8347</v>
      </c>
    </row>
    <row r="3676" spans="1:18" ht="48" x14ac:dyDescent="0.2">
      <c r="A3676">
        <v>3674</v>
      </c>
      <c r="B3676" s="2" t="s">
        <v>3671</v>
      </c>
      <c r="C3676" s="2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P3676" s="10">
        <f t="shared" si="70"/>
        <v>145.16129032258064</v>
      </c>
      <c r="Q3676" s="20" t="s">
        <v>8320</v>
      </c>
      <c r="R3676" t="s">
        <v>8347</v>
      </c>
    </row>
    <row r="3677" spans="1:18" ht="48" x14ac:dyDescent="0.2">
      <c r="A3677">
        <v>3675</v>
      </c>
      <c r="B3677" s="2" t="s">
        <v>3672</v>
      </c>
      <c r="C3677" s="2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P3677" s="10">
        <f t="shared" si="70"/>
        <v>23.333333333333332</v>
      </c>
      <c r="Q3677" s="20" t="s">
        <v>8320</v>
      </c>
      <c r="R3677" t="s">
        <v>8347</v>
      </c>
    </row>
    <row r="3678" spans="1:18" ht="48" x14ac:dyDescent="0.2">
      <c r="A3678">
        <v>3676</v>
      </c>
      <c r="B3678" s="2" t="s">
        <v>3673</v>
      </c>
      <c r="C3678" s="2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P3678" s="10">
        <f t="shared" si="70"/>
        <v>64.375</v>
      </c>
      <c r="Q3678" s="20" t="s">
        <v>8320</v>
      </c>
      <c r="R3678" t="s">
        <v>8347</v>
      </c>
    </row>
    <row r="3679" spans="1:18" ht="32" x14ac:dyDescent="0.2">
      <c r="A3679">
        <v>3677</v>
      </c>
      <c r="B3679" s="2" t="s">
        <v>3674</v>
      </c>
      <c r="C3679" s="2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P3679" s="10">
        <f t="shared" si="70"/>
        <v>62.052763819095475</v>
      </c>
      <c r="Q3679" s="20" t="s">
        <v>8320</v>
      </c>
      <c r="R3679" t="s">
        <v>8347</v>
      </c>
    </row>
    <row r="3680" spans="1:18" ht="32" x14ac:dyDescent="0.2">
      <c r="A3680">
        <v>3678</v>
      </c>
      <c r="B3680" s="2" t="s">
        <v>3675</v>
      </c>
      <c r="C3680" s="2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P3680" s="10">
        <f t="shared" si="70"/>
        <v>66.129032258064512</v>
      </c>
      <c r="Q3680" s="20" t="s">
        <v>8320</v>
      </c>
      <c r="R3680" t="s">
        <v>8347</v>
      </c>
    </row>
    <row r="3681" spans="1:18" ht="48" x14ac:dyDescent="0.2">
      <c r="A3681">
        <v>3679</v>
      </c>
      <c r="B3681" s="2" t="s">
        <v>3676</v>
      </c>
      <c r="C3681" s="2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P3681" s="10">
        <f t="shared" si="70"/>
        <v>73.400000000000006</v>
      </c>
      <c r="Q3681" s="20" t="s">
        <v>8320</v>
      </c>
      <c r="R3681" t="s">
        <v>8347</v>
      </c>
    </row>
    <row r="3682" spans="1:18" ht="32" x14ac:dyDescent="0.2">
      <c r="A3682">
        <v>3680</v>
      </c>
      <c r="B3682" s="2" t="s">
        <v>3677</v>
      </c>
      <c r="C3682" s="2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P3682" s="10">
        <f t="shared" si="70"/>
        <v>99.5</v>
      </c>
      <c r="Q3682" s="20" t="s">
        <v>8320</v>
      </c>
      <c r="R3682" t="s">
        <v>8347</v>
      </c>
    </row>
    <row r="3683" spans="1:18" ht="64" x14ac:dyDescent="0.2">
      <c r="A3683">
        <v>3681</v>
      </c>
      <c r="B3683" s="2" t="s">
        <v>3678</v>
      </c>
      <c r="C3683" s="2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P3683" s="10">
        <f t="shared" si="70"/>
        <v>62.166666666666664</v>
      </c>
      <c r="Q3683" s="20" t="s">
        <v>8320</v>
      </c>
      <c r="R3683" t="s">
        <v>8347</v>
      </c>
    </row>
    <row r="3684" spans="1:18" ht="48" x14ac:dyDescent="0.2">
      <c r="A3684">
        <v>3682</v>
      </c>
      <c r="B3684" s="2" t="s">
        <v>3679</v>
      </c>
      <c r="C3684" s="2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P3684" s="10">
        <f t="shared" si="70"/>
        <v>62.328358208955223</v>
      </c>
      <c r="Q3684" s="20" t="s">
        <v>8320</v>
      </c>
      <c r="R3684" t="s">
        <v>8347</v>
      </c>
    </row>
    <row r="3685" spans="1:18" ht="48" x14ac:dyDescent="0.2">
      <c r="A3685">
        <v>3683</v>
      </c>
      <c r="B3685" s="2" t="s">
        <v>3680</v>
      </c>
      <c r="C3685" s="2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P3685" s="10">
        <f t="shared" si="70"/>
        <v>58.787878787878789</v>
      </c>
      <c r="Q3685" s="20" t="s">
        <v>8320</v>
      </c>
      <c r="R3685" t="s">
        <v>8347</v>
      </c>
    </row>
    <row r="3686" spans="1:18" ht="48" x14ac:dyDescent="0.2">
      <c r="A3686">
        <v>3684</v>
      </c>
      <c r="B3686" s="2" t="s">
        <v>3681</v>
      </c>
      <c r="C3686" s="2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P3686" s="10">
        <f t="shared" si="70"/>
        <v>45.347826086956523</v>
      </c>
      <c r="Q3686" s="20" t="s">
        <v>8320</v>
      </c>
      <c r="R3686" t="s">
        <v>8347</v>
      </c>
    </row>
    <row r="3687" spans="1:18" ht="48" x14ac:dyDescent="0.2">
      <c r="A3687">
        <v>3685</v>
      </c>
      <c r="B3687" s="2" t="s">
        <v>3682</v>
      </c>
      <c r="C3687" s="2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P3687" s="10">
        <f t="shared" si="70"/>
        <v>41.944444444444443</v>
      </c>
      <c r="Q3687" s="20" t="s">
        <v>8320</v>
      </c>
      <c r="R3687" t="s">
        <v>8347</v>
      </c>
    </row>
    <row r="3688" spans="1:18" ht="48" x14ac:dyDescent="0.2">
      <c r="A3688">
        <v>3686</v>
      </c>
      <c r="B3688" s="2" t="s">
        <v>3683</v>
      </c>
      <c r="C3688" s="2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P3688" s="10">
        <f t="shared" si="70"/>
        <v>59.166666666666664</v>
      </c>
      <c r="Q3688" s="20" t="s">
        <v>8320</v>
      </c>
      <c r="R3688" t="s">
        <v>8347</v>
      </c>
    </row>
    <row r="3689" spans="1:18" ht="48" x14ac:dyDescent="0.2">
      <c r="A3689">
        <v>3687</v>
      </c>
      <c r="B3689" s="2" t="s">
        <v>3684</v>
      </c>
      <c r="C3689" s="2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P3689" s="10">
        <f t="shared" si="70"/>
        <v>200.49</v>
      </c>
      <c r="Q3689" s="20" t="s">
        <v>8320</v>
      </c>
      <c r="R3689" t="s">
        <v>8347</v>
      </c>
    </row>
    <row r="3690" spans="1:18" ht="48" x14ac:dyDescent="0.2">
      <c r="A3690">
        <v>3688</v>
      </c>
      <c r="B3690" s="2" t="s">
        <v>3685</v>
      </c>
      <c r="C3690" s="2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P3690" s="10">
        <f t="shared" si="70"/>
        <v>83.974358974358978</v>
      </c>
      <c r="Q3690" s="20" t="s">
        <v>8320</v>
      </c>
      <c r="R3690" t="s">
        <v>8347</v>
      </c>
    </row>
    <row r="3691" spans="1:18" ht="48" x14ac:dyDescent="0.2">
      <c r="A3691">
        <v>3689</v>
      </c>
      <c r="B3691" s="2" t="s">
        <v>3686</v>
      </c>
      <c r="C3691" s="2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P3691" s="10">
        <f t="shared" si="70"/>
        <v>57.258064516129032</v>
      </c>
      <c r="Q3691" s="20" t="s">
        <v>8320</v>
      </c>
      <c r="R3691" t="s">
        <v>8347</v>
      </c>
    </row>
    <row r="3692" spans="1:18" ht="48" x14ac:dyDescent="0.2">
      <c r="A3692">
        <v>3690</v>
      </c>
      <c r="B3692" s="2" t="s">
        <v>3687</v>
      </c>
      <c r="C3692" s="2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P3692" s="10">
        <f t="shared" si="70"/>
        <v>58.064516129032256</v>
      </c>
      <c r="Q3692" s="20" t="s">
        <v>8320</v>
      </c>
      <c r="R3692" t="s">
        <v>8347</v>
      </c>
    </row>
    <row r="3693" spans="1:18" ht="32" x14ac:dyDescent="0.2">
      <c r="A3693">
        <v>3691</v>
      </c>
      <c r="B3693" s="2" t="s">
        <v>3688</v>
      </c>
      <c r="C3693" s="2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P3693" s="10">
        <f t="shared" si="70"/>
        <v>186.80291970802921</v>
      </c>
      <c r="Q3693" s="20" t="s">
        <v>8320</v>
      </c>
      <c r="R3693" t="s">
        <v>8347</v>
      </c>
    </row>
    <row r="3694" spans="1:18" ht="32" x14ac:dyDescent="0.2">
      <c r="A3694">
        <v>3692</v>
      </c>
      <c r="B3694" s="2" t="s">
        <v>3689</v>
      </c>
      <c r="C3694" s="2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P3694" s="10">
        <f t="shared" si="70"/>
        <v>74.117647058823536</v>
      </c>
      <c r="Q3694" s="20" t="s">
        <v>8320</v>
      </c>
      <c r="R3694" t="s">
        <v>8347</v>
      </c>
    </row>
    <row r="3695" spans="1:18" ht="48" x14ac:dyDescent="0.2">
      <c r="A3695">
        <v>3693</v>
      </c>
      <c r="B3695" s="2" t="s">
        <v>3690</v>
      </c>
      <c r="C3695" s="2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P3695" s="10">
        <f t="shared" si="70"/>
        <v>30.714285714285715</v>
      </c>
      <c r="Q3695" s="20" t="s">
        <v>8320</v>
      </c>
      <c r="R3695" t="s">
        <v>8347</v>
      </c>
    </row>
    <row r="3696" spans="1:18" ht="48" x14ac:dyDescent="0.2">
      <c r="A3696">
        <v>3694</v>
      </c>
      <c r="B3696" s="2" t="s">
        <v>3691</v>
      </c>
      <c r="C3696" s="2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P3696" s="10">
        <f t="shared" si="70"/>
        <v>62.666666666666664</v>
      </c>
      <c r="Q3696" s="20" t="s">
        <v>8320</v>
      </c>
      <c r="R3696" t="s">
        <v>8347</v>
      </c>
    </row>
    <row r="3697" spans="1:18" ht="64" x14ac:dyDescent="0.2">
      <c r="A3697">
        <v>3695</v>
      </c>
      <c r="B3697" s="2" t="s">
        <v>3692</v>
      </c>
      <c r="C3697" s="2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P3697" s="10">
        <f t="shared" si="70"/>
        <v>121.36363636363636</v>
      </c>
      <c r="Q3697" s="20" t="s">
        <v>8320</v>
      </c>
      <c r="R3697" t="s">
        <v>8347</v>
      </c>
    </row>
    <row r="3698" spans="1:18" ht="48" x14ac:dyDescent="0.2">
      <c r="A3698">
        <v>3696</v>
      </c>
      <c r="B3698" s="2" t="s">
        <v>3693</v>
      </c>
      <c r="C3698" s="2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P3698" s="10">
        <f t="shared" si="70"/>
        <v>39.743589743589745</v>
      </c>
      <c r="Q3698" s="20" t="s">
        <v>8320</v>
      </c>
      <c r="R3698" t="s">
        <v>8347</v>
      </c>
    </row>
    <row r="3699" spans="1:18" ht="48" x14ac:dyDescent="0.2">
      <c r="A3699">
        <v>3697</v>
      </c>
      <c r="B3699" s="2" t="s">
        <v>3694</v>
      </c>
      <c r="C3699" s="2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P3699" s="10">
        <f t="shared" si="70"/>
        <v>72</v>
      </c>
      <c r="Q3699" s="20" t="s">
        <v>8320</v>
      </c>
      <c r="R3699" t="s">
        <v>8347</v>
      </c>
    </row>
    <row r="3700" spans="1:18" ht="32" x14ac:dyDescent="0.2">
      <c r="A3700">
        <v>3698</v>
      </c>
      <c r="B3700" s="2" t="s">
        <v>3695</v>
      </c>
      <c r="C3700" s="2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P3700" s="10">
        <f t="shared" si="70"/>
        <v>40.632352941176471</v>
      </c>
      <c r="Q3700" s="20" t="s">
        <v>8320</v>
      </c>
      <c r="R3700" t="s">
        <v>8347</v>
      </c>
    </row>
    <row r="3701" spans="1:18" ht="48" x14ac:dyDescent="0.2">
      <c r="A3701">
        <v>3699</v>
      </c>
      <c r="B3701" s="2" t="s">
        <v>3696</v>
      </c>
      <c r="C3701" s="2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P3701" s="10">
        <f t="shared" si="70"/>
        <v>63</v>
      </c>
      <c r="Q3701" s="20" t="s">
        <v>8320</v>
      </c>
      <c r="R3701" t="s">
        <v>8347</v>
      </c>
    </row>
    <row r="3702" spans="1:18" ht="32" x14ac:dyDescent="0.2">
      <c r="A3702">
        <v>3700</v>
      </c>
      <c r="B3702" s="2" t="s">
        <v>3697</v>
      </c>
      <c r="C3702" s="2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P3702" s="10">
        <f t="shared" si="70"/>
        <v>33.666666666666664</v>
      </c>
      <c r="Q3702" s="20" t="s">
        <v>8320</v>
      </c>
      <c r="R3702" t="s">
        <v>8347</v>
      </c>
    </row>
    <row r="3703" spans="1:18" ht="48" x14ac:dyDescent="0.2">
      <c r="A3703">
        <v>3701</v>
      </c>
      <c r="B3703" s="2" t="s">
        <v>3698</v>
      </c>
      <c r="C3703" s="2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P3703" s="10">
        <f t="shared" si="70"/>
        <v>38.589743589743591</v>
      </c>
      <c r="Q3703" s="20" t="s">
        <v>8320</v>
      </c>
      <c r="R3703" t="s">
        <v>8347</v>
      </c>
    </row>
    <row r="3704" spans="1:18" ht="48" x14ac:dyDescent="0.2">
      <c r="A3704">
        <v>3702</v>
      </c>
      <c r="B3704" s="2" t="s">
        <v>3699</v>
      </c>
      <c r="C3704" s="2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P3704" s="10">
        <f t="shared" si="70"/>
        <v>155.95238095238096</v>
      </c>
      <c r="Q3704" s="20" t="s">
        <v>8320</v>
      </c>
      <c r="R3704" t="s">
        <v>8347</v>
      </c>
    </row>
    <row r="3705" spans="1:18" ht="48" x14ac:dyDescent="0.2">
      <c r="A3705">
        <v>3703</v>
      </c>
      <c r="B3705" s="2" t="s">
        <v>3700</v>
      </c>
      <c r="C3705" s="2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P3705" s="10">
        <f t="shared" si="70"/>
        <v>43.2</v>
      </c>
      <c r="Q3705" s="20" t="s">
        <v>8320</v>
      </c>
      <c r="R3705" t="s">
        <v>8347</v>
      </c>
    </row>
    <row r="3706" spans="1:18" ht="48" x14ac:dyDescent="0.2">
      <c r="A3706">
        <v>3704</v>
      </c>
      <c r="B3706" s="2" t="s">
        <v>3701</v>
      </c>
      <c r="C3706" s="2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P3706" s="10">
        <f t="shared" si="70"/>
        <v>15.148518518518518</v>
      </c>
      <c r="Q3706" s="20" t="s">
        <v>8320</v>
      </c>
      <c r="R3706" t="s">
        <v>8347</v>
      </c>
    </row>
    <row r="3707" spans="1:18" ht="48" x14ac:dyDescent="0.2">
      <c r="A3707">
        <v>3705</v>
      </c>
      <c r="B3707" s="2" t="s">
        <v>3702</v>
      </c>
      <c r="C3707" s="2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P3707" s="10">
        <f t="shared" si="70"/>
        <v>83.571428571428569</v>
      </c>
      <c r="Q3707" s="20" t="s">
        <v>8320</v>
      </c>
      <c r="R3707" t="s">
        <v>8347</v>
      </c>
    </row>
    <row r="3708" spans="1:18" ht="48" x14ac:dyDescent="0.2">
      <c r="A3708">
        <v>3706</v>
      </c>
      <c r="B3708" s="2" t="s">
        <v>3703</v>
      </c>
      <c r="C3708" s="2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P3708" s="10">
        <f t="shared" si="70"/>
        <v>140</v>
      </c>
      <c r="Q3708" s="20" t="s">
        <v>8320</v>
      </c>
      <c r="R3708" t="s">
        <v>8347</v>
      </c>
    </row>
    <row r="3709" spans="1:18" ht="32" x14ac:dyDescent="0.2">
      <c r="A3709">
        <v>3707</v>
      </c>
      <c r="B3709" s="2" t="s">
        <v>3704</v>
      </c>
      <c r="C3709" s="2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P3709" s="10">
        <f t="shared" si="70"/>
        <v>80.869565217391298</v>
      </c>
      <c r="Q3709" s="20" t="s">
        <v>8320</v>
      </c>
      <c r="R3709" t="s">
        <v>8347</v>
      </c>
    </row>
    <row r="3710" spans="1:18" ht="48" x14ac:dyDescent="0.2">
      <c r="A3710">
        <v>3708</v>
      </c>
      <c r="B3710" s="2" t="s">
        <v>3705</v>
      </c>
      <c r="C3710" s="2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P3710" s="10">
        <f t="shared" si="70"/>
        <v>53.846153846153847</v>
      </c>
      <c r="Q3710" s="20" t="s">
        <v>8320</v>
      </c>
      <c r="R3710" t="s">
        <v>8347</v>
      </c>
    </row>
    <row r="3711" spans="1:18" ht="48" x14ac:dyDescent="0.2">
      <c r="A3711">
        <v>3709</v>
      </c>
      <c r="B3711" s="2" t="s">
        <v>3706</v>
      </c>
      <c r="C3711" s="2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P3711" s="10">
        <f t="shared" si="70"/>
        <v>30.928571428571427</v>
      </c>
      <c r="Q3711" s="20" t="s">
        <v>8320</v>
      </c>
      <c r="R3711" t="s">
        <v>8347</v>
      </c>
    </row>
    <row r="3712" spans="1:18" ht="32" x14ac:dyDescent="0.2">
      <c r="A3712">
        <v>3710</v>
      </c>
      <c r="B3712" s="2" t="s">
        <v>3707</v>
      </c>
      <c r="C3712" s="2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P3712" s="10">
        <f t="shared" si="70"/>
        <v>67.962962962962962</v>
      </c>
      <c r="Q3712" s="20" t="s">
        <v>8320</v>
      </c>
      <c r="R3712" t="s">
        <v>8347</v>
      </c>
    </row>
    <row r="3713" spans="1:18" ht="32" x14ac:dyDescent="0.2">
      <c r="A3713">
        <v>3711</v>
      </c>
      <c r="B3713" s="2" t="s">
        <v>3708</v>
      </c>
      <c r="C3713" s="2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P3713" s="10">
        <f t="shared" si="70"/>
        <v>27.142857142857142</v>
      </c>
      <c r="Q3713" s="20" t="s">
        <v>8320</v>
      </c>
      <c r="R3713" t="s">
        <v>8347</v>
      </c>
    </row>
    <row r="3714" spans="1:18" ht="48" x14ac:dyDescent="0.2">
      <c r="A3714">
        <v>3712</v>
      </c>
      <c r="B3714" s="2" t="s">
        <v>3709</v>
      </c>
      <c r="C3714" s="2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P3714" s="10">
        <f t="shared" si="70"/>
        <v>110.86538461538461</v>
      </c>
      <c r="Q3714" s="20" t="s">
        <v>8320</v>
      </c>
      <c r="R3714" t="s">
        <v>8347</v>
      </c>
    </row>
    <row r="3715" spans="1:18" ht="48" x14ac:dyDescent="0.2">
      <c r="A3715">
        <v>3713</v>
      </c>
      <c r="B3715" s="2" t="s">
        <v>3710</v>
      </c>
      <c r="C3715" s="2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P3715" s="10">
        <f t="shared" ref="P3715:P3778" si="71">E3715/L3715</f>
        <v>106.84210526315789</v>
      </c>
      <c r="Q3715" s="20" t="s">
        <v>8320</v>
      </c>
      <c r="R3715" t="s">
        <v>8347</v>
      </c>
    </row>
    <row r="3716" spans="1:18" ht="48" x14ac:dyDescent="0.2">
      <c r="A3716">
        <v>3714</v>
      </c>
      <c r="B3716" s="2" t="s">
        <v>3711</v>
      </c>
      <c r="C3716" s="2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P3716" s="10">
        <f t="shared" si="71"/>
        <v>105.51546391752578</v>
      </c>
      <c r="Q3716" s="20" t="s">
        <v>8320</v>
      </c>
      <c r="R3716" t="s">
        <v>8347</v>
      </c>
    </row>
    <row r="3717" spans="1:18" ht="48" x14ac:dyDescent="0.2">
      <c r="A3717">
        <v>3715</v>
      </c>
      <c r="B3717" s="2" t="s">
        <v>3712</v>
      </c>
      <c r="C3717" s="2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P3717" s="10">
        <f t="shared" si="71"/>
        <v>132.96296296296296</v>
      </c>
      <c r="Q3717" s="20" t="s">
        <v>8320</v>
      </c>
      <c r="R3717" t="s">
        <v>8347</v>
      </c>
    </row>
    <row r="3718" spans="1:18" ht="48" x14ac:dyDescent="0.2">
      <c r="A3718">
        <v>3716</v>
      </c>
      <c r="B3718" s="2" t="s">
        <v>3713</v>
      </c>
      <c r="C3718" s="2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P3718" s="10">
        <f t="shared" si="71"/>
        <v>51.916666666666664</v>
      </c>
      <c r="Q3718" s="20" t="s">
        <v>8320</v>
      </c>
      <c r="R3718" t="s">
        <v>8347</v>
      </c>
    </row>
    <row r="3719" spans="1:18" ht="48" x14ac:dyDescent="0.2">
      <c r="A3719">
        <v>3717</v>
      </c>
      <c r="B3719" s="2" t="s">
        <v>3714</v>
      </c>
      <c r="C3719" s="2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P3719" s="10">
        <f t="shared" si="71"/>
        <v>310</v>
      </c>
      <c r="Q3719" s="20" t="s">
        <v>8320</v>
      </c>
      <c r="R3719" t="s">
        <v>8347</v>
      </c>
    </row>
    <row r="3720" spans="1:18" ht="48" x14ac:dyDescent="0.2">
      <c r="A3720">
        <v>3718</v>
      </c>
      <c r="B3720" s="2" t="s">
        <v>3715</v>
      </c>
      <c r="C3720" s="2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P3720" s="10">
        <f t="shared" si="71"/>
        <v>26.021739130434781</v>
      </c>
      <c r="Q3720" s="20" t="s">
        <v>8320</v>
      </c>
      <c r="R3720" t="s">
        <v>8347</v>
      </c>
    </row>
    <row r="3721" spans="1:18" ht="32" x14ac:dyDescent="0.2">
      <c r="A3721">
        <v>3719</v>
      </c>
      <c r="B3721" s="2" t="s">
        <v>3716</v>
      </c>
      <c r="C3721" s="2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P3721" s="10">
        <f t="shared" si="71"/>
        <v>105</v>
      </c>
      <c r="Q3721" s="20" t="s">
        <v>8320</v>
      </c>
      <c r="R3721" t="s">
        <v>8347</v>
      </c>
    </row>
    <row r="3722" spans="1:18" ht="32" x14ac:dyDescent="0.2">
      <c r="A3722">
        <v>3720</v>
      </c>
      <c r="B3722" s="2" t="s">
        <v>3717</v>
      </c>
      <c r="C3722" s="2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P3722" s="10">
        <f t="shared" si="71"/>
        <v>86.224999999999994</v>
      </c>
      <c r="Q3722" s="20" t="s">
        <v>8320</v>
      </c>
      <c r="R3722" t="s">
        <v>8347</v>
      </c>
    </row>
    <row r="3723" spans="1:18" ht="48" x14ac:dyDescent="0.2">
      <c r="A3723">
        <v>3721</v>
      </c>
      <c r="B3723" s="2" t="s">
        <v>3718</v>
      </c>
      <c r="C3723" s="2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P3723" s="10">
        <f t="shared" si="71"/>
        <v>114.54545454545455</v>
      </c>
      <c r="Q3723" s="20" t="s">
        <v>8320</v>
      </c>
      <c r="R3723" t="s">
        <v>8347</v>
      </c>
    </row>
    <row r="3724" spans="1:18" ht="64" x14ac:dyDescent="0.2">
      <c r="A3724">
        <v>3722</v>
      </c>
      <c r="B3724" s="2" t="s">
        <v>3719</v>
      </c>
      <c r="C3724" s="2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P3724" s="10">
        <f t="shared" si="71"/>
        <v>47.657142857142858</v>
      </c>
      <c r="Q3724" s="20" t="s">
        <v>8320</v>
      </c>
      <c r="R3724" t="s">
        <v>8347</v>
      </c>
    </row>
    <row r="3725" spans="1:18" ht="32" x14ac:dyDescent="0.2">
      <c r="A3725">
        <v>3723</v>
      </c>
      <c r="B3725" s="2" t="s">
        <v>3720</v>
      </c>
      <c r="C3725" s="2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P3725" s="10">
        <f t="shared" si="71"/>
        <v>72.888888888888886</v>
      </c>
      <c r="Q3725" s="20" t="s">
        <v>8320</v>
      </c>
      <c r="R3725" t="s">
        <v>8347</v>
      </c>
    </row>
    <row r="3726" spans="1:18" ht="48" x14ac:dyDescent="0.2">
      <c r="A3726">
        <v>3724</v>
      </c>
      <c r="B3726" s="2" t="s">
        <v>3721</v>
      </c>
      <c r="C3726" s="2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P3726" s="10">
        <f t="shared" si="71"/>
        <v>49.545505617977533</v>
      </c>
      <c r="Q3726" s="20" t="s">
        <v>8320</v>
      </c>
      <c r="R3726" t="s">
        <v>8347</v>
      </c>
    </row>
    <row r="3727" spans="1:18" ht="48" x14ac:dyDescent="0.2">
      <c r="A3727">
        <v>3725</v>
      </c>
      <c r="B3727" s="2" t="s">
        <v>3722</v>
      </c>
      <c r="C3727" s="2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P3727" s="10">
        <f t="shared" si="71"/>
        <v>25.4</v>
      </c>
      <c r="Q3727" s="20" t="s">
        <v>8320</v>
      </c>
      <c r="R3727" t="s">
        <v>8347</v>
      </c>
    </row>
    <row r="3728" spans="1:18" ht="48" x14ac:dyDescent="0.2">
      <c r="A3728">
        <v>3726</v>
      </c>
      <c r="B3728" s="2" t="s">
        <v>3723</v>
      </c>
      <c r="C3728" s="2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P3728" s="10">
        <f t="shared" si="71"/>
        <v>62.586956521739133</v>
      </c>
      <c r="Q3728" s="20" t="s">
        <v>8320</v>
      </c>
      <c r="R3728" t="s">
        <v>8347</v>
      </c>
    </row>
    <row r="3729" spans="1:18" ht="48" x14ac:dyDescent="0.2">
      <c r="A3729">
        <v>3727</v>
      </c>
      <c r="B3729" s="2" t="s">
        <v>3724</v>
      </c>
      <c r="C3729" s="2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P3729" s="10">
        <f t="shared" si="71"/>
        <v>61.060606060606062</v>
      </c>
      <c r="Q3729" s="20" t="s">
        <v>8320</v>
      </c>
      <c r="R3729" t="s">
        <v>8347</v>
      </c>
    </row>
    <row r="3730" spans="1:18" ht="32" x14ac:dyDescent="0.2">
      <c r="A3730">
        <v>3728</v>
      </c>
      <c r="B3730" s="2" t="s">
        <v>3725</v>
      </c>
      <c r="C3730" s="2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P3730" s="10">
        <f t="shared" si="71"/>
        <v>60.064516129032256</v>
      </c>
      <c r="Q3730" s="20" t="s">
        <v>8320</v>
      </c>
      <c r="R3730" t="s">
        <v>8347</v>
      </c>
    </row>
    <row r="3731" spans="1:18" ht="48" x14ac:dyDescent="0.2">
      <c r="A3731">
        <v>3729</v>
      </c>
      <c r="B3731" s="2" t="s">
        <v>3726</v>
      </c>
      <c r="C3731" s="2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P3731" s="10">
        <f t="shared" si="71"/>
        <v>72.400000000000006</v>
      </c>
      <c r="Q3731" s="20" t="s">
        <v>8320</v>
      </c>
      <c r="R3731" t="s">
        <v>8347</v>
      </c>
    </row>
    <row r="3732" spans="1:18" ht="48" x14ac:dyDescent="0.2">
      <c r="A3732">
        <v>3730</v>
      </c>
      <c r="B3732" s="2" t="s">
        <v>3727</v>
      </c>
      <c r="C3732" s="2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P3732" s="10">
        <f t="shared" si="71"/>
        <v>100</v>
      </c>
      <c r="Q3732" s="20" t="s">
        <v>8320</v>
      </c>
      <c r="R3732" t="s">
        <v>8347</v>
      </c>
    </row>
    <row r="3733" spans="1:18" ht="48" x14ac:dyDescent="0.2">
      <c r="A3733">
        <v>3731</v>
      </c>
      <c r="B3733" s="2" t="s">
        <v>3728</v>
      </c>
      <c r="C3733" s="2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P3733" s="10">
        <f t="shared" si="71"/>
        <v>51.666666666666664</v>
      </c>
      <c r="Q3733" s="20" t="s">
        <v>8320</v>
      </c>
      <c r="R3733" t="s">
        <v>8347</v>
      </c>
    </row>
    <row r="3734" spans="1:18" ht="32" x14ac:dyDescent="0.2">
      <c r="A3734">
        <v>3732</v>
      </c>
      <c r="B3734" s="2" t="s">
        <v>3729</v>
      </c>
      <c r="C3734" s="2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P3734" s="10">
        <f t="shared" si="71"/>
        <v>32.75</v>
      </c>
      <c r="Q3734" s="20" t="s">
        <v>8320</v>
      </c>
      <c r="R3734" t="s">
        <v>8347</v>
      </c>
    </row>
    <row r="3735" spans="1:18" ht="48" x14ac:dyDescent="0.2">
      <c r="A3735">
        <v>3733</v>
      </c>
      <c r="B3735" s="2" t="s">
        <v>3730</v>
      </c>
      <c r="C3735" s="2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P3735" s="10" t="e">
        <f t="shared" si="71"/>
        <v>#DIV/0!</v>
      </c>
      <c r="Q3735" s="20" t="s">
        <v>8320</v>
      </c>
      <c r="R3735" t="s">
        <v>8347</v>
      </c>
    </row>
    <row r="3736" spans="1:18" ht="48" x14ac:dyDescent="0.2">
      <c r="A3736">
        <v>3734</v>
      </c>
      <c r="B3736" s="2" t="s">
        <v>3731</v>
      </c>
      <c r="C3736" s="2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P3736" s="10">
        <f t="shared" si="71"/>
        <v>61</v>
      </c>
      <c r="Q3736" s="20" t="s">
        <v>8320</v>
      </c>
      <c r="R3736" t="s">
        <v>8347</v>
      </c>
    </row>
    <row r="3737" spans="1:18" ht="32" x14ac:dyDescent="0.2">
      <c r="A3737">
        <v>3735</v>
      </c>
      <c r="B3737" s="2" t="s">
        <v>3732</v>
      </c>
      <c r="C3737" s="2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P3737" s="10">
        <f t="shared" si="71"/>
        <v>10</v>
      </c>
      <c r="Q3737" s="20" t="s">
        <v>8320</v>
      </c>
      <c r="R3737" t="s">
        <v>8347</v>
      </c>
    </row>
    <row r="3738" spans="1:18" ht="48" x14ac:dyDescent="0.2">
      <c r="A3738">
        <v>3736</v>
      </c>
      <c r="B3738" s="2" t="s">
        <v>3733</v>
      </c>
      <c r="C3738" s="2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P3738" s="10">
        <f t="shared" si="71"/>
        <v>10</v>
      </c>
      <c r="Q3738" s="20" t="s">
        <v>8320</v>
      </c>
      <c r="R3738" t="s">
        <v>8347</v>
      </c>
    </row>
    <row r="3739" spans="1:18" ht="32" x14ac:dyDescent="0.2">
      <c r="A3739">
        <v>3737</v>
      </c>
      <c r="B3739" s="2" t="s">
        <v>3734</v>
      </c>
      <c r="C3739" s="2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P3739" s="10">
        <f t="shared" si="71"/>
        <v>37.5</v>
      </c>
      <c r="Q3739" s="20" t="s">
        <v>8320</v>
      </c>
      <c r="R3739" t="s">
        <v>8347</v>
      </c>
    </row>
    <row r="3740" spans="1:18" ht="32" x14ac:dyDescent="0.2">
      <c r="A3740">
        <v>3738</v>
      </c>
      <c r="B3740" s="2" t="s">
        <v>3735</v>
      </c>
      <c r="C3740" s="2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P3740" s="10">
        <f t="shared" si="71"/>
        <v>45</v>
      </c>
      <c r="Q3740" s="20" t="s">
        <v>8320</v>
      </c>
      <c r="R3740" t="s">
        <v>8347</v>
      </c>
    </row>
    <row r="3741" spans="1:18" ht="48" x14ac:dyDescent="0.2">
      <c r="A3741">
        <v>3739</v>
      </c>
      <c r="B3741" s="2" t="s">
        <v>3736</v>
      </c>
      <c r="C3741" s="2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P3741" s="10">
        <f t="shared" si="71"/>
        <v>100.625</v>
      </c>
      <c r="Q3741" s="20" t="s">
        <v>8320</v>
      </c>
      <c r="R3741" t="s">
        <v>8347</v>
      </c>
    </row>
    <row r="3742" spans="1:18" ht="48" x14ac:dyDescent="0.2">
      <c r="A3742">
        <v>3740</v>
      </c>
      <c r="B3742" s="2" t="s">
        <v>3737</v>
      </c>
      <c r="C3742" s="2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P3742" s="10">
        <f t="shared" si="71"/>
        <v>25.571428571428573</v>
      </c>
      <c r="Q3742" s="20" t="s">
        <v>8320</v>
      </c>
      <c r="R3742" t="s">
        <v>8347</v>
      </c>
    </row>
    <row r="3743" spans="1:18" ht="48" x14ac:dyDescent="0.2">
      <c r="A3743">
        <v>3741</v>
      </c>
      <c r="B3743" s="2" t="s">
        <v>3738</v>
      </c>
      <c r="C3743" s="2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P3743" s="10" t="e">
        <f t="shared" si="71"/>
        <v>#DIV/0!</v>
      </c>
      <c r="Q3743" s="20" t="s">
        <v>8320</v>
      </c>
      <c r="R3743" t="s">
        <v>8347</v>
      </c>
    </row>
    <row r="3744" spans="1:18" ht="48" x14ac:dyDescent="0.2">
      <c r="A3744">
        <v>3742</v>
      </c>
      <c r="B3744" s="2" t="s">
        <v>3739</v>
      </c>
      <c r="C3744" s="2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P3744" s="10">
        <f t="shared" si="71"/>
        <v>25</v>
      </c>
      <c r="Q3744" s="20" t="s">
        <v>8320</v>
      </c>
      <c r="R3744" t="s">
        <v>8347</v>
      </c>
    </row>
    <row r="3745" spans="1:18" ht="32" x14ac:dyDescent="0.2">
      <c r="A3745">
        <v>3743</v>
      </c>
      <c r="B3745" s="2" t="s">
        <v>3740</v>
      </c>
      <c r="C3745" s="2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P3745" s="10" t="e">
        <f t="shared" si="71"/>
        <v>#DIV/0!</v>
      </c>
      <c r="Q3745" s="20" t="s">
        <v>8320</v>
      </c>
      <c r="R3745" t="s">
        <v>8347</v>
      </c>
    </row>
    <row r="3746" spans="1:18" ht="48" x14ac:dyDescent="0.2">
      <c r="A3746">
        <v>3744</v>
      </c>
      <c r="B3746" s="2" t="s">
        <v>3741</v>
      </c>
      <c r="C3746" s="2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P3746" s="10" t="e">
        <f t="shared" si="71"/>
        <v>#DIV/0!</v>
      </c>
      <c r="Q3746" s="20" t="s">
        <v>8320</v>
      </c>
      <c r="R3746" t="s">
        <v>8347</v>
      </c>
    </row>
    <row r="3747" spans="1:18" ht="48" x14ac:dyDescent="0.2">
      <c r="A3747">
        <v>3745</v>
      </c>
      <c r="B3747" s="2" t="s">
        <v>3742</v>
      </c>
      <c r="C3747" s="2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P3747" s="10">
        <f t="shared" si="71"/>
        <v>10</v>
      </c>
      <c r="Q3747" s="20" t="s">
        <v>8320</v>
      </c>
      <c r="R3747" t="s">
        <v>8347</v>
      </c>
    </row>
    <row r="3748" spans="1:18" ht="16" x14ac:dyDescent="0.2">
      <c r="A3748">
        <v>3746</v>
      </c>
      <c r="B3748" s="2" t="s">
        <v>3743</v>
      </c>
      <c r="C3748" s="2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P3748" s="10">
        <f t="shared" si="71"/>
        <v>202</v>
      </c>
      <c r="Q3748" s="20" t="s">
        <v>8320</v>
      </c>
      <c r="R3748" t="s">
        <v>8347</v>
      </c>
    </row>
    <row r="3749" spans="1:18" ht="32" x14ac:dyDescent="0.2">
      <c r="A3749">
        <v>3747</v>
      </c>
      <c r="B3749" s="2" t="s">
        <v>3744</v>
      </c>
      <c r="C3749" s="2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P3749" s="10">
        <f t="shared" si="71"/>
        <v>25</v>
      </c>
      <c r="Q3749" s="20" t="s">
        <v>8320</v>
      </c>
      <c r="R3749" t="s">
        <v>8347</v>
      </c>
    </row>
    <row r="3750" spans="1:18" ht="48" x14ac:dyDescent="0.2">
      <c r="A3750">
        <v>3748</v>
      </c>
      <c r="B3750" s="2" t="s">
        <v>3745</v>
      </c>
      <c r="C3750" s="2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P3750" s="10">
        <f t="shared" si="71"/>
        <v>99.538461538461533</v>
      </c>
      <c r="Q3750" s="20" t="s">
        <v>8320</v>
      </c>
      <c r="R3750" t="s">
        <v>8341</v>
      </c>
    </row>
    <row r="3751" spans="1:18" ht="48" x14ac:dyDescent="0.2">
      <c r="A3751">
        <v>3749</v>
      </c>
      <c r="B3751" s="2" t="s">
        <v>3746</v>
      </c>
      <c r="C3751" s="2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P3751" s="10">
        <f t="shared" si="71"/>
        <v>75</v>
      </c>
      <c r="Q3751" s="20" t="s">
        <v>8320</v>
      </c>
      <c r="R3751" t="s">
        <v>8341</v>
      </c>
    </row>
    <row r="3752" spans="1:18" ht="96" x14ac:dyDescent="0.2">
      <c r="A3752">
        <v>3750</v>
      </c>
      <c r="B3752" s="2" t="s">
        <v>3747</v>
      </c>
      <c r="C3752" s="2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P3752" s="10">
        <f t="shared" si="71"/>
        <v>215.25</v>
      </c>
      <c r="Q3752" s="20" t="s">
        <v>8320</v>
      </c>
      <c r="R3752" t="s">
        <v>8341</v>
      </c>
    </row>
    <row r="3753" spans="1:18" ht="48" x14ac:dyDescent="0.2">
      <c r="A3753">
        <v>3751</v>
      </c>
      <c r="B3753" s="2" t="s">
        <v>3748</v>
      </c>
      <c r="C3753" s="2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P3753" s="10">
        <f t="shared" si="71"/>
        <v>120.54545454545455</v>
      </c>
      <c r="Q3753" s="20" t="s">
        <v>8320</v>
      </c>
      <c r="R3753" t="s">
        <v>8341</v>
      </c>
    </row>
    <row r="3754" spans="1:18" ht="64" x14ac:dyDescent="0.2">
      <c r="A3754">
        <v>3752</v>
      </c>
      <c r="B3754" s="2" t="s">
        <v>3749</v>
      </c>
      <c r="C3754" s="2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P3754" s="10">
        <f t="shared" si="71"/>
        <v>37.666666666666664</v>
      </c>
      <c r="Q3754" s="20" t="s">
        <v>8320</v>
      </c>
      <c r="R3754" t="s">
        <v>8341</v>
      </c>
    </row>
    <row r="3755" spans="1:18" ht="48" x14ac:dyDescent="0.2">
      <c r="A3755">
        <v>3753</v>
      </c>
      <c r="B3755" s="2" t="s">
        <v>3750</v>
      </c>
      <c r="C3755" s="2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P3755" s="10">
        <f t="shared" si="71"/>
        <v>172.23333333333332</v>
      </c>
      <c r="Q3755" s="20" t="s">
        <v>8320</v>
      </c>
      <c r="R3755" t="s">
        <v>8341</v>
      </c>
    </row>
    <row r="3756" spans="1:18" ht="48" x14ac:dyDescent="0.2">
      <c r="A3756">
        <v>3754</v>
      </c>
      <c r="B3756" s="2" t="s">
        <v>3751</v>
      </c>
      <c r="C3756" s="2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P3756" s="10">
        <f t="shared" si="71"/>
        <v>111.11111111111111</v>
      </c>
      <c r="Q3756" s="20" t="s">
        <v>8320</v>
      </c>
      <c r="R3756" t="s">
        <v>8341</v>
      </c>
    </row>
    <row r="3757" spans="1:18" ht="48" x14ac:dyDescent="0.2">
      <c r="A3757">
        <v>3755</v>
      </c>
      <c r="B3757" s="2" t="s">
        <v>3752</v>
      </c>
      <c r="C3757" s="2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P3757" s="10">
        <f t="shared" si="71"/>
        <v>25.464285714285715</v>
      </c>
      <c r="Q3757" s="20" t="s">
        <v>8320</v>
      </c>
      <c r="R3757" t="s">
        <v>8341</v>
      </c>
    </row>
    <row r="3758" spans="1:18" ht="48" x14ac:dyDescent="0.2">
      <c r="A3758">
        <v>3756</v>
      </c>
      <c r="B3758" s="2" t="s">
        <v>3753</v>
      </c>
      <c r="C3758" s="2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P3758" s="10">
        <f t="shared" si="71"/>
        <v>267.64705882352939</v>
      </c>
      <c r="Q3758" s="20" t="s">
        <v>8320</v>
      </c>
      <c r="R3758" t="s">
        <v>8341</v>
      </c>
    </row>
    <row r="3759" spans="1:18" ht="48" x14ac:dyDescent="0.2">
      <c r="A3759">
        <v>3757</v>
      </c>
      <c r="B3759" s="2" t="s">
        <v>3754</v>
      </c>
      <c r="C3759" s="2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P3759" s="10">
        <f t="shared" si="71"/>
        <v>75.959999999999994</v>
      </c>
      <c r="Q3759" s="20" t="s">
        <v>8320</v>
      </c>
      <c r="R3759" t="s">
        <v>8341</v>
      </c>
    </row>
    <row r="3760" spans="1:18" ht="32" x14ac:dyDescent="0.2">
      <c r="A3760">
        <v>3758</v>
      </c>
      <c r="B3760" s="2" t="s">
        <v>3755</v>
      </c>
      <c r="C3760" s="2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P3760" s="10">
        <f t="shared" si="71"/>
        <v>59.03846153846154</v>
      </c>
      <c r="Q3760" s="20" t="s">
        <v>8320</v>
      </c>
      <c r="R3760" t="s">
        <v>8341</v>
      </c>
    </row>
    <row r="3761" spans="1:18" ht="32" x14ac:dyDescent="0.2">
      <c r="A3761">
        <v>3759</v>
      </c>
      <c r="B3761" s="2" t="s">
        <v>3756</v>
      </c>
      <c r="C3761" s="2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P3761" s="10">
        <f t="shared" si="71"/>
        <v>50.111022727272733</v>
      </c>
      <c r="Q3761" s="20" t="s">
        <v>8320</v>
      </c>
      <c r="R3761" t="s">
        <v>8341</v>
      </c>
    </row>
    <row r="3762" spans="1:18" ht="48" x14ac:dyDescent="0.2">
      <c r="A3762">
        <v>3760</v>
      </c>
      <c r="B3762" s="2" t="s">
        <v>3757</v>
      </c>
      <c r="C3762" s="2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P3762" s="10">
        <f t="shared" si="71"/>
        <v>55.502967032967035</v>
      </c>
      <c r="Q3762" s="20" t="s">
        <v>8320</v>
      </c>
      <c r="R3762" t="s">
        <v>8341</v>
      </c>
    </row>
    <row r="3763" spans="1:18" ht="48" x14ac:dyDescent="0.2">
      <c r="A3763">
        <v>3761</v>
      </c>
      <c r="B3763" s="2" t="s">
        <v>3758</v>
      </c>
      <c r="C3763" s="2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P3763" s="10">
        <f t="shared" si="71"/>
        <v>166.66666666666666</v>
      </c>
      <c r="Q3763" s="20" t="s">
        <v>8320</v>
      </c>
      <c r="R3763" t="s">
        <v>8341</v>
      </c>
    </row>
    <row r="3764" spans="1:18" ht="48" x14ac:dyDescent="0.2">
      <c r="A3764">
        <v>3762</v>
      </c>
      <c r="B3764" s="2" t="s">
        <v>3759</v>
      </c>
      <c r="C3764" s="2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P3764" s="10">
        <f t="shared" si="71"/>
        <v>47.428571428571431</v>
      </c>
      <c r="Q3764" s="20" t="s">
        <v>8320</v>
      </c>
      <c r="R3764" t="s">
        <v>8341</v>
      </c>
    </row>
    <row r="3765" spans="1:18" ht="32" x14ac:dyDescent="0.2">
      <c r="A3765">
        <v>3763</v>
      </c>
      <c r="B3765" s="2" t="s">
        <v>3760</v>
      </c>
      <c r="C3765" s="2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P3765" s="10">
        <f t="shared" si="71"/>
        <v>64.935064935064929</v>
      </c>
      <c r="Q3765" s="20" t="s">
        <v>8320</v>
      </c>
      <c r="R3765" t="s">
        <v>8341</v>
      </c>
    </row>
    <row r="3766" spans="1:18" ht="48" x14ac:dyDescent="0.2">
      <c r="A3766">
        <v>3764</v>
      </c>
      <c r="B3766" s="2" t="s">
        <v>3761</v>
      </c>
      <c r="C3766" s="2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P3766" s="10">
        <f t="shared" si="71"/>
        <v>55.555555555555557</v>
      </c>
      <c r="Q3766" s="20" t="s">
        <v>8320</v>
      </c>
      <c r="R3766" t="s">
        <v>8341</v>
      </c>
    </row>
    <row r="3767" spans="1:18" ht="48" x14ac:dyDescent="0.2">
      <c r="A3767">
        <v>3765</v>
      </c>
      <c r="B3767" s="2" t="s">
        <v>3762</v>
      </c>
      <c r="C3767" s="2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P3767" s="10">
        <f t="shared" si="71"/>
        <v>74.224299065420567</v>
      </c>
      <c r="Q3767" s="20" t="s">
        <v>8320</v>
      </c>
      <c r="R3767" t="s">
        <v>8341</v>
      </c>
    </row>
    <row r="3768" spans="1:18" ht="32" x14ac:dyDescent="0.2">
      <c r="A3768">
        <v>3766</v>
      </c>
      <c r="B3768" s="2" t="s">
        <v>3763</v>
      </c>
      <c r="C3768" s="2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P3768" s="10">
        <f t="shared" si="71"/>
        <v>106.9271875</v>
      </c>
      <c r="Q3768" s="20" t="s">
        <v>8320</v>
      </c>
      <c r="R3768" t="s">
        <v>8341</v>
      </c>
    </row>
    <row r="3769" spans="1:18" ht="48" x14ac:dyDescent="0.2">
      <c r="A3769">
        <v>3767</v>
      </c>
      <c r="B3769" s="2" t="s">
        <v>3764</v>
      </c>
      <c r="C3769" s="2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P3769" s="10">
        <f t="shared" si="71"/>
        <v>41.696428571428569</v>
      </c>
      <c r="Q3769" s="20" t="s">
        <v>8320</v>
      </c>
      <c r="R3769" t="s">
        <v>8341</v>
      </c>
    </row>
    <row r="3770" spans="1:18" ht="48" x14ac:dyDescent="0.2">
      <c r="A3770">
        <v>3768</v>
      </c>
      <c r="B3770" s="2" t="s">
        <v>3765</v>
      </c>
      <c r="C3770" s="2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P3770" s="10">
        <f t="shared" si="71"/>
        <v>74.243275862068955</v>
      </c>
      <c r="Q3770" s="20" t="s">
        <v>8320</v>
      </c>
      <c r="R3770" t="s">
        <v>8341</v>
      </c>
    </row>
    <row r="3771" spans="1:18" ht="48" x14ac:dyDescent="0.2">
      <c r="A3771">
        <v>3769</v>
      </c>
      <c r="B3771" s="2" t="s">
        <v>3766</v>
      </c>
      <c r="C3771" s="2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P3771" s="10">
        <f t="shared" si="71"/>
        <v>73.333333333333329</v>
      </c>
      <c r="Q3771" s="20" t="s">
        <v>8320</v>
      </c>
      <c r="R3771" t="s">
        <v>8341</v>
      </c>
    </row>
    <row r="3772" spans="1:18" ht="48" x14ac:dyDescent="0.2">
      <c r="A3772">
        <v>3770</v>
      </c>
      <c r="B3772" s="2" t="s">
        <v>3767</v>
      </c>
      <c r="C3772" s="2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P3772" s="10">
        <f t="shared" si="71"/>
        <v>100</v>
      </c>
      <c r="Q3772" s="20" t="s">
        <v>8320</v>
      </c>
      <c r="R3772" t="s">
        <v>8341</v>
      </c>
    </row>
    <row r="3773" spans="1:18" ht="32" x14ac:dyDescent="0.2">
      <c r="A3773">
        <v>3771</v>
      </c>
      <c r="B3773" s="2" t="s">
        <v>3768</v>
      </c>
      <c r="C3773" s="2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P3773" s="10">
        <f t="shared" si="71"/>
        <v>38.421052631578945</v>
      </c>
      <c r="Q3773" s="20" t="s">
        <v>8320</v>
      </c>
      <c r="R3773" t="s">
        <v>8341</v>
      </c>
    </row>
    <row r="3774" spans="1:18" ht="48" x14ac:dyDescent="0.2">
      <c r="A3774">
        <v>3772</v>
      </c>
      <c r="B3774" s="2" t="s">
        <v>3769</v>
      </c>
      <c r="C3774" s="2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P3774" s="10">
        <f t="shared" si="71"/>
        <v>166.96969696969697</v>
      </c>
      <c r="Q3774" s="20" t="s">
        <v>8320</v>
      </c>
      <c r="R3774" t="s">
        <v>8341</v>
      </c>
    </row>
    <row r="3775" spans="1:18" ht="32" x14ac:dyDescent="0.2">
      <c r="A3775">
        <v>3773</v>
      </c>
      <c r="B3775" s="2" t="s">
        <v>3770</v>
      </c>
      <c r="C3775" s="2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P3775" s="10">
        <f t="shared" si="71"/>
        <v>94.912280701754383</v>
      </c>
      <c r="Q3775" s="20" t="s">
        <v>8320</v>
      </c>
      <c r="R3775" t="s">
        <v>8341</v>
      </c>
    </row>
    <row r="3776" spans="1:18" ht="48" x14ac:dyDescent="0.2">
      <c r="A3776">
        <v>3774</v>
      </c>
      <c r="B3776" s="2" t="s">
        <v>3771</v>
      </c>
      <c r="C3776" s="2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P3776" s="10">
        <f t="shared" si="71"/>
        <v>100</v>
      </c>
      <c r="Q3776" s="20" t="s">
        <v>8320</v>
      </c>
      <c r="R3776" t="s">
        <v>8341</v>
      </c>
    </row>
    <row r="3777" spans="1:18" ht="48" x14ac:dyDescent="0.2">
      <c r="A3777">
        <v>3775</v>
      </c>
      <c r="B3777" s="2" t="s">
        <v>3772</v>
      </c>
      <c r="C3777" s="2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P3777" s="10">
        <f t="shared" si="71"/>
        <v>143.21428571428572</v>
      </c>
      <c r="Q3777" s="20" t="s">
        <v>8320</v>
      </c>
      <c r="R3777" t="s">
        <v>8341</v>
      </c>
    </row>
    <row r="3778" spans="1:18" ht="64" x14ac:dyDescent="0.2">
      <c r="A3778">
        <v>3776</v>
      </c>
      <c r="B3778" s="2" t="s">
        <v>3773</v>
      </c>
      <c r="C3778" s="2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P3778" s="10">
        <f t="shared" si="71"/>
        <v>90.819148936170208</v>
      </c>
      <c r="Q3778" s="20" t="s">
        <v>8320</v>
      </c>
      <c r="R3778" t="s">
        <v>8341</v>
      </c>
    </row>
    <row r="3779" spans="1:18" ht="48" x14ac:dyDescent="0.2">
      <c r="A3779">
        <v>3777</v>
      </c>
      <c r="B3779" s="2" t="s">
        <v>3774</v>
      </c>
      <c r="C3779" s="2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P3779" s="10">
        <f t="shared" ref="P3779:P3842" si="72">E3779/L3779</f>
        <v>48.542372881355931</v>
      </c>
      <c r="Q3779" s="20" t="s">
        <v>8320</v>
      </c>
      <c r="R3779" t="s">
        <v>8341</v>
      </c>
    </row>
    <row r="3780" spans="1:18" ht="32" x14ac:dyDescent="0.2">
      <c r="A3780">
        <v>3778</v>
      </c>
      <c r="B3780" s="2" t="s">
        <v>3775</v>
      </c>
      <c r="C3780" s="2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P3780" s="10">
        <f t="shared" si="72"/>
        <v>70.027777777777771</v>
      </c>
      <c r="Q3780" s="20" t="s">
        <v>8320</v>
      </c>
      <c r="R3780" t="s">
        <v>8341</v>
      </c>
    </row>
    <row r="3781" spans="1:18" ht="32" x14ac:dyDescent="0.2">
      <c r="A3781">
        <v>3779</v>
      </c>
      <c r="B3781" s="2" t="s">
        <v>3776</v>
      </c>
      <c r="C3781" s="2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P3781" s="10">
        <f t="shared" si="72"/>
        <v>135.62608695652173</v>
      </c>
      <c r="Q3781" s="20" t="s">
        <v>8320</v>
      </c>
      <c r="R3781" t="s">
        <v>8341</v>
      </c>
    </row>
    <row r="3782" spans="1:18" ht="48" x14ac:dyDescent="0.2">
      <c r="A3782">
        <v>3780</v>
      </c>
      <c r="B3782" s="2" t="s">
        <v>3777</v>
      </c>
      <c r="C3782" s="2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P3782" s="10">
        <f t="shared" si="72"/>
        <v>100</v>
      </c>
      <c r="Q3782" s="20" t="s">
        <v>8320</v>
      </c>
      <c r="R3782" t="s">
        <v>8341</v>
      </c>
    </row>
    <row r="3783" spans="1:18" ht="48" x14ac:dyDescent="0.2">
      <c r="A3783">
        <v>3781</v>
      </c>
      <c r="B3783" s="2" t="s">
        <v>3778</v>
      </c>
      <c r="C3783" s="2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P3783" s="10">
        <f t="shared" si="72"/>
        <v>94.90384615384616</v>
      </c>
      <c r="Q3783" s="20" t="s">
        <v>8320</v>
      </c>
      <c r="R3783" t="s">
        <v>8341</v>
      </c>
    </row>
    <row r="3784" spans="1:18" ht="48" x14ac:dyDescent="0.2">
      <c r="A3784">
        <v>3782</v>
      </c>
      <c r="B3784" s="2" t="s">
        <v>3779</v>
      </c>
      <c r="C3784" s="2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P3784" s="10">
        <f t="shared" si="72"/>
        <v>75.370370370370367</v>
      </c>
      <c r="Q3784" s="20" t="s">
        <v>8320</v>
      </c>
      <c r="R3784" t="s">
        <v>8341</v>
      </c>
    </row>
    <row r="3785" spans="1:18" ht="48" x14ac:dyDescent="0.2">
      <c r="A3785">
        <v>3783</v>
      </c>
      <c r="B3785" s="2" t="s">
        <v>3780</v>
      </c>
      <c r="C3785" s="2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P3785" s="10">
        <f t="shared" si="72"/>
        <v>64.458333333333329</v>
      </c>
      <c r="Q3785" s="20" t="s">
        <v>8320</v>
      </c>
      <c r="R3785" t="s">
        <v>8341</v>
      </c>
    </row>
    <row r="3786" spans="1:18" ht="48" x14ac:dyDescent="0.2">
      <c r="A3786">
        <v>3784</v>
      </c>
      <c r="B3786" s="2" t="s">
        <v>3781</v>
      </c>
      <c r="C3786" s="2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P3786" s="10">
        <f t="shared" si="72"/>
        <v>115</v>
      </c>
      <c r="Q3786" s="20" t="s">
        <v>8320</v>
      </c>
      <c r="R3786" t="s">
        <v>8341</v>
      </c>
    </row>
    <row r="3787" spans="1:18" ht="48" x14ac:dyDescent="0.2">
      <c r="A3787">
        <v>3785</v>
      </c>
      <c r="B3787" s="2" t="s">
        <v>3782</v>
      </c>
      <c r="C3787" s="2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P3787" s="10">
        <f t="shared" si="72"/>
        <v>100.5</v>
      </c>
      <c r="Q3787" s="20" t="s">
        <v>8320</v>
      </c>
      <c r="R3787" t="s">
        <v>8341</v>
      </c>
    </row>
    <row r="3788" spans="1:18" ht="48" x14ac:dyDescent="0.2">
      <c r="A3788">
        <v>3786</v>
      </c>
      <c r="B3788" s="2" t="s">
        <v>3783</v>
      </c>
      <c r="C3788" s="2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P3788" s="10">
        <f t="shared" si="72"/>
        <v>93.774647887323937</v>
      </c>
      <c r="Q3788" s="20" t="s">
        <v>8320</v>
      </c>
      <c r="R3788" t="s">
        <v>8341</v>
      </c>
    </row>
    <row r="3789" spans="1:18" ht="48" x14ac:dyDescent="0.2">
      <c r="A3789">
        <v>3787</v>
      </c>
      <c r="B3789" s="2" t="s">
        <v>3784</v>
      </c>
      <c r="C3789" s="2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P3789" s="10">
        <f t="shared" si="72"/>
        <v>35.1</v>
      </c>
      <c r="Q3789" s="20" t="s">
        <v>8320</v>
      </c>
      <c r="R3789" t="s">
        <v>8341</v>
      </c>
    </row>
    <row r="3790" spans="1:18" ht="80" x14ac:dyDescent="0.2">
      <c r="A3790">
        <v>3788</v>
      </c>
      <c r="B3790" s="2" t="s">
        <v>3785</v>
      </c>
      <c r="C3790" s="2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P3790" s="10">
        <f t="shared" si="72"/>
        <v>500</v>
      </c>
      <c r="Q3790" s="20" t="s">
        <v>8320</v>
      </c>
      <c r="R3790" t="s">
        <v>8341</v>
      </c>
    </row>
    <row r="3791" spans="1:18" ht="48" x14ac:dyDescent="0.2">
      <c r="A3791">
        <v>3789</v>
      </c>
      <c r="B3791" s="2" t="s">
        <v>3786</v>
      </c>
      <c r="C3791" s="2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P3791" s="10">
        <f t="shared" si="72"/>
        <v>29</v>
      </c>
      <c r="Q3791" s="20" t="s">
        <v>8320</v>
      </c>
      <c r="R3791" t="s">
        <v>8341</v>
      </c>
    </row>
    <row r="3792" spans="1:18" ht="48" x14ac:dyDescent="0.2">
      <c r="A3792">
        <v>3790</v>
      </c>
      <c r="B3792" s="2" t="s">
        <v>3787</v>
      </c>
      <c r="C3792" s="2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P3792" s="10" t="e">
        <f t="shared" si="72"/>
        <v>#DIV/0!</v>
      </c>
      <c r="Q3792" s="20" t="s">
        <v>8320</v>
      </c>
      <c r="R3792" t="s">
        <v>8341</v>
      </c>
    </row>
    <row r="3793" spans="1:18" ht="32" x14ac:dyDescent="0.2">
      <c r="A3793">
        <v>3791</v>
      </c>
      <c r="B3793" s="2" t="s">
        <v>3788</v>
      </c>
      <c r="C3793" s="2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P3793" s="10" t="e">
        <f t="shared" si="72"/>
        <v>#DIV/0!</v>
      </c>
      <c r="Q3793" s="20" t="s">
        <v>8320</v>
      </c>
      <c r="R3793" t="s">
        <v>8341</v>
      </c>
    </row>
    <row r="3794" spans="1:18" ht="32" x14ac:dyDescent="0.2">
      <c r="A3794">
        <v>3792</v>
      </c>
      <c r="B3794" s="2" t="s">
        <v>3789</v>
      </c>
      <c r="C3794" s="2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P3794" s="10">
        <f t="shared" si="72"/>
        <v>17.5</v>
      </c>
      <c r="Q3794" s="20" t="s">
        <v>8320</v>
      </c>
      <c r="R3794" t="s">
        <v>8341</v>
      </c>
    </row>
    <row r="3795" spans="1:18" ht="48" x14ac:dyDescent="0.2">
      <c r="A3795">
        <v>3793</v>
      </c>
      <c r="B3795" s="2" t="s">
        <v>3790</v>
      </c>
      <c r="C3795" s="2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P3795" s="10">
        <f t="shared" si="72"/>
        <v>174</v>
      </c>
      <c r="Q3795" s="20" t="s">
        <v>8320</v>
      </c>
      <c r="R3795" t="s">
        <v>8341</v>
      </c>
    </row>
    <row r="3796" spans="1:18" ht="48" x14ac:dyDescent="0.2">
      <c r="A3796">
        <v>3794</v>
      </c>
      <c r="B3796" s="2" t="s">
        <v>3791</v>
      </c>
      <c r="C3796" s="2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P3796" s="10">
        <f t="shared" si="72"/>
        <v>50</v>
      </c>
      <c r="Q3796" s="20" t="s">
        <v>8320</v>
      </c>
      <c r="R3796" t="s">
        <v>8341</v>
      </c>
    </row>
    <row r="3797" spans="1:18" ht="48" x14ac:dyDescent="0.2">
      <c r="A3797">
        <v>3795</v>
      </c>
      <c r="B3797" s="2" t="s">
        <v>3792</v>
      </c>
      <c r="C3797" s="2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P3797" s="10">
        <f t="shared" si="72"/>
        <v>5</v>
      </c>
      <c r="Q3797" s="20" t="s">
        <v>8320</v>
      </c>
      <c r="R3797" t="s">
        <v>8341</v>
      </c>
    </row>
    <row r="3798" spans="1:18" ht="48" x14ac:dyDescent="0.2">
      <c r="A3798">
        <v>3796</v>
      </c>
      <c r="B3798" s="2" t="s">
        <v>3793</v>
      </c>
      <c r="C3798" s="2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P3798" s="10">
        <f t="shared" si="72"/>
        <v>1</v>
      </c>
      <c r="Q3798" s="20" t="s">
        <v>8320</v>
      </c>
      <c r="R3798" t="s">
        <v>8341</v>
      </c>
    </row>
    <row r="3799" spans="1:18" ht="48" x14ac:dyDescent="0.2">
      <c r="A3799">
        <v>3797</v>
      </c>
      <c r="B3799" s="2" t="s">
        <v>3794</v>
      </c>
      <c r="C3799" s="2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P3799" s="10">
        <f t="shared" si="72"/>
        <v>145.40540540540542</v>
      </c>
      <c r="Q3799" s="20" t="s">
        <v>8320</v>
      </c>
      <c r="R3799" t="s">
        <v>8341</v>
      </c>
    </row>
    <row r="3800" spans="1:18" ht="48" x14ac:dyDescent="0.2">
      <c r="A3800">
        <v>3798</v>
      </c>
      <c r="B3800" s="2" t="s">
        <v>3795</v>
      </c>
      <c r="C3800" s="2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P3800" s="10">
        <f t="shared" si="72"/>
        <v>205</v>
      </c>
      <c r="Q3800" s="20" t="s">
        <v>8320</v>
      </c>
      <c r="R3800" t="s">
        <v>8341</v>
      </c>
    </row>
    <row r="3801" spans="1:18" ht="32" x14ac:dyDescent="0.2">
      <c r="A3801">
        <v>3799</v>
      </c>
      <c r="B3801" s="2" t="s">
        <v>3796</v>
      </c>
      <c r="C3801" s="2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P3801" s="10">
        <f t="shared" si="72"/>
        <v>100.5</v>
      </c>
      <c r="Q3801" s="20" t="s">
        <v>8320</v>
      </c>
      <c r="R3801" t="s">
        <v>8341</v>
      </c>
    </row>
    <row r="3802" spans="1:18" ht="48" x14ac:dyDescent="0.2">
      <c r="A3802">
        <v>3800</v>
      </c>
      <c r="B3802" s="2" t="s">
        <v>3797</v>
      </c>
      <c r="C3802" s="2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P3802" s="10">
        <f t="shared" si="72"/>
        <v>55.0625</v>
      </c>
      <c r="Q3802" s="20" t="s">
        <v>8320</v>
      </c>
      <c r="R3802" t="s">
        <v>8341</v>
      </c>
    </row>
    <row r="3803" spans="1:18" ht="48" x14ac:dyDescent="0.2">
      <c r="A3803">
        <v>3801</v>
      </c>
      <c r="B3803" s="2" t="s">
        <v>3798</v>
      </c>
      <c r="C3803" s="2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P3803" s="10">
        <f t="shared" si="72"/>
        <v>47.333333333333336</v>
      </c>
      <c r="Q3803" s="20" t="s">
        <v>8320</v>
      </c>
      <c r="R3803" t="s">
        <v>8341</v>
      </c>
    </row>
    <row r="3804" spans="1:18" ht="48" x14ac:dyDescent="0.2">
      <c r="A3804">
        <v>3802</v>
      </c>
      <c r="B3804" s="2" t="s">
        <v>3799</v>
      </c>
      <c r="C3804" s="2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P3804" s="10" t="e">
        <f t="shared" si="72"/>
        <v>#DIV/0!</v>
      </c>
      <c r="Q3804" s="20" t="s">
        <v>8320</v>
      </c>
      <c r="R3804" t="s">
        <v>8341</v>
      </c>
    </row>
    <row r="3805" spans="1:18" ht="32" x14ac:dyDescent="0.2">
      <c r="A3805">
        <v>3803</v>
      </c>
      <c r="B3805" s="2" t="s">
        <v>3800</v>
      </c>
      <c r="C3805" s="2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P3805" s="10">
        <f t="shared" si="72"/>
        <v>58.95</v>
      </c>
      <c r="Q3805" s="20" t="s">
        <v>8320</v>
      </c>
      <c r="R3805" t="s">
        <v>8341</v>
      </c>
    </row>
    <row r="3806" spans="1:18" ht="48" x14ac:dyDescent="0.2">
      <c r="A3806">
        <v>3804</v>
      </c>
      <c r="B3806" s="2" t="s">
        <v>3801</v>
      </c>
      <c r="C3806" s="2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P3806" s="10" t="e">
        <f t="shared" si="72"/>
        <v>#DIV/0!</v>
      </c>
      <c r="Q3806" s="20" t="s">
        <v>8320</v>
      </c>
      <c r="R3806" t="s">
        <v>8341</v>
      </c>
    </row>
    <row r="3807" spans="1:18" ht="48" x14ac:dyDescent="0.2">
      <c r="A3807">
        <v>3805</v>
      </c>
      <c r="B3807" s="2" t="s">
        <v>3802</v>
      </c>
      <c r="C3807" s="2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P3807" s="10">
        <f t="shared" si="72"/>
        <v>1.5</v>
      </c>
      <c r="Q3807" s="20" t="s">
        <v>8320</v>
      </c>
      <c r="R3807" t="s">
        <v>8341</v>
      </c>
    </row>
    <row r="3808" spans="1:18" ht="48" x14ac:dyDescent="0.2">
      <c r="A3808">
        <v>3806</v>
      </c>
      <c r="B3808" s="2" t="s">
        <v>3803</v>
      </c>
      <c r="C3808" s="2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P3808" s="10">
        <f t="shared" si="72"/>
        <v>5</v>
      </c>
      <c r="Q3808" s="20" t="s">
        <v>8320</v>
      </c>
      <c r="R3808" t="s">
        <v>8341</v>
      </c>
    </row>
    <row r="3809" spans="1:18" ht="48" x14ac:dyDescent="0.2">
      <c r="A3809">
        <v>3807</v>
      </c>
      <c r="B3809" s="2" t="s">
        <v>3804</v>
      </c>
      <c r="C3809" s="2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P3809" s="10">
        <f t="shared" si="72"/>
        <v>50.555555555555557</v>
      </c>
      <c r="Q3809" s="20" t="s">
        <v>8320</v>
      </c>
      <c r="R3809" t="s">
        <v>8341</v>
      </c>
    </row>
    <row r="3810" spans="1:18" ht="48" x14ac:dyDescent="0.2">
      <c r="A3810">
        <v>3808</v>
      </c>
      <c r="B3810" s="2" t="s">
        <v>3805</v>
      </c>
      <c r="C3810" s="2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P3810" s="10">
        <f t="shared" si="72"/>
        <v>41.666666666666664</v>
      </c>
      <c r="Q3810" s="20" t="s">
        <v>8320</v>
      </c>
      <c r="R3810" t="s">
        <v>8347</v>
      </c>
    </row>
    <row r="3811" spans="1:18" ht="48" x14ac:dyDescent="0.2">
      <c r="A3811">
        <v>3809</v>
      </c>
      <c r="B3811" s="2" t="s">
        <v>3806</v>
      </c>
      <c r="C3811" s="2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P3811" s="10">
        <f t="shared" si="72"/>
        <v>53.289473684210527</v>
      </c>
      <c r="Q3811" s="20" t="s">
        <v>8320</v>
      </c>
      <c r="R3811" t="s">
        <v>8347</v>
      </c>
    </row>
    <row r="3812" spans="1:18" ht="48" x14ac:dyDescent="0.2">
      <c r="A3812">
        <v>3810</v>
      </c>
      <c r="B3812" s="2" t="s">
        <v>3807</v>
      </c>
      <c r="C3812" s="2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P3812" s="10">
        <f t="shared" si="72"/>
        <v>70.230769230769226</v>
      </c>
      <c r="Q3812" s="20" t="s">
        <v>8320</v>
      </c>
      <c r="R3812" t="s">
        <v>8347</v>
      </c>
    </row>
    <row r="3813" spans="1:18" ht="48" x14ac:dyDescent="0.2">
      <c r="A3813">
        <v>3811</v>
      </c>
      <c r="B3813" s="2" t="s">
        <v>3808</v>
      </c>
      <c r="C3813" s="2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P3813" s="10">
        <f t="shared" si="72"/>
        <v>43.421052631578945</v>
      </c>
      <c r="Q3813" s="20" t="s">
        <v>8320</v>
      </c>
      <c r="R3813" t="s">
        <v>8347</v>
      </c>
    </row>
    <row r="3814" spans="1:18" ht="48" x14ac:dyDescent="0.2">
      <c r="A3814">
        <v>3812</v>
      </c>
      <c r="B3814" s="2" t="s">
        <v>3809</v>
      </c>
      <c r="C3814" s="2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P3814" s="10">
        <f t="shared" si="72"/>
        <v>199.18181818181819</v>
      </c>
      <c r="Q3814" s="20" t="s">
        <v>8320</v>
      </c>
      <c r="R3814" t="s">
        <v>8347</v>
      </c>
    </row>
    <row r="3815" spans="1:18" ht="48" x14ac:dyDescent="0.2">
      <c r="A3815">
        <v>3813</v>
      </c>
      <c r="B3815" s="2" t="s">
        <v>3810</v>
      </c>
      <c r="C3815" s="2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P3815" s="10">
        <f t="shared" si="72"/>
        <v>78.518148148148143</v>
      </c>
      <c r="Q3815" s="20" t="s">
        <v>8320</v>
      </c>
      <c r="R3815" t="s">
        <v>8347</v>
      </c>
    </row>
    <row r="3816" spans="1:18" ht="48" x14ac:dyDescent="0.2">
      <c r="A3816">
        <v>3814</v>
      </c>
      <c r="B3816" s="2" t="s">
        <v>3811</v>
      </c>
      <c r="C3816" s="2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P3816" s="10">
        <f t="shared" si="72"/>
        <v>61.823529411764703</v>
      </c>
      <c r="Q3816" s="20" t="s">
        <v>8320</v>
      </c>
      <c r="R3816" t="s">
        <v>8347</v>
      </c>
    </row>
    <row r="3817" spans="1:18" ht="32" x14ac:dyDescent="0.2">
      <c r="A3817">
        <v>3815</v>
      </c>
      <c r="B3817" s="2" t="s">
        <v>3812</v>
      </c>
      <c r="C3817" s="2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P3817" s="10">
        <f t="shared" si="72"/>
        <v>50.000500000000002</v>
      </c>
      <c r="Q3817" s="20" t="s">
        <v>8320</v>
      </c>
      <c r="R3817" t="s">
        <v>8347</v>
      </c>
    </row>
    <row r="3818" spans="1:18" ht="64" x14ac:dyDescent="0.2">
      <c r="A3818">
        <v>3816</v>
      </c>
      <c r="B3818" s="2" t="s">
        <v>3813</v>
      </c>
      <c r="C3818" s="2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P3818" s="10">
        <f t="shared" si="72"/>
        <v>48.339729729729726</v>
      </c>
      <c r="Q3818" s="20" t="s">
        <v>8320</v>
      </c>
      <c r="R3818" t="s">
        <v>8347</v>
      </c>
    </row>
    <row r="3819" spans="1:18" ht="48" x14ac:dyDescent="0.2">
      <c r="A3819">
        <v>3817</v>
      </c>
      <c r="B3819" s="2" t="s">
        <v>3814</v>
      </c>
      <c r="C3819" s="2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P3819" s="10">
        <f t="shared" si="72"/>
        <v>107.25</v>
      </c>
      <c r="Q3819" s="20" t="s">
        <v>8320</v>
      </c>
      <c r="R3819" t="s">
        <v>8347</v>
      </c>
    </row>
    <row r="3820" spans="1:18" ht="48" x14ac:dyDescent="0.2">
      <c r="A3820">
        <v>3818</v>
      </c>
      <c r="B3820" s="2" t="s">
        <v>3815</v>
      </c>
      <c r="C3820" s="2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P3820" s="10">
        <f t="shared" si="72"/>
        <v>57</v>
      </c>
      <c r="Q3820" s="20" t="s">
        <v>8320</v>
      </c>
      <c r="R3820" t="s">
        <v>8347</v>
      </c>
    </row>
    <row r="3821" spans="1:18" ht="32" x14ac:dyDescent="0.2">
      <c r="A3821">
        <v>3819</v>
      </c>
      <c r="B3821" s="2" t="s">
        <v>3816</v>
      </c>
      <c r="C3821" s="2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P3821" s="10">
        <f t="shared" si="72"/>
        <v>40.92307692307692</v>
      </c>
      <c r="Q3821" s="20" t="s">
        <v>8320</v>
      </c>
      <c r="R3821" t="s">
        <v>8347</v>
      </c>
    </row>
    <row r="3822" spans="1:18" ht="48" x14ac:dyDescent="0.2">
      <c r="A3822">
        <v>3820</v>
      </c>
      <c r="B3822" s="2" t="s">
        <v>3817</v>
      </c>
      <c r="C3822" s="2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P3822" s="10">
        <f t="shared" si="72"/>
        <v>21.5</v>
      </c>
      <c r="Q3822" s="20" t="s">
        <v>8320</v>
      </c>
      <c r="R3822" t="s">
        <v>8347</v>
      </c>
    </row>
    <row r="3823" spans="1:18" ht="48" x14ac:dyDescent="0.2">
      <c r="A3823">
        <v>3821</v>
      </c>
      <c r="B3823" s="2" t="s">
        <v>3818</v>
      </c>
      <c r="C3823" s="2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P3823" s="10">
        <f t="shared" si="72"/>
        <v>79.543478260869563</v>
      </c>
      <c r="Q3823" s="20" t="s">
        <v>8320</v>
      </c>
      <c r="R3823" t="s">
        <v>8347</v>
      </c>
    </row>
    <row r="3824" spans="1:18" ht="48" x14ac:dyDescent="0.2">
      <c r="A3824">
        <v>3822</v>
      </c>
      <c r="B3824" s="2" t="s">
        <v>3819</v>
      </c>
      <c r="C3824" s="2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P3824" s="10">
        <f t="shared" si="72"/>
        <v>72.381578947368425</v>
      </c>
      <c r="Q3824" s="20" t="s">
        <v>8320</v>
      </c>
      <c r="R3824" t="s">
        <v>8347</v>
      </c>
    </row>
    <row r="3825" spans="1:18" ht="48" x14ac:dyDescent="0.2">
      <c r="A3825">
        <v>3823</v>
      </c>
      <c r="B3825" s="2" t="s">
        <v>3820</v>
      </c>
      <c r="C3825" s="2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P3825" s="10">
        <f t="shared" si="72"/>
        <v>64.634146341463421</v>
      </c>
      <c r="Q3825" s="20" t="s">
        <v>8320</v>
      </c>
      <c r="R3825" t="s">
        <v>8347</v>
      </c>
    </row>
    <row r="3826" spans="1:18" ht="48" x14ac:dyDescent="0.2">
      <c r="A3826">
        <v>3824</v>
      </c>
      <c r="B3826" s="2" t="s">
        <v>3821</v>
      </c>
      <c r="C3826" s="2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P3826" s="10">
        <f t="shared" si="72"/>
        <v>38.571428571428569</v>
      </c>
      <c r="Q3826" s="20" t="s">
        <v>8320</v>
      </c>
      <c r="R3826" t="s">
        <v>8347</v>
      </c>
    </row>
    <row r="3827" spans="1:18" ht="48" x14ac:dyDescent="0.2">
      <c r="A3827">
        <v>3825</v>
      </c>
      <c r="B3827" s="2" t="s">
        <v>3822</v>
      </c>
      <c r="C3827" s="2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P3827" s="10">
        <f t="shared" si="72"/>
        <v>107.57142857142857</v>
      </c>
      <c r="Q3827" s="20" t="s">
        <v>8320</v>
      </c>
      <c r="R3827" t="s">
        <v>8347</v>
      </c>
    </row>
    <row r="3828" spans="1:18" ht="32" x14ac:dyDescent="0.2">
      <c r="A3828">
        <v>3826</v>
      </c>
      <c r="B3828" s="2" t="s">
        <v>3823</v>
      </c>
      <c r="C3828" s="2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P3828" s="10">
        <f t="shared" si="72"/>
        <v>27.5</v>
      </c>
      <c r="Q3828" s="20" t="s">
        <v>8320</v>
      </c>
      <c r="R3828" t="s">
        <v>8347</v>
      </c>
    </row>
    <row r="3829" spans="1:18" ht="64" x14ac:dyDescent="0.2">
      <c r="A3829">
        <v>3827</v>
      </c>
      <c r="B3829" s="2" t="s">
        <v>3824</v>
      </c>
      <c r="C3829" s="2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P3829" s="10">
        <f t="shared" si="72"/>
        <v>70.461538461538467</v>
      </c>
      <c r="Q3829" s="20" t="s">
        <v>8320</v>
      </c>
      <c r="R3829" t="s">
        <v>8347</v>
      </c>
    </row>
    <row r="3830" spans="1:18" ht="48" x14ac:dyDescent="0.2">
      <c r="A3830">
        <v>3828</v>
      </c>
      <c r="B3830" s="2" t="s">
        <v>3825</v>
      </c>
      <c r="C3830" s="2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P3830" s="10">
        <f t="shared" si="72"/>
        <v>178.57142857142858</v>
      </c>
      <c r="Q3830" s="20" t="s">
        <v>8320</v>
      </c>
      <c r="R3830" t="s">
        <v>8347</v>
      </c>
    </row>
    <row r="3831" spans="1:18" ht="48" x14ac:dyDescent="0.2">
      <c r="A3831">
        <v>3829</v>
      </c>
      <c r="B3831" s="2" t="s">
        <v>3826</v>
      </c>
      <c r="C3831" s="2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P3831" s="10">
        <f t="shared" si="72"/>
        <v>62.625</v>
      </c>
      <c r="Q3831" s="20" t="s">
        <v>8320</v>
      </c>
      <c r="R3831" t="s">
        <v>8347</v>
      </c>
    </row>
    <row r="3832" spans="1:18" ht="48" x14ac:dyDescent="0.2">
      <c r="A3832">
        <v>3830</v>
      </c>
      <c r="B3832" s="2" t="s">
        <v>3827</v>
      </c>
      <c r="C3832" s="2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P3832" s="10">
        <f t="shared" si="72"/>
        <v>75</v>
      </c>
      <c r="Q3832" s="20" t="s">
        <v>8320</v>
      </c>
      <c r="R3832" t="s">
        <v>8347</v>
      </c>
    </row>
    <row r="3833" spans="1:18" ht="48" x14ac:dyDescent="0.2">
      <c r="A3833">
        <v>3831</v>
      </c>
      <c r="B3833" s="2" t="s">
        <v>3828</v>
      </c>
      <c r="C3833" s="2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P3833" s="10">
        <f t="shared" si="72"/>
        <v>58.901111111111113</v>
      </c>
      <c r="Q3833" s="20" t="s">
        <v>8320</v>
      </c>
      <c r="R3833" t="s">
        <v>8347</v>
      </c>
    </row>
    <row r="3834" spans="1:18" ht="48" x14ac:dyDescent="0.2">
      <c r="A3834">
        <v>3832</v>
      </c>
      <c r="B3834" s="2" t="s">
        <v>3829</v>
      </c>
      <c r="C3834" s="2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P3834" s="10">
        <f t="shared" si="72"/>
        <v>139.55555555555554</v>
      </c>
      <c r="Q3834" s="20" t="s">
        <v>8320</v>
      </c>
      <c r="R3834" t="s">
        <v>8347</v>
      </c>
    </row>
    <row r="3835" spans="1:18" ht="48" x14ac:dyDescent="0.2">
      <c r="A3835">
        <v>3833</v>
      </c>
      <c r="B3835" s="2" t="s">
        <v>3830</v>
      </c>
      <c r="C3835" s="2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P3835" s="10">
        <f t="shared" si="72"/>
        <v>70</v>
      </c>
      <c r="Q3835" s="20" t="s">
        <v>8320</v>
      </c>
      <c r="R3835" t="s">
        <v>8347</v>
      </c>
    </row>
    <row r="3836" spans="1:18" ht="48" x14ac:dyDescent="0.2">
      <c r="A3836">
        <v>3834</v>
      </c>
      <c r="B3836" s="2" t="s">
        <v>3831</v>
      </c>
      <c r="C3836" s="2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P3836" s="10">
        <f t="shared" si="72"/>
        <v>57.385964912280699</v>
      </c>
      <c r="Q3836" s="20" t="s">
        <v>8320</v>
      </c>
      <c r="R3836" t="s">
        <v>8347</v>
      </c>
    </row>
    <row r="3837" spans="1:18" ht="48" x14ac:dyDescent="0.2">
      <c r="A3837">
        <v>3835</v>
      </c>
      <c r="B3837" s="2" t="s">
        <v>3832</v>
      </c>
      <c r="C3837" s="2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P3837" s="10">
        <f t="shared" si="72"/>
        <v>40</v>
      </c>
      <c r="Q3837" s="20" t="s">
        <v>8320</v>
      </c>
      <c r="R3837" t="s">
        <v>8347</v>
      </c>
    </row>
    <row r="3838" spans="1:18" ht="48" x14ac:dyDescent="0.2">
      <c r="A3838">
        <v>3836</v>
      </c>
      <c r="B3838" s="2" t="s">
        <v>3833</v>
      </c>
      <c r="C3838" s="2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P3838" s="10">
        <f t="shared" si="72"/>
        <v>64.285714285714292</v>
      </c>
      <c r="Q3838" s="20" t="s">
        <v>8320</v>
      </c>
      <c r="R3838" t="s">
        <v>8347</v>
      </c>
    </row>
    <row r="3839" spans="1:18" ht="32" x14ac:dyDescent="0.2">
      <c r="A3839">
        <v>3837</v>
      </c>
      <c r="B3839" s="2" t="s">
        <v>3834</v>
      </c>
      <c r="C3839" s="2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P3839" s="10">
        <f t="shared" si="72"/>
        <v>120.11764705882354</v>
      </c>
      <c r="Q3839" s="20" t="s">
        <v>8320</v>
      </c>
      <c r="R3839" t="s">
        <v>8347</v>
      </c>
    </row>
    <row r="3840" spans="1:18" ht="48" x14ac:dyDescent="0.2">
      <c r="A3840">
        <v>3838</v>
      </c>
      <c r="B3840" s="2" t="s">
        <v>3835</v>
      </c>
      <c r="C3840" s="2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P3840" s="10">
        <f t="shared" si="72"/>
        <v>1008.24</v>
      </c>
      <c r="Q3840" s="20" t="s">
        <v>8320</v>
      </c>
      <c r="R3840" t="s">
        <v>8347</v>
      </c>
    </row>
    <row r="3841" spans="1:18" ht="48" x14ac:dyDescent="0.2">
      <c r="A3841">
        <v>3839</v>
      </c>
      <c r="B3841" s="2" t="s">
        <v>3836</v>
      </c>
      <c r="C3841" s="2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P3841" s="10">
        <f t="shared" si="72"/>
        <v>63.28125</v>
      </c>
      <c r="Q3841" s="20" t="s">
        <v>8320</v>
      </c>
      <c r="R3841" t="s">
        <v>8347</v>
      </c>
    </row>
    <row r="3842" spans="1:18" ht="48" x14ac:dyDescent="0.2">
      <c r="A3842">
        <v>3840</v>
      </c>
      <c r="B3842" s="2" t="s">
        <v>3837</v>
      </c>
      <c r="C3842" s="2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P3842" s="10">
        <f t="shared" si="72"/>
        <v>21.666666666666668</v>
      </c>
      <c r="Q3842" s="20" t="s">
        <v>8320</v>
      </c>
      <c r="R3842" t="s">
        <v>8347</v>
      </c>
    </row>
    <row r="3843" spans="1:18" ht="48" x14ac:dyDescent="0.2">
      <c r="A3843">
        <v>3841</v>
      </c>
      <c r="B3843" s="2" t="s">
        <v>3838</v>
      </c>
      <c r="C3843" s="2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P3843" s="10">
        <f t="shared" ref="P3843:P3906" si="73">E3843/L3843</f>
        <v>25.647058823529413</v>
      </c>
      <c r="Q3843" s="20" t="s">
        <v>8320</v>
      </c>
      <c r="R3843" t="s">
        <v>8347</v>
      </c>
    </row>
    <row r="3844" spans="1:18" ht="48" x14ac:dyDescent="0.2">
      <c r="A3844">
        <v>3842</v>
      </c>
      <c r="B3844" s="2" t="s">
        <v>3839</v>
      </c>
      <c r="C3844" s="2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P3844" s="10">
        <f t="shared" si="73"/>
        <v>47.695652173913047</v>
      </c>
      <c r="Q3844" s="20" t="s">
        <v>8320</v>
      </c>
      <c r="R3844" t="s">
        <v>8347</v>
      </c>
    </row>
    <row r="3845" spans="1:18" ht="48" x14ac:dyDescent="0.2">
      <c r="A3845">
        <v>3843</v>
      </c>
      <c r="B3845" s="2" t="s">
        <v>3840</v>
      </c>
      <c r="C3845" s="2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P3845" s="10">
        <f t="shared" si="73"/>
        <v>56.05263157894737</v>
      </c>
      <c r="Q3845" s="20" t="s">
        <v>8320</v>
      </c>
      <c r="R3845" t="s">
        <v>8347</v>
      </c>
    </row>
    <row r="3846" spans="1:18" ht="48" x14ac:dyDescent="0.2">
      <c r="A3846">
        <v>3844</v>
      </c>
      <c r="B3846" s="2" t="s">
        <v>3841</v>
      </c>
      <c r="C3846" s="2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P3846" s="10">
        <f t="shared" si="73"/>
        <v>81.319999999999993</v>
      </c>
      <c r="Q3846" s="20" t="s">
        <v>8320</v>
      </c>
      <c r="R3846" t="s">
        <v>8347</v>
      </c>
    </row>
    <row r="3847" spans="1:18" ht="64" x14ac:dyDescent="0.2">
      <c r="A3847">
        <v>3845</v>
      </c>
      <c r="B3847" s="2" t="s">
        <v>3842</v>
      </c>
      <c r="C3847" s="2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P3847" s="10">
        <f t="shared" si="73"/>
        <v>70.166666666666671</v>
      </c>
      <c r="Q3847" s="20" t="s">
        <v>8320</v>
      </c>
      <c r="R3847" t="s">
        <v>8347</v>
      </c>
    </row>
    <row r="3848" spans="1:18" ht="48" x14ac:dyDescent="0.2">
      <c r="A3848">
        <v>3846</v>
      </c>
      <c r="B3848" s="2" t="s">
        <v>3843</v>
      </c>
      <c r="C3848" s="2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P3848" s="10">
        <f t="shared" si="73"/>
        <v>23.625</v>
      </c>
      <c r="Q3848" s="20" t="s">
        <v>8320</v>
      </c>
      <c r="R3848" t="s">
        <v>8347</v>
      </c>
    </row>
    <row r="3849" spans="1:18" ht="48" x14ac:dyDescent="0.2">
      <c r="A3849">
        <v>3847</v>
      </c>
      <c r="B3849" s="2" t="s">
        <v>3844</v>
      </c>
      <c r="C3849" s="2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P3849" s="10">
        <f t="shared" si="73"/>
        <v>188.55555555555554</v>
      </c>
      <c r="Q3849" s="20" t="s">
        <v>8320</v>
      </c>
      <c r="R3849" t="s">
        <v>8347</v>
      </c>
    </row>
    <row r="3850" spans="1:18" ht="48" x14ac:dyDescent="0.2">
      <c r="A3850">
        <v>3848</v>
      </c>
      <c r="B3850" s="2" t="s">
        <v>3845</v>
      </c>
      <c r="C3850" s="2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P3850" s="10">
        <f t="shared" si="73"/>
        <v>49.511627906976742</v>
      </c>
      <c r="Q3850" s="20" t="s">
        <v>8320</v>
      </c>
      <c r="R3850" t="s">
        <v>8347</v>
      </c>
    </row>
    <row r="3851" spans="1:18" ht="48" x14ac:dyDescent="0.2">
      <c r="A3851">
        <v>3849</v>
      </c>
      <c r="B3851" s="2" t="s">
        <v>3846</v>
      </c>
      <c r="C3851" s="2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P3851" s="10">
        <f t="shared" si="73"/>
        <v>75.464285714285708</v>
      </c>
      <c r="Q3851" s="20" t="s">
        <v>8320</v>
      </c>
      <c r="R3851" t="s">
        <v>8347</v>
      </c>
    </row>
    <row r="3852" spans="1:18" ht="32" x14ac:dyDescent="0.2">
      <c r="A3852">
        <v>3850</v>
      </c>
      <c r="B3852" s="2" t="s">
        <v>3847</v>
      </c>
      <c r="C3852" s="2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P3852" s="10">
        <f t="shared" si="73"/>
        <v>9.5</v>
      </c>
      <c r="Q3852" s="20" t="s">
        <v>8320</v>
      </c>
      <c r="R3852" t="s">
        <v>8347</v>
      </c>
    </row>
    <row r="3853" spans="1:18" ht="48" x14ac:dyDescent="0.2">
      <c r="A3853">
        <v>3851</v>
      </c>
      <c r="B3853" s="2" t="s">
        <v>3848</v>
      </c>
      <c r="C3853" s="2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P3853" s="10">
        <f t="shared" si="73"/>
        <v>35.5</v>
      </c>
      <c r="Q3853" s="20" t="s">
        <v>8320</v>
      </c>
      <c r="R3853" t="s">
        <v>8347</v>
      </c>
    </row>
    <row r="3854" spans="1:18" ht="48" x14ac:dyDescent="0.2">
      <c r="A3854">
        <v>3852</v>
      </c>
      <c r="B3854" s="2" t="s">
        <v>3849</v>
      </c>
      <c r="C3854" s="2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P3854" s="10">
        <f t="shared" si="73"/>
        <v>10</v>
      </c>
      <c r="Q3854" s="20" t="s">
        <v>8320</v>
      </c>
      <c r="R3854" t="s">
        <v>8347</v>
      </c>
    </row>
    <row r="3855" spans="1:18" ht="32" x14ac:dyDescent="0.2">
      <c r="A3855">
        <v>3853</v>
      </c>
      <c r="B3855" s="2" t="s">
        <v>3850</v>
      </c>
      <c r="C3855" s="2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P3855" s="10">
        <f t="shared" si="73"/>
        <v>13</v>
      </c>
      <c r="Q3855" s="20" t="s">
        <v>8320</v>
      </c>
      <c r="R3855" t="s">
        <v>8347</v>
      </c>
    </row>
    <row r="3856" spans="1:18" ht="32" x14ac:dyDescent="0.2">
      <c r="A3856">
        <v>3854</v>
      </c>
      <c r="B3856" s="2" t="s">
        <v>3851</v>
      </c>
      <c r="C3856" s="2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P3856" s="10">
        <f t="shared" si="73"/>
        <v>89.4</v>
      </c>
      <c r="Q3856" s="20" t="s">
        <v>8320</v>
      </c>
      <c r="R3856" t="s">
        <v>8347</v>
      </c>
    </row>
    <row r="3857" spans="1:18" ht="48" x14ac:dyDescent="0.2">
      <c r="A3857">
        <v>3855</v>
      </c>
      <c r="B3857" s="2" t="s">
        <v>3852</v>
      </c>
      <c r="C3857" s="2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P3857" s="10">
        <f t="shared" si="73"/>
        <v>25</v>
      </c>
      <c r="Q3857" s="20" t="s">
        <v>8320</v>
      </c>
      <c r="R3857" t="s">
        <v>8347</v>
      </c>
    </row>
    <row r="3858" spans="1:18" ht="48" x14ac:dyDescent="0.2">
      <c r="A3858">
        <v>3856</v>
      </c>
      <c r="B3858" s="2" t="s">
        <v>3853</v>
      </c>
      <c r="C3858" s="2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P3858" s="10">
        <f t="shared" si="73"/>
        <v>1</v>
      </c>
      <c r="Q3858" s="20" t="s">
        <v>8320</v>
      </c>
      <c r="R3858" t="s">
        <v>8347</v>
      </c>
    </row>
    <row r="3859" spans="1:18" ht="48" x14ac:dyDescent="0.2">
      <c r="A3859">
        <v>3857</v>
      </c>
      <c r="B3859" s="2" t="s">
        <v>3854</v>
      </c>
      <c r="C3859" s="2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P3859" s="10">
        <f t="shared" si="73"/>
        <v>65</v>
      </c>
      <c r="Q3859" s="20" t="s">
        <v>8320</v>
      </c>
      <c r="R3859" t="s">
        <v>8347</v>
      </c>
    </row>
    <row r="3860" spans="1:18" ht="48" x14ac:dyDescent="0.2">
      <c r="A3860">
        <v>3858</v>
      </c>
      <c r="B3860" s="2" t="s">
        <v>3855</v>
      </c>
      <c r="C3860" s="2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P3860" s="10">
        <f t="shared" si="73"/>
        <v>10</v>
      </c>
      <c r="Q3860" s="20" t="s">
        <v>8320</v>
      </c>
      <c r="R3860" t="s">
        <v>8347</v>
      </c>
    </row>
    <row r="3861" spans="1:18" ht="48" x14ac:dyDescent="0.2">
      <c r="A3861">
        <v>3859</v>
      </c>
      <c r="B3861" s="2" t="s">
        <v>3856</v>
      </c>
      <c r="C3861" s="2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P3861" s="10">
        <f t="shared" si="73"/>
        <v>1</v>
      </c>
      <c r="Q3861" s="20" t="s">
        <v>8320</v>
      </c>
      <c r="R3861" t="s">
        <v>8347</v>
      </c>
    </row>
    <row r="3862" spans="1:18" ht="48" x14ac:dyDescent="0.2">
      <c r="A3862">
        <v>3860</v>
      </c>
      <c r="B3862" s="2" t="s">
        <v>3857</v>
      </c>
      <c r="C3862" s="2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P3862" s="10">
        <f t="shared" si="73"/>
        <v>81.538461538461533</v>
      </c>
      <c r="Q3862" s="20" t="s">
        <v>8320</v>
      </c>
      <c r="R3862" t="s">
        <v>8347</v>
      </c>
    </row>
    <row r="3863" spans="1:18" ht="16" x14ac:dyDescent="0.2">
      <c r="A3863">
        <v>3861</v>
      </c>
      <c r="B3863" s="2" t="s">
        <v>3858</v>
      </c>
      <c r="C3863" s="2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P3863" s="10">
        <f t="shared" si="73"/>
        <v>100</v>
      </c>
      <c r="Q3863" s="20" t="s">
        <v>8320</v>
      </c>
      <c r="R3863" t="s">
        <v>8347</v>
      </c>
    </row>
    <row r="3864" spans="1:18" ht="32" x14ac:dyDescent="0.2">
      <c r="A3864">
        <v>3862</v>
      </c>
      <c r="B3864" s="2" t="s">
        <v>3859</v>
      </c>
      <c r="C3864" s="2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P3864" s="10">
        <f t="shared" si="73"/>
        <v>1</v>
      </c>
      <c r="Q3864" s="20" t="s">
        <v>8320</v>
      </c>
      <c r="R3864" t="s">
        <v>8347</v>
      </c>
    </row>
    <row r="3865" spans="1:18" ht="48" x14ac:dyDescent="0.2">
      <c r="A3865">
        <v>3863</v>
      </c>
      <c r="B3865" s="2" t="s">
        <v>3860</v>
      </c>
      <c r="C3865" s="2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P3865" s="10" t="e">
        <f t="shared" si="73"/>
        <v>#DIV/0!</v>
      </c>
      <c r="Q3865" s="20" t="s">
        <v>8320</v>
      </c>
      <c r="R3865" t="s">
        <v>8347</v>
      </c>
    </row>
    <row r="3866" spans="1:18" ht="48" x14ac:dyDescent="0.2">
      <c r="A3866">
        <v>3864</v>
      </c>
      <c r="B3866" s="2" t="s">
        <v>3861</v>
      </c>
      <c r="C3866" s="2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P3866" s="10">
        <f t="shared" si="73"/>
        <v>20</v>
      </c>
      <c r="Q3866" s="20" t="s">
        <v>8320</v>
      </c>
      <c r="R3866" t="s">
        <v>8347</v>
      </c>
    </row>
    <row r="3867" spans="1:18" ht="48" x14ac:dyDescent="0.2">
      <c r="A3867">
        <v>3865</v>
      </c>
      <c r="B3867" s="2" t="s">
        <v>3862</v>
      </c>
      <c r="C3867" s="2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P3867" s="10">
        <f t="shared" si="73"/>
        <v>46.428571428571431</v>
      </c>
      <c r="Q3867" s="20" t="s">
        <v>8320</v>
      </c>
      <c r="R3867" t="s">
        <v>8347</v>
      </c>
    </row>
    <row r="3868" spans="1:18" ht="32" x14ac:dyDescent="0.2">
      <c r="A3868">
        <v>3866</v>
      </c>
      <c r="B3868" s="2" t="s">
        <v>3863</v>
      </c>
      <c r="C3868" s="2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P3868" s="10">
        <f t="shared" si="73"/>
        <v>5.5</v>
      </c>
      <c r="Q3868" s="20" t="s">
        <v>8320</v>
      </c>
      <c r="R3868" t="s">
        <v>8347</v>
      </c>
    </row>
    <row r="3869" spans="1:18" ht="48" x14ac:dyDescent="0.2">
      <c r="A3869">
        <v>3867</v>
      </c>
      <c r="B3869" s="2" t="s">
        <v>3864</v>
      </c>
      <c r="C3869" s="2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P3869" s="10">
        <f t="shared" si="73"/>
        <v>50.2</v>
      </c>
      <c r="Q3869" s="20" t="s">
        <v>8320</v>
      </c>
      <c r="R3869" t="s">
        <v>8347</v>
      </c>
    </row>
    <row r="3870" spans="1:18" ht="16" x14ac:dyDescent="0.2">
      <c r="A3870">
        <v>3868</v>
      </c>
      <c r="B3870" s="2" t="s">
        <v>3865</v>
      </c>
      <c r="C3870" s="2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P3870" s="10">
        <f t="shared" si="73"/>
        <v>10</v>
      </c>
      <c r="Q3870" s="20" t="s">
        <v>8320</v>
      </c>
      <c r="R3870" t="s">
        <v>8341</v>
      </c>
    </row>
    <row r="3871" spans="1:18" ht="32" x14ac:dyDescent="0.2">
      <c r="A3871">
        <v>3869</v>
      </c>
      <c r="B3871" s="2" t="s">
        <v>3866</v>
      </c>
      <c r="C3871" s="2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P3871" s="10">
        <f t="shared" si="73"/>
        <v>30.133333333333333</v>
      </c>
      <c r="Q3871" s="20" t="s">
        <v>8320</v>
      </c>
      <c r="R3871" t="s">
        <v>8341</v>
      </c>
    </row>
    <row r="3872" spans="1:18" ht="48" x14ac:dyDescent="0.2">
      <c r="A3872">
        <v>3870</v>
      </c>
      <c r="B3872" s="2" t="s">
        <v>3867</v>
      </c>
      <c r="C3872" s="2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P3872" s="10">
        <f t="shared" si="73"/>
        <v>150</v>
      </c>
      <c r="Q3872" s="20" t="s">
        <v>8320</v>
      </c>
      <c r="R3872" t="s">
        <v>8341</v>
      </c>
    </row>
    <row r="3873" spans="1:18" ht="32" x14ac:dyDescent="0.2">
      <c r="A3873">
        <v>3871</v>
      </c>
      <c r="B3873" s="2" t="s">
        <v>3868</v>
      </c>
      <c r="C3873" s="2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P3873" s="10">
        <f t="shared" si="73"/>
        <v>13.333333333333334</v>
      </c>
      <c r="Q3873" s="20" t="s">
        <v>8320</v>
      </c>
      <c r="R3873" t="s">
        <v>8341</v>
      </c>
    </row>
    <row r="3874" spans="1:18" ht="48" x14ac:dyDescent="0.2">
      <c r="A3874">
        <v>3872</v>
      </c>
      <c r="B3874" s="2" t="s">
        <v>3869</v>
      </c>
      <c r="C3874" s="2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P3874" s="10" t="e">
        <f t="shared" si="73"/>
        <v>#DIV/0!</v>
      </c>
      <c r="Q3874" s="20" t="s">
        <v>8320</v>
      </c>
      <c r="R3874" t="s">
        <v>8341</v>
      </c>
    </row>
    <row r="3875" spans="1:18" ht="48" x14ac:dyDescent="0.2">
      <c r="A3875">
        <v>3873</v>
      </c>
      <c r="B3875" s="2" t="s">
        <v>3870</v>
      </c>
      <c r="C3875" s="2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P3875" s="10" t="e">
        <f t="shared" si="73"/>
        <v>#DIV/0!</v>
      </c>
      <c r="Q3875" s="20" t="s">
        <v>8320</v>
      </c>
      <c r="R3875" t="s">
        <v>8341</v>
      </c>
    </row>
    <row r="3876" spans="1:18" ht="48" x14ac:dyDescent="0.2">
      <c r="A3876">
        <v>3874</v>
      </c>
      <c r="B3876" s="2" t="s">
        <v>3871</v>
      </c>
      <c r="C3876" s="2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P3876" s="10" t="e">
        <f t="shared" si="73"/>
        <v>#DIV/0!</v>
      </c>
      <c r="Q3876" s="20" t="s">
        <v>8320</v>
      </c>
      <c r="R3876" t="s">
        <v>8341</v>
      </c>
    </row>
    <row r="3877" spans="1:18" ht="48" x14ac:dyDescent="0.2">
      <c r="A3877">
        <v>3875</v>
      </c>
      <c r="B3877" s="2" t="s">
        <v>3872</v>
      </c>
      <c r="C3877" s="2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P3877" s="10" t="e">
        <f t="shared" si="73"/>
        <v>#DIV/0!</v>
      </c>
      <c r="Q3877" s="20" t="s">
        <v>8320</v>
      </c>
      <c r="R3877" t="s">
        <v>8341</v>
      </c>
    </row>
    <row r="3878" spans="1:18" ht="48" x14ac:dyDescent="0.2">
      <c r="A3878">
        <v>3876</v>
      </c>
      <c r="B3878" s="2" t="s">
        <v>3873</v>
      </c>
      <c r="C3878" s="2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P3878" s="10">
        <f t="shared" si="73"/>
        <v>44.760869565217391</v>
      </c>
      <c r="Q3878" s="20" t="s">
        <v>8320</v>
      </c>
      <c r="R3878" t="s">
        <v>8341</v>
      </c>
    </row>
    <row r="3879" spans="1:18" ht="48" x14ac:dyDescent="0.2">
      <c r="A3879">
        <v>3877</v>
      </c>
      <c r="B3879" s="2" t="s">
        <v>3874</v>
      </c>
      <c r="C3879" s="2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P3879" s="10">
        <f t="shared" si="73"/>
        <v>88.642857142857139</v>
      </c>
      <c r="Q3879" s="20" t="s">
        <v>8320</v>
      </c>
      <c r="R3879" t="s">
        <v>8341</v>
      </c>
    </row>
    <row r="3880" spans="1:18" ht="48" x14ac:dyDescent="0.2">
      <c r="A3880">
        <v>3878</v>
      </c>
      <c r="B3880" s="2" t="s">
        <v>3875</v>
      </c>
      <c r="C3880" s="2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P3880" s="10">
        <f t="shared" si="73"/>
        <v>10</v>
      </c>
      <c r="Q3880" s="20" t="s">
        <v>8320</v>
      </c>
      <c r="R3880" t="s">
        <v>8341</v>
      </c>
    </row>
    <row r="3881" spans="1:18" ht="48" x14ac:dyDescent="0.2">
      <c r="A3881">
        <v>3879</v>
      </c>
      <c r="B3881" s="2" t="s">
        <v>3876</v>
      </c>
      <c r="C3881" s="2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P3881" s="10" t="e">
        <f t="shared" si="73"/>
        <v>#DIV/0!</v>
      </c>
      <c r="Q3881" s="20" t="s">
        <v>8320</v>
      </c>
      <c r="R3881" t="s">
        <v>8341</v>
      </c>
    </row>
    <row r="3882" spans="1:18" ht="48" x14ac:dyDescent="0.2">
      <c r="A3882">
        <v>3880</v>
      </c>
      <c r="B3882" s="2" t="s">
        <v>3877</v>
      </c>
      <c r="C3882" s="2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P3882" s="10">
        <f t="shared" si="73"/>
        <v>57.647058823529413</v>
      </c>
      <c r="Q3882" s="20" t="s">
        <v>8320</v>
      </c>
      <c r="R3882" t="s">
        <v>8341</v>
      </c>
    </row>
    <row r="3883" spans="1:18" ht="32" x14ac:dyDescent="0.2">
      <c r="A3883">
        <v>3881</v>
      </c>
      <c r="B3883" s="2" t="s">
        <v>3878</v>
      </c>
      <c r="C3883" s="2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P3883" s="10">
        <f t="shared" si="73"/>
        <v>25</v>
      </c>
      <c r="Q3883" s="20" t="s">
        <v>8320</v>
      </c>
      <c r="R3883" t="s">
        <v>8341</v>
      </c>
    </row>
    <row r="3884" spans="1:18" ht="48" x14ac:dyDescent="0.2">
      <c r="A3884">
        <v>3882</v>
      </c>
      <c r="B3884" s="2" t="s">
        <v>3879</v>
      </c>
      <c r="C3884" s="2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P3884" s="10" t="e">
        <f t="shared" si="73"/>
        <v>#DIV/0!</v>
      </c>
      <c r="Q3884" s="20" t="s">
        <v>8320</v>
      </c>
      <c r="R3884" t="s">
        <v>8341</v>
      </c>
    </row>
    <row r="3885" spans="1:18" ht="48" x14ac:dyDescent="0.2">
      <c r="A3885">
        <v>3883</v>
      </c>
      <c r="B3885" s="2" t="s">
        <v>3880</v>
      </c>
      <c r="C3885" s="2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P3885" s="10" t="e">
        <f t="shared" si="73"/>
        <v>#DIV/0!</v>
      </c>
      <c r="Q3885" s="20" t="s">
        <v>8320</v>
      </c>
      <c r="R3885" t="s">
        <v>8341</v>
      </c>
    </row>
    <row r="3886" spans="1:18" ht="48" x14ac:dyDescent="0.2">
      <c r="A3886">
        <v>3884</v>
      </c>
      <c r="B3886" s="2" t="s">
        <v>3881</v>
      </c>
      <c r="C3886" s="2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P3886" s="10" t="e">
        <f t="shared" si="73"/>
        <v>#DIV/0!</v>
      </c>
      <c r="Q3886" s="20" t="s">
        <v>8320</v>
      </c>
      <c r="R3886" t="s">
        <v>8341</v>
      </c>
    </row>
    <row r="3887" spans="1:18" ht="48" x14ac:dyDescent="0.2">
      <c r="A3887">
        <v>3885</v>
      </c>
      <c r="B3887" s="2" t="s">
        <v>3882</v>
      </c>
      <c r="C3887" s="2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P3887" s="10" t="e">
        <f t="shared" si="73"/>
        <v>#DIV/0!</v>
      </c>
      <c r="Q3887" s="20" t="s">
        <v>8320</v>
      </c>
      <c r="R3887" t="s">
        <v>8341</v>
      </c>
    </row>
    <row r="3888" spans="1:18" ht="16" x14ac:dyDescent="0.2">
      <c r="A3888">
        <v>3886</v>
      </c>
      <c r="B3888" s="2" t="s">
        <v>3883</v>
      </c>
      <c r="C3888" s="2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P3888" s="10" t="e">
        <f t="shared" si="73"/>
        <v>#DIV/0!</v>
      </c>
      <c r="Q3888" s="20" t="s">
        <v>8320</v>
      </c>
      <c r="R3888" t="s">
        <v>8341</v>
      </c>
    </row>
    <row r="3889" spans="1:18" ht="48" x14ac:dyDescent="0.2">
      <c r="A3889">
        <v>3887</v>
      </c>
      <c r="B3889" s="2" t="s">
        <v>3884</v>
      </c>
      <c r="C3889" s="2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P3889" s="10">
        <f t="shared" si="73"/>
        <v>17.5</v>
      </c>
      <c r="Q3889" s="20" t="s">
        <v>8320</v>
      </c>
      <c r="R3889" t="s">
        <v>8341</v>
      </c>
    </row>
    <row r="3890" spans="1:18" ht="48" x14ac:dyDescent="0.2">
      <c r="A3890">
        <v>3888</v>
      </c>
      <c r="B3890" s="2" t="s">
        <v>3885</v>
      </c>
      <c r="C3890" s="2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P3890" s="10">
        <f t="shared" si="73"/>
        <v>38.714285714285715</v>
      </c>
      <c r="Q3890" s="20" t="s">
        <v>8320</v>
      </c>
      <c r="R3890" t="s">
        <v>8347</v>
      </c>
    </row>
    <row r="3891" spans="1:18" ht="48" x14ac:dyDescent="0.2">
      <c r="A3891">
        <v>3889</v>
      </c>
      <c r="B3891" s="2" t="s">
        <v>3886</v>
      </c>
      <c r="C3891" s="2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P3891" s="10">
        <f t="shared" si="73"/>
        <v>13.111111111111111</v>
      </c>
      <c r="Q3891" s="20" t="s">
        <v>8320</v>
      </c>
      <c r="R3891" t="s">
        <v>8347</v>
      </c>
    </row>
    <row r="3892" spans="1:18" ht="48" x14ac:dyDescent="0.2">
      <c r="A3892">
        <v>3890</v>
      </c>
      <c r="B3892" s="2" t="s">
        <v>3887</v>
      </c>
      <c r="C3892" s="2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P3892" s="10">
        <f t="shared" si="73"/>
        <v>315.5</v>
      </c>
      <c r="Q3892" s="20" t="s">
        <v>8320</v>
      </c>
      <c r="R3892" t="s">
        <v>8347</v>
      </c>
    </row>
    <row r="3893" spans="1:18" ht="32" x14ac:dyDescent="0.2">
      <c r="A3893">
        <v>3891</v>
      </c>
      <c r="B3893" s="2" t="s">
        <v>3888</v>
      </c>
      <c r="C3893" s="2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P3893" s="10">
        <f t="shared" si="73"/>
        <v>37.142857142857146</v>
      </c>
      <c r="Q3893" s="20" t="s">
        <v>8320</v>
      </c>
      <c r="R3893" t="s">
        <v>8347</v>
      </c>
    </row>
    <row r="3894" spans="1:18" ht="48" x14ac:dyDescent="0.2">
      <c r="A3894">
        <v>3892</v>
      </c>
      <c r="B3894" s="2" t="s">
        <v>3889</v>
      </c>
      <c r="C3894" s="2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P3894" s="10" t="e">
        <f t="shared" si="73"/>
        <v>#DIV/0!</v>
      </c>
      <c r="Q3894" s="20" t="s">
        <v>8320</v>
      </c>
      <c r="R3894" t="s">
        <v>8347</v>
      </c>
    </row>
    <row r="3895" spans="1:18" ht="48" x14ac:dyDescent="0.2">
      <c r="A3895">
        <v>3893</v>
      </c>
      <c r="B3895" s="2" t="s">
        <v>3890</v>
      </c>
      <c r="C3895" s="2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P3895" s="10">
        <f t="shared" si="73"/>
        <v>128.27380952380952</v>
      </c>
      <c r="Q3895" s="20" t="s">
        <v>8320</v>
      </c>
      <c r="R3895" t="s">
        <v>8347</v>
      </c>
    </row>
    <row r="3896" spans="1:18" ht="48" x14ac:dyDescent="0.2">
      <c r="A3896">
        <v>3894</v>
      </c>
      <c r="B3896" s="2" t="s">
        <v>3891</v>
      </c>
      <c r="C3896" s="2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P3896" s="10">
        <f t="shared" si="73"/>
        <v>47.272727272727273</v>
      </c>
      <c r="Q3896" s="20" t="s">
        <v>8320</v>
      </c>
      <c r="R3896" t="s">
        <v>8347</v>
      </c>
    </row>
    <row r="3897" spans="1:18" ht="48" x14ac:dyDescent="0.2">
      <c r="A3897">
        <v>3895</v>
      </c>
      <c r="B3897" s="2" t="s">
        <v>3892</v>
      </c>
      <c r="C3897" s="2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P3897" s="10">
        <f t="shared" si="73"/>
        <v>50</v>
      </c>
      <c r="Q3897" s="20" t="s">
        <v>8320</v>
      </c>
      <c r="R3897" t="s">
        <v>8347</v>
      </c>
    </row>
    <row r="3898" spans="1:18" ht="48" x14ac:dyDescent="0.2">
      <c r="A3898">
        <v>3896</v>
      </c>
      <c r="B3898" s="2" t="s">
        <v>3893</v>
      </c>
      <c r="C3898" s="2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P3898" s="10">
        <f t="shared" si="73"/>
        <v>42.5</v>
      </c>
      <c r="Q3898" s="20" t="s">
        <v>8320</v>
      </c>
      <c r="R3898" t="s">
        <v>8347</v>
      </c>
    </row>
    <row r="3899" spans="1:18" ht="48" x14ac:dyDescent="0.2">
      <c r="A3899">
        <v>3897</v>
      </c>
      <c r="B3899" s="2" t="s">
        <v>3894</v>
      </c>
      <c r="C3899" s="2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P3899" s="10">
        <f t="shared" si="73"/>
        <v>44</v>
      </c>
      <c r="Q3899" s="20" t="s">
        <v>8320</v>
      </c>
      <c r="R3899" t="s">
        <v>8347</v>
      </c>
    </row>
    <row r="3900" spans="1:18" ht="64" x14ac:dyDescent="0.2">
      <c r="A3900">
        <v>3898</v>
      </c>
      <c r="B3900" s="2" t="s">
        <v>3895</v>
      </c>
      <c r="C3900" s="2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P3900" s="10">
        <f t="shared" si="73"/>
        <v>50.875</v>
      </c>
      <c r="Q3900" s="20" t="s">
        <v>8320</v>
      </c>
      <c r="R3900" t="s">
        <v>8347</v>
      </c>
    </row>
    <row r="3901" spans="1:18" ht="48" x14ac:dyDescent="0.2">
      <c r="A3901">
        <v>3899</v>
      </c>
      <c r="B3901" s="2" t="s">
        <v>3896</v>
      </c>
      <c r="C3901" s="2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P3901" s="10">
        <f t="shared" si="73"/>
        <v>62.5</v>
      </c>
      <c r="Q3901" s="20" t="s">
        <v>8320</v>
      </c>
      <c r="R3901" t="s">
        <v>8347</v>
      </c>
    </row>
    <row r="3902" spans="1:18" ht="32" x14ac:dyDescent="0.2">
      <c r="A3902">
        <v>3900</v>
      </c>
      <c r="B3902" s="2" t="s">
        <v>3897</v>
      </c>
      <c r="C3902" s="2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P3902" s="10">
        <f t="shared" si="73"/>
        <v>27</v>
      </c>
      <c r="Q3902" s="20" t="s">
        <v>8320</v>
      </c>
      <c r="R3902" t="s">
        <v>8347</v>
      </c>
    </row>
    <row r="3903" spans="1:18" ht="48" x14ac:dyDescent="0.2">
      <c r="A3903">
        <v>3901</v>
      </c>
      <c r="B3903" s="2" t="s">
        <v>3898</v>
      </c>
      <c r="C3903" s="2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P3903" s="10">
        <f t="shared" si="73"/>
        <v>25</v>
      </c>
      <c r="Q3903" s="20" t="s">
        <v>8320</v>
      </c>
      <c r="R3903" t="s">
        <v>8347</v>
      </c>
    </row>
    <row r="3904" spans="1:18" ht="48" x14ac:dyDescent="0.2">
      <c r="A3904">
        <v>3902</v>
      </c>
      <c r="B3904" s="2" t="s">
        <v>3899</v>
      </c>
      <c r="C3904" s="2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P3904" s="10">
        <f t="shared" si="73"/>
        <v>47.258064516129032</v>
      </c>
      <c r="Q3904" s="20" t="s">
        <v>8320</v>
      </c>
      <c r="R3904" t="s">
        <v>8347</v>
      </c>
    </row>
    <row r="3905" spans="1:18" ht="48" x14ac:dyDescent="0.2">
      <c r="A3905">
        <v>3903</v>
      </c>
      <c r="B3905" s="2" t="s">
        <v>3900</v>
      </c>
      <c r="C3905" s="2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P3905" s="10" t="e">
        <f t="shared" si="73"/>
        <v>#DIV/0!</v>
      </c>
      <c r="Q3905" s="20" t="s">
        <v>8320</v>
      </c>
      <c r="R3905" t="s">
        <v>8347</v>
      </c>
    </row>
    <row r="3906" spans="1:18" ht="16" x14ac:dyDescent="0.2">
      <c r="A3906">
        <v>3904</v>
      </c>
      <c r="B3906" s="2" t="s">
        <v>3901</v>
      </c>
      <c r="C3906" s="2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P3906" s="10">
        <f t="shared" si="73"/>
        <v>1.5</v>
      </c>
      <c r="Q3906" s="20" t="s">
        <v>8320</v>
      </c>
      <c r="R3906" t="s">
        <v>8347</v>
      </c>
    </row>
    <row r="3907" spans="1:18" ht="48" x14ac:dyDescent="0.2">
      <c r="A3907">
        <v>3905</v>
      </c>
      <c r="B3907" s="2" t="s">
        <v>3902</v>
      </c>
      <c r="C3907" s="2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P3907" s="10">
        <f t="shared" ref="P3907:P3970" si="74">E3907/L3907</f>
        <v>24.714285714285715</v>
      </c>
      <c r="Q3907" s="20" t="s">
        <v>8320</v>
      </c>
      <c r="R3907" t="s">
        <v>8347</v>
      </c>
    </row>
    <row r="3908" spans="1:18" ht="48" x14ac:dyDescent="0.2">
      <c r="A3908">
        <v>3906</v>
      </c>
      <c r="B3908" s="2" t="s">
        <v>3903</v>
      </c>
      <c r="C3908" s="2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P3908" s="10">
        <f t="shared" si="74"/>
        <v>63.125</v>
      </c>
      <c r="Q3908" s="20" t="s">
        <v>8320</v>
      </c>
      <c r="R3908" t="s">
        <v>8347</v>
      </c>
    </row>
    <row r="3909" spans="1:18" ht="32" x14ac:dyDescent="0.2">
      <c r="A3909">
        <v>3907</v>
      </c>
      <c r="B3909" s="2" t="s">
        <v>3904</v>
      </c>
      <c r="C3909" s="2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P3909" s="10">
        <f t="shared" si="74"/>
        <v>38.25</v>
      </c>
      <c r="Q3909" s="20" t="s">
        <v>8320</v>
      </c>
      <c r="R3909" t="s">
        <v>8347</v>
      </c>
    </row>
    <row r="3910" spans="1:18" ht="48" x14ac:dyDescent="0.2">
      <c r="A3910">
        <v>3908</v>
      </c>
      <c r="B3910" s="2" t="s">
        <v>3905</v>
      </c>
      <c r="C3910" s="2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P3910" s="10">
        <f t="shared" si="74"/>
        <v>16.25</v>
      </c>
      <c r="Q3910" s="20" t="s">
        <v>8320</v>
      </c>
      <c r="R3910" t="s">
        <v>8347</v>
      </c>
    </row>
    <row r="3911" spans="1:18" ht="48" x14ac:dyDescent="0.2">
      <c r="A3911">
        <v>3909</v>
      </c>
      <c r="B3911" s="2" t="s">
        <v>3906</v>
      </c>
      <c r="C3911" s="2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P3911" s="10">
        <f t="shared" si="74"/>
        <v>33.75</v>
      </c>
      <c r="Q3911" s="20" t="s">
        <v>8320</v>
      </c>
      <c r="R3911" t="s">
        <v>8347</v>
      </c>
    </row>
    <row r="3912" spans="1:18" ht="48" x14ac:dyDescent="0.2">
      <c r="A3912">
        <v>3910</v>
      </c>
      <c r="B3912" s="2" t="s">
        <v>3907</v>
      </c>
      <c r="C3912" s="2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P3912" s="10">
        <f t="shared" si="74"/>
        <v>61.666666666666664</v>
      </c>
      <c r="Q3912" s="20" t="s">
        <v>8320</v>
      </c>
      <c r="R3912" t="s">
        <v>8347</v>
      </c>
    </row>
    <row r="3913" spans="1:18" ht="48" x14ac:dyDescent="0.2">
      <c r="A3913">
        <v>3911</v>
      </c>
      <c r="B3913" s="2" t="s">
        <v>3908</v>
      </c>
      <c r="C3913" s="2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P3913" s="10">
        <f t="shared" si="74"/>
        <v>83.138888888888886</v>
      </c>
      <c r="Q3913" s="20" t="s">
        <v>8320</v>
      </c>
      <c r="R3913" t="s">
        <v>8347</v>
      </c>
    </row>
    <row r="3914" spans="1:18" ht="48" x14ac:dyDescent="0.2">
      <c r="A3914">
        <v>3912</v>
      </c>
      <c r="B3914" s="2" t="s">
        <v>3909</v>
      </c>
      <c r="C3914" s="2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P3914" s="10">
        <f t="shared" si="74"/>
        <v>1</v>
      </c>
      <c r="Q3914" s="20" t="s">
        <v>8320</v>
      </c>
      <c r="R3914" t="s">
        <v>8347</v>
      </c>
    </row>
    <row r="3915" spans="1:18" ht="48" x14ac:dyDescent="0.2">
      <c r="A3915">
        <v>3913</v>
      </c>
      <c r="B3915" s="2" t="s">
        <v>3910</v>
      </c>
      <c r="C3915" s="2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P3915" s="10">
        <f t="shared" si="74"/>
        <v>142.85714285714286</v>
      </c>
      <c r="Q3915" s="20" t="s">
        <v>8320</v>
      </c>
      <c r="R3915" t="s">
        <v>8347</v>
      </c>
    </row>
    <row r="3916" spans="1:18" ht="48" x14ac:dyDescent="0.2">
      <c r="A3916">
        <v>3914</v>
      </c>
      <c r="B3916" s="2" t="s">
        <v>3911</v>
      </c>
      <c r="C3916" s="2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P3916" s="10">
        <f t="shared" si="74"/>
        <v>33.666666666666664</v>
      </c>
      <c r="Q3916" s="20" t="s">
        <v>8320</v>
      </c>
      <c r="R3916" t="s">
        <v>8347</v>
      </c>
    </row>
    <row r="3917" spans="1:18" ht="48" x14ac:dyDescent="0.2">
      <c r="A3917">
        <v>3915</v>
      </c>
      <c r="B3917" s="2" t="s">
        <v>3912</v>
      </c>
      <c r="C3917" s="2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P3917" s="10">
        <f t="shared" si="74"/>
        <v>5</v>
      </c>
      <c r="Q3917" s="20" t="s">
        <v>8320</v>
      </c>
      <c r="R3917" t="s">
        <v>8347</v>
      </c>
    </row>
    <row r="3918" spans="1:18" ht="48" x14ac:dyDescent="0.2">
      <c r="A3918">
        <v>3916</v>
      </c>
      <c r="B3918" s="2" t="s">
        <v>3913</v>
      </c>
      <c r="C3918" s="2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P3918" s="10" t="e">
        <f t="shared" si="74"/>
        <v>#DIV/0!</v>
      </c>
      <c r="Q3918" s="20" t="s">
        <v>8320</v>
      </c>
      <c r="R3918" t="s">
        <v>8347</v>
      </c>
    </row>
    <row r="3919" spans="1:18" ht="48" x14ac:dyDescent="0.2">
      <c r="A3919">
        <v>3917</v>
      </c>
      <c r="B3919" s="2" t="s">
        <v>3914</v>
      </c>
      <c r="C3919" s="2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P3919" s="10">
        <f t="shared" si="74"/>
        <v>10</v>
      </c>
      <c r="Q3919" s="20" t="s">
        <v>8320</v>
      </c>
      <c r="R3919" t="s">
        <v>8347</v>
      </c>
    </row>
    <row r="3920" spans="1:18" ht="48" x14ac:dyDescent="0.2">
      <c r="A3920">
        <v>3918</v>
      </c>
      <c r="B3920" s="2" t="s">
        <v>3915</v>
      </c>
      <c r="C3920" s="2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P3920" s="10">
        <f t="shared" si="74"/>
        <v>40</v>
      </c>
      <c r="Q3920" s="20" t="s">
        <v>8320</v>
      </c>
      <c r="R3920" t="s">
        <v>8347</v>
      </c>
    </row>
    <row r="3921" spans="1:18" ht="48" x14ac:dyDescent="0.2">
      <c r="A3921">
        <v>3919</v>
      </c>
      <c r="B3921" s="2" t="s">
        <v>3916</v>
      </c>
      <c r="C3921" s="2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P3921" s="10">
        <f t="shared" si="74"/>
        <v>30</v>
      </c>
      <c r="Q3921" s="20" t="s">
        <v>8320</v>
      </c>
      <c r="R3921" t="s">
        <v>8347</v>
      </c>
    </row>
    <row r="3922" spans="1:18" ht="48" x14ac:dyDescent="0.2">
      <c r="A3922">
        <v>3920</v>
      </c>
      <c r="B3922" s="2" t="s">
        <v>3917</v>
      </c>
      <c r="C3922" s="2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P3922" s="10">
        <f t="shared" si="74"/>
        <v>45</v>
      </c>
      <c r="Q3922" s="20" t="s">
        <v>8320</v>
      </c>
      <c r="R3922" t="s">
        <v>8347</v>
      </c>
    </row>
    <row r="3923" spans="1:18" ht="48" x14ac:dyDescent="0.2">
      <c r="A3923">
        <v>3921</v>
      </c>
      <c r="B3923" s="2" t="s">
        <v>3918</v>
      </c>
      <c r="C3923" s="2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P3923" s="10" t="e">
        <f t="shared" si="74"/>
        <v>#DIV/0!</v>
      </c>
      <c r="Q3923" s="20" t="s">
        <v>8320</v>
      </c>
      <c r="R3923" t="s">
        <v>8347</v>
      </c>
    </row>
    <row r="3924" spans="1:18" ht="48" x14ac:dyDescent="0.2">
      <c r="A3924">
        <v>3922</v>
      </c>
      <c r="B3924" s="2" t="s">
        <v>3919</v>
      </c>
      <c r="C3924" s="2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P3924" s="10">
        <f t="shared" si="74"/>
        <v>10.166666666666666</v>
      </c>
      <c r="Q3924" s="20" t="s">
        <v>8320</v>
      </c>
      <c r="R3924" t="s">
        <v>8347</v>
      </c>
    </row>
    <row r="3925" spans="1:18" ht="48" x14ac:dyDescent="0.2">
      <c r="A3925">
        <v>3923</v>
      </c>
      <c r="B3925" s="2" t="s">
        <v>3920</v>
      </c>
      <c r="C3925" s="2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P3925" s="10">
        <f t="shared" si="74"/>
        <v>81.411764705882348</v>
      </c>
      <c r="Q3925" s="20" t="s">
        <v>8320</v>
      </c>
      <c r="R3925" t="s">
        <v>8347</v>
      </c>
    </row>
    <row r="3926" spans="1:18" ht="48" x14ac:dyDescent="0.2">
      <c r="A3926">
        <v>3924</v>
      </c>
      <c r="B3926" s="2" t="s">
        <v>3921</v>
      </c>
      <c r="C3926" s="2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P3926" s="10">
        <f t="shared" si="74"/>
        <v>57.25</v>
      </c>
      <c r="Q3926" s="20" t="s">
        <v>8320</v>
      </c>
      <c r="R3926" t="s">
        <v>8347</v>
      </c>
    </row>
    <row r="3927" spans="1:18" ht="48" x14ac:dyDescent="0.2">
      <c r="A3927">
        <v>3925</v>
      </c>
      <c r="B3927" s="2" t="s">
        <v>3922</v>
      </c>
      <c r="C3927" s="2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P3927" s="10">
        <f t="shared" si="74"/>
        <v>5</v>
      </c>
      <c r="Q3927" s="20" t="s">
        <v>8320</v>
      </c>
      <c r="R3927" t="s">
        <v>8347</v>
      </c>
    </row>
    <row r="3928" spans="1:18" ht="32" x14ac:dyDescent="0.2">
      <c r="A3928">
        <v>3926</v>
      </c>
      <c r="B3928" s="2" t="s">
        <v>3923</v>
      </c>
      <c r="C3928" s="2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P3928" s="10">
        <f t="shared" si="74"/>
        <v>15</v>
      </c>
      <c r="Q3928" s="20" t="s">
        <v>8320</v>
      </c>
      <c r="R3928" t="s">
        <v>8347</v>
      </c>
    </row>
    <row r="3929" spans="1:18" ht="48" x14ac:dyDescent="0.2">
      <c r="A3929">
        <v>3927</v>
      </c>
      <c r="B3929" s="2" t="s">
        <v>3924</v>
      </c>
      <c r="C3929" s="2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P3929" s="10">
        <f t="shared" si="74"/>
        <v>12.5</v>
      </c>
      <c r="Q3929" s="20" t="s">
        <v>8320</v>
      </c>
      <c r="R3929" t="s">
        <v>8347</v>
      </c>
    </row>
    <row r="3930" spans="1:18" ht="48" x14ac:dyDescent="0.2">
      <c r="A3930">
        <v>3928</v>
      </c>
      <c r="B3930" s="2" t="s">
        <v>3925</v>
      </c>
      <c r="C3930" s="2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P3930" s="10">
        <f t="shared" si="74"/>
        <v>93</v>
      </c>
      <c r="Q3930" s="20" t="s">
        <v>8320</v>
      </c>
      <c r="R3930" t="s">
        <v>8347</v>
      </c>
    </row>
    <row r="3931" spans="1:18" ht="48" x14ac:dyDescent="0.2">
      <c r="A3931">
        <v>3929</v>
      </c>
      <c r="B3931" s="2" t="s">
        <v>3926</v>
      </c>
      <c r="C3931" s="2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P3931" s="10">
        <f t="shared" si="74"/>
        <v>32.357142857142854</v>
      </c>
      <c r="Q3931" s="20" t="s">
        <v>8320</v>
      </c>
      <c r="R3931" t="s">
        <v>8347</v>
      </c>
    </row>
    <row r="3932" spans="1:18" ht="48" x14ac:dyDescent="0.2">
      <c r="A3932">
        <v>3930</v>
      </c>
      <c r="B3932" s="2" t="s">
        <v>3927</v>
      </c>
      <c r="C3932" s="2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P3932" s="10" t="e">
        <f t="shared" si="74"/>
        <v>#DIV/0!</v>
      </c>
      <c r="Q3932" s="20" t="s">
        <v>8320</v>
      </c>
      <c r="R3932" t="s">
        <v>8347</v>
      </c>
    </row>
    <row r="3933" spans="1:18" ht="48" x14ac:dyDescent="0.2">
      <c r="A3933">
        <v>3931</v>
      </c>
      <c r="B3933" s="2" t="s">
        <v>3928</v>
      </c>
      <c r="C3933" s="2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P3933" s="10" t="e">
        <f t="shared" si="74"/>
        <v>#DIV/0!</v>
      </c>
      <c r="Q3933" s="20" t="s">
        <v>8320</v>
      </c>
      <c r="R3933" t="s">
        <v>8347</v>
      </c>
    </row>
    <row r="3934" spans="1:18" ht="48" x14ac:dyDescent="0.2">
      <c r="A3934">
        <v>3932</v>
      </c>
      <c r="B3934" s="2" t="s">
        <v>3929</v>
      </c>
      <c r="C3934" s="2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P3934" s="10">
        <f t="shared" si="74"/>
        <v>1</v>
      </c>
      <c r="Q3934" s="20" t="s">
        <v>8320</v>
      </c>
      <c r="R3934" t="s">
        <v>8347</v>
      </c>
    </row>
    <row r="3935" spans="1:18" ht="48" x14ac:dyDescent="0.2">
      <c r="A3935">
        <v>3933</v>
      </c>
      <c r="B3935" s="2" t="s">
        <v>3930</v>
      </c>
      <c r="C3935" s="2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P3935" s="10">
        <f t="shared" si="74"/>
        <v>91.833333333333329</v>
      </c>
      <c r="Q3935" s="20" t="s">
        <v>8320</v>
      </c>
      <c r="R3935" t="s">
        <v>8347</v>
      </c>
    </row>
    <row r="3936" spans="1:18" ht="48" x14ac:dyDescent="0.2">
      <c r="A3936">
        <v>3934</v>
      </c>
      <c r="B3936" s="2" t="s">
        <v>3931</v>
      </c>
      <c r="C3936" s="2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P3936" s="10">
        <f t="shared" si="74"/>
        <v>45.833333333333336</v>
      </c>
      <c r="Q3936" s="20" t="s">
        <v>8320</v>
      </c>
      <c r="R3936" t="s">
        <v>8347</v>
      </c>
    </row>
    <row r="3937" spans="1:18" ht="64" x14ac:dyDescent="0.2">
      <c r="A3937">
        <v>3935</v>
      </c>
      <c r="B3937" s="2" t="s">
        <v>3932</v>
      </c>
      <c r="C3937" s="2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P3937" s="10">
        <f t="shared" si="74"/>
        <v>57.173913043478258</v>
      </c>
      <c r="Q3937" s="20" t="s">
        <v>8320</v>
      </c>
      <c r="R3937" t="s">
        <v>8347</v>
      </c>
    </row>
    <row r="3938" spans="1:18" ht="48" x14ac:dyDescent="0.2">
      <c r="A3938">
        <v>3936</v>
      </c>
      <c r="B3938" s="2" t="s">
        <v>3933</v>
      </c>
      <c r="C3938" s="2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P3938" s="10" t="e">
        <f t="shared" si="74"/>
        <v>#DIV/0!</v>
      </c>
      <c r="Q3938" s="20" t="s">
        <v>8320</v>
      </c>
      <c r="R3938" t="s">
        <v>8347</v>
      </c>
    </row>
    <row r="3939" spans="1:18" ht="48" x14ac:dyDescent="0.2">
      <c r="A3939">
        <v>3937</v>
      </c>
      <c r="B3939" s="2" t="s">
        <v>3934</v>
      </c>
      <c r="C3939" s="2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P3939" s="10">
        <f t="shared" si="74"/>
        <v>248.5</v>
      </c>
      <c r="Q3939" s="20" t="s">
        <v>8320</v>
      </c>
      <c r="R3939" t="s">
        <v>8347</v>
      </c>
    </row>
    <row r="3940" spans="1:18" ht="48" x14ac:dyDescent="0.2">
      <c r="A3940">
        <v>3938</v>
      </c>
      <c r="B3940" s="2" t="s">
        <v>3935</v>
      </c>
      <c r="C3940" s="2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P3940" s="10">
        <f t="shared" si="74"/>
        <v>79.400000000000006</v>
      </c>
      <c r="Q3940" s="20" t="s">
        <v>8320</v>
      </c>
      <c r="R3940" t="s">
        <v>8347</v>
      </c>
    </row>
    <row r="3941" spans="1:18" ht="48" x14ac:dyDescent="0.2">
      <c r="A3941">
        <v>3939</v>
      </c>
      <c r="B3941" s="2" t="s">
        <v>3936</v>
      </c>
      <c r="C3941" s="2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P3941" s="10">
        <f t="shared" si="74"/>
        <v>5</v>
      </c>
      <c r="Q3941" s="20" t="s">
        <v>8320</v>
      </c>
      <c r="R3941" t="s">
        <v>8347</v>
      </c>
    </row>
    <row r="3942" spans="1:18" ht="48" x14ac:dyDescent="0.2">
      <c r="A3942">
        <v>3940</v>
      </c>
      <c r="B3942" s="2" t="s">
        <v>3937</v>
      </c>
      <c r="C3942" s="2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P3942" s="10">
        <f t="shared" si="74"/>
        <v>5.5</v>
      </c>
      <c r="Q3942" s="20" t="s">
        <v>8320</v>
      </c>
      <c r="R3942" t="s">
        <v>8347</v>
      </c>
    </row>
    <row r="3943" spans="1:18" ht="48" x14ac:dyDescent="0.2">
      <c r="A3943">
        <v>3941</v>
      </c>
      <c r="B3943" s="2" t="s">
        <v>3938</v>
      </c>
      <c r="C3943" s="2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P3943" s="10">
        <f t="shared" si="74"/>
        <v>25</v>
      </c>
      <c r="Q3943" s="20" t="s">
        <v>8320</v>
      </c>
      <c r="R3943" t="s">
        <v>8347</v>
      </c>
    </row>
    <row r="3944" spans="1:18" ht="48" x14ac:dyDescent="0.2">
      <c r="A3944">
        <v>3942</v>
      </c>
      <c r="B3944" s="2" t="s">
        <v>3939</v>
      </c>
      <c r="C3944" s="2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P3944" s="10" t="e">
        <f t="shared" si="74"/>
        <v>#DIV/0!</v>
      </c>
      <c r="Q3944" s="20" t="s">
        <v>8320</v>
      </c>
      <c r="R3944" t="s">
        <v>8347</v>
      </c>
    </row>
    <row r="3945" spans="1:18" ht="48" x14ac:dyDescent="0.2">
      <c r="A3945">
        <v>3943</v>
      </c>
      <c r="B3945" s="2" t="s">
        <v>3940</v>
      </c>
      <c r="C3945" s="2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P3945" s="10">
        <f t="shared" si="74"/>
        <v>137.07692307692307</v>
      </c>
      <c r="Q3945" s="20" t="s">
        <v>8320</v>
      </c>
      <c r="R3945" t="s">
        <v>8347</v>
      </c>
    </row>
    <row r="3946" spans="1:18" ht="48" x14ac:dyDescent="0.2">
      <c r="A3946">
        <v>3944</v>
      </c>
      <c r="B3946" s="2" t="s">
        <v>3941</v>
      </c>
      <c r="C3946" s="2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P3946" s="10" t="e">
        <f t="shared" si="74"/>
        <v>#DIV/0!</v>
      </c>
      <c r="Q3946" s="20" t="s">
        <v>8320</v>
      </c>
      <c r="R3946" t="s">
        <v>8347</v>
      </c>
    </row>
    <row r="3947" spans="1:18" ht="48" x14ac:dyDescent="0.2">
      <c r="A3947">
        <v>3945</v>
      </c>
      <c r="B3947" s="2" t="s">
        <v>3942</v>
      </c>
      <c r="C3947" s="2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P3947" s="10">
        <f t="shared" si="74"/>
        <v>5</v>
      </c>
      <c r="Q3947" s="20" t="s">
        <v>8320</v>
      </c>
      <c r="R3947" t="s">
        <v>8347</v>
      </c>
    </row>
    <row r="3948" spans="1:18" ht="32" x14ac:dyDescent="0.2">
      <c r="A3948">
        <v>3946</v>
      </c>
      <c r="B3948" s="2" t="s">
        <v>3943</v>
      </c>
      <c r="C3948" s="2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P3948" s="10">
        <f t="shared" si="74"/>
        <v>39</v>
      </c>
      <c r="Q3948" s="20" t="s">
        <v>8320</v>
      </c>
      <c r="R3948" t="s">
        <v>8347</v>
      </c>
    </row>
    <row r="3949" spans="1:18" ht="48" x14ac:dyDescent="0.2">
      <c r="A3949">
        <v>3947</v>
      </c>
      <c r="B3949" s="2" t="s">
        <v>3944</v>
      </c>
      <c r="C3949" s="2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P3949" s="10">
        <f t="shared" si="74"/>
        <v>50.5</v>
      </c>
      <c r="Q3949" s="20" t="s">
        <v>8320</v>
      </c>
      <c r="R3949" t="s">
        <v>8347</v>
      </c>
    </row>
    <row r="3950" spans="1:18" ht="48" x14ac:dyDescent="0.2">
      <c r="A3950">
        <v>3948</v>
      </c>
      <c r="B3950" s="2" t="s">
        <v>3945</v>
      </c>
      <c r="C3950" s="2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P3950" s="10" t="e">
        <f t="shared" si="74"/>
        <v>#DIV/0!</v>
      </c>
      <c r="Q3950" s="20" t="s">
        <v>8320</v>
      </c>
      <c r="R3950" t="s">
        <v>8347</v>
      </c>
    </row>
    <row r="3951" spans="1:18" ht="48" x14ac:dyDescent="0.2">
      <c r="A3951">
        <v>3949</v>
      </c>
      <c r="B3951" s="2" t="s">
        <v>3946</v>
      </c>
      <c r="C3951" s="2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P3951" s="10">
        <f t="shared" si="74"/>
        <v>49.28125</v>
      </c>
      <c r="Q3951" s="20" t="s">
        <v>8320</v>
      </c>
      <c r="R3951" t="s">
        <v>8347</v>
      </c>
    </row>
    <row r="3952" spans="1:18" ht="48" x14ac:dyDescent="0.2">
      <c r="A3952">
        <v>3950</v>
      </c>
      <c r="B3952" s="2" t="s">
        <v>3947</v>
      </c>
      <c r="C3952" s="2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P3952" s="10">
        <f t="shared" si="74"/>
        <v>25</v>
      </c>
      <c r="Q3952" s="20" t="s">
        <v>8320</v>
      </c>
      <c r="R3952" t="s">
        <v>8347</v>
      </c>
    </row>
    <row r="3953" spans="1:18" ht="48" x14ac:dyDescent="0.2">
      <c r="A3953">
        <v>3951</v>
      </c>
      <c r="B3953" s="2" t="s">
        <v>3948</v>
      </c>
      <c r="C3953" s="2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P3953" s="10">
        <f t="shared" si="74"/>
        <v>1</v>
      </c>
      <c r="Q3953" s="20" t="s">
        <v>8320</v>
      </c>
      <c r="R3953" t="s">
        <v>8347</v>
      </c>
    </row>
    <row r="3954" spans="1:18" ht="48" x14ac:dyDescent="0.2">
      <c r="A3954">
        <v>3952</v>
      </c>
      <c r="B3954" s="2" t="s">
        <v>3949</v>
      </c>
      <c r="C3954" s="2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P3954" s="10">
        <f t="shared" si="74"/>
        <v>25</v>
      </c>
      <c r="Q3954" s="20" t="s">
        <v>8320</v>
      </c>
      <c r="R3954" t="s">
        <v>8347</v>
      </c>
    </row>
    <row r="3955" spans="1:18" ht="48" x14ac:dyDescent="0.2">
      <c r="A3955">
        <v>3953</v>
      </c>
      <c r="B3955" s="2" t="s">
        <v>3950</v>
      </c>
      <c r="C3955" s="2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P3955" s="10" t="e">
        <f t="shared" si="74"/>
        <v>#DIV/0!</v>
      </c>
      <c r="Q3955" s="20" t="s">
        <v>8320</v>
      </c>
      <c r="R3955" t="s">
        <v>8347</v>
      </c>
    </row>
    <row r="3956" spans="1:18" ht="48" x14ac:dyDescent="0.2">
      <c r="A3956">
        <v>3954</v>
      </c>
      <c r="B3956" s="2" t="s">
        <v>3951</v>
      </c>
      <c r="C3956" s="2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P3956" s="10" t="e">
        <f t="shared" si="74"/>
        <v>#DIV/0!</v>
      </c>
      <c r="Q3956" s="20" t="s">
        <v>8320</v>
      </c>
      <c r="R3956" t="s">
        <v>8347</v>
      </c>
    </row>
    <row r="3957" spans="1:18" ht="48" x14ac:dyDescent="0.2">
      <c r="A3957">
        <v>3955</v>
      </c>
      <c r="B3957" s="2" t="s">
        <v>3952</v>
      </c>
      <c r="C3957" s="2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P3957" s="10">
        <f t="shared" si="74"/>
        <v>53.125</v>
      </c>
      <c r="Q3957" s="20" t="s">
        <v>8320</v>
      </c>
      <c r="R3957" t="s">
        <v>8347</v>
      </c>
    </row>
    <row r="3958" spans="1:18" ht="48" x14ac:dyDescent="0.2">
      <c r="A3958">
        <v>3956</v>
      </c>
      <c r="B3958" s="2" t="s">
        <v>3953</v>
      </c>
      <c r="C3958" s="2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P3958" s="10" t="e">
        <f t="shared" si="74"/>
        <v>#DIV/0!</v>
      </c>
      <c r="Q3958" s="20" t="s">
        <v>8320</v>
      </c>
      <c r="R3958" t="s">
        <v>8347</v>
      </c>
    </row>
    <row r="3959" spans="1:18" ht="48" x14ac:dyDescent="0.2">
      <c r="A3959">
        <v>3957</v>
      </c>
      <c r="B3959" s="2" t="s">
        <v>3954</v>
      </c>
      <c r="C3959" s="2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P3959" s="10">
        <f t="shared" si="74"/>
        <v>7</v>
      </c>
      <c r="Q3959" s="20" t="s">
        <v>8320</v>
      </c>
      <c r="R3959" t="s">
        <v>8347</v>
      </c>
    </row>
    <row r="3960" spans="1:18" ht="48" x14ac:dyDescent="0.2">
      <c r="A3960">
        <v>3958</v>
      </c>
      <c r="B3960" s="2" t="s">
        <v>3955</v>
      </c>
      <c r="C3960" s="2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P3960" s="10">
        <f t="shared" si="74"/>
        <v>40.0625</v>
      </c>
      <c r="Q3960" s="20" t="s">
        <v>8320</v>
      </c>
      <c r="R3960" t="s">
        <v>8347</v>
      </c>
    </row>
    <row r="3961" spans="1:18" ht="48" x14ac:dyDescent="0.2">
      <c r="A3961">
        <v>3959</v>
      </c>
      <c r="B3961" s="2" t="s">
        <v>3956</v>
      </c>
      <c r="C3961" s="2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P3961" s="10">
        <f t="shared" si="74"/>
        <v>24.333333333333332</v>
      </c>
      <c r="Q3961" s="20" t="s">
        <v>8320</v>
      </c>
      <c r="R3961" t="s">
        <v>8347</v>
      </c>
    </row>
    <row r="3962" spans="1:18" ht="48" x14ac:dyDescent="0.2">
      <c r="A3962">
        <v>3960</v>
      </c>
      <c r="B3962" s="2" t="s">
        <v>3957</v>
      </c>
      <c r="C3962" s="2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P3962" s="10">
        <f t="shared" si="74"/>
        <v>11.25</v>
      </c>
      <c r="Q3962" s="20" t="s">
        <v>8320</v>
      </c>
      <c r="R3962" t="s">
        <v>8347</v>
      </c>
    </row>
    <row r="3963" spans="1:18" ht="48" x14ac:dyDescent="0.2">
      <c r="A3963">
        <v>3961</v>
      </c>
      <c r="B3963" s="2" t="s">
        <v>3958</v>
      </c>
      <c r="C3963" s="2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P3963" s="10">
        <f t="shared" si="74"/>
        <v>10.5</v>
      </c>
      <c r="Q3963" s="20" t="s">
        <v>8320</v>
      </c>
      <c r="R3963" t="s">
        <v>8347</v>
      </c>
    </row>
    <row r="3964" spans="1:18" ht="48" x14ac:dyDescent="0.2">
      <c r="A3964">
        <v>3962</v>
      </c>
      <c r="B3964" s="2" t="s">
        <v>3959</v>
      </c>
      <c r="C3964" s="2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P3964" s="10">
        <f t="shared" si="74"/>
        <v>15</v>
      </c>
      <c r="Q3964" s="20" t="s">
        <v>8320</v>
      </c>
      <c r="R3964" t="s">
        <v>8347</v>
      </c>
    </row>
    <row r="3965" spans="1:18" ht="48" x14ac:dyDescent="0.2">
      <c r="A3965">
        <v>3963</v>
      </c>
      <c r="B3965" s="2" t="s">
        <v>3960</v>
      </c>
      <c r="C3965" s="2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P3965" s="10" t="e">
        <f t="shared" si="74"/>
        <v>#DIV/0!</v>
      </c>
      <c r="Q3965" s="20" t="s">
        <v>8320</v>
      </c>
      <c r="R3965" t="s">
        <v>8347</v>
      </c>
    </row>
    <row r="3966" spans="1:18" ht="48" x14ac:dyDescent="0.2">
      <c r="A3966">
        <v>3964</v>
      </c>
      <c r="B3966" s="2" t="s">
        <v>3961</v>
      </c>
      <c r="C3966" s="2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P3966" s="10">
        <f t="shared" si="74"/>
        <v>42</v>
      </c>
      <c r="Q3966" s="20" t="s">
        <v>8320</v>
      </c>
      <c r="R3966" t="s">
        <v>8347</v>
      </c>
    </row>
    <row r="3967" spans="1:18" ht="48" x14ac:dyDescent="0.2">
      <c r="A3967">
        <v>3965</v>
      </c>
      <c r="B3967" s="2" t="s">
        <v>3962</v>
      </c>
      <c r="C3967" s="2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P3967" s="10">
        <f t="shared" si="74"/>
        <v>71.25</v>
      </c>
      <c r="Q3967" s="20" t="s">
        <v>8320</v>
      </c>
      <c r="R3967" t="s">
        <v>8347</v>
      </c>
    </row>
    <row r="3968" spans="1:18" ht="48" x14ac:dyDescent="0.2">
      <c r="A3968">
        <v>3966</v>
      </c>
      <c r="B3968" s="2" t="s">
        <v>3963</v>
      </c>
      <c r="C3968" s="2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P3968" s="10">
        <f t="shared" si="74"/>
        <v>22.5</v>
      </c>
      <c r="Q3968" s="20" t="s">
        <v>8320</v>
      </c>
      <c r="R3968" t="s">
        <v>8347</v>
      </c>
    </row>
    <row r="3969" spans="1:18" ht="48" x14ac:dyDescent="0.2">
      <c r="A3969">
        <v>3967</v>
      </c>
      <c r="B3969" s="2" t="s">
        <v>3964</v>
      </c>
      <c r="C3969" s="2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P3969" s="10">
        <f t="shared" si="74"/>
        <v>41</v>
      </c>
      <c r="Q3969" s="20" t="s">
        <v>8320</v>
      </c>
      <c r="R3969" t="s">
        <v>8347</v>
      </c>
    </row>
    <row r="3970" spans="1:18" ht="48" x14ac:dyDescent="0.2">
      <c r="A3970">
        <v>3968</v>
      </c>
      <c r="B3970" s="2" t="s">
        <v>3965</v>
      </c>
      <c r="C3970" s="2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P3970" s="10">
        <f t="shared" si="74"/>
        <v>47.909090909090907</v>
      </c>
      <c r="Q3970" s="20" t="s">
        <v>8320</v>
      </c>
      <c r="R3970" t="s">
        <v>8347</v>
      </c>
    </row>
    <row r="3971" spans="1:18" ht="48" x14ac:dyDescent="0.2">
      <c r="A3971">
        <v>3969</v>
      </c>
      <c r="B3971" s="2" t="s">
        <v>3966</v>
      </c>
      <c r="C3971" s="2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P3971" s="10">
        <f t="shared" ref="P3971:P4034" si="75">E3971/L3971</f>
        <v>35.166666666666664</v>
      </c>
      <c r="Q3971" s="20" t="s">
        <v>8320</v>
      </c>
      <c r="R3971" t="s">
        <v>8347</v>
      </c>
    </row>
    <row r="3972" spans="1:18" ht="64" x14ac:dyDescent="0.2">
      <c r="A3972">
        <v>3970</v>
      </c>
      <c r="B3972" s="2" t="s">
        <v>3967</v>
      </c>
      <c r="C3972" s="2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P3972" s="10">
        <f t="shared" si="75"/>
        <v>5.5</v>
      </c>
      <c r="Q3972" s="20" t="s">
        <v>8320</v>
      </c>
      <c r="R3972" t="s">
        <v>8347</v>
      </c>
    </row>
    <row r="3973" spans="1:18" ht="48" x14ac:dyDescent="0.2">
      <c r="A3973">
        <v>3971</v>
      </c>
      <c r="B3973" s="2" t="s">
        <v>3968</v>
      </c>
      <c r="C3973" s="2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P3973" s="10">
        <f t="shared" si="75"/>
        <v>22.666666666666668</v>
      </c>
      <c r="Q3973" s="20" t="s">
        <v>8320</v>
      </c>
      <c r="R3973" t="s">
        <v>8347</v>
      </c>
    </row>
    <row r="3974" spans="1:18" ht="32" x14ac:dyDescent="0.2">
      <c r="A3974">
        <v>3972</v>
      </c>
      <c r="B3974" s="2" t="s">
        <v>3969</v>
      </c>
      <c r="C3974" s="2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P3974" s="10">
        <f t="shared" si="75"/>
        <v>26.375</v>
      </c>
      <c r="Q3974" s="20" t="s">
        <v>8320</v>
      </c>
      <c r="R3974" t="s">
        <v>8347</v>
      </c>
    </row>
    <row r="3975" spans="1:18" ht="48" x14ac:dyDescent="0.2">
      <c r="A3975">
        <v>3973</v>
      </c>
      <c r="B3975" s="2" t="s">
        <v>3970</v>
      </c>
      <c r="C3975" s="2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P3975" s="10">
        <f t="shared" si="75"/>
        <v>105.54054054054055</v>
      </c>
      <c r="Q3975" s="20" t="s">
        <v>8320</v>
      </c>
      <c r="R3975" t="s">
        <v>8347</v>
      </c>
    </row>
    <row r="3976" spans="1:18" ht="48" x14ac:dyDescent="0.2">
      <c r="A3976">
        <v>3974</v>
      </c>
      <c r="B3976" s="2" t="s">
        <v>3971</v>
      </c>
      <c r="C3976" s="2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P3976" s="10">
        <f t="shared" si="75"/>
        <v>29.09090909090909</v>
      </c>
      <c r="Q3976" s="20" t="s">
        <v>8320</v>
      </c>
      <c r="R3976" t="s">
        <v>8347</v>
      </c>
    </row>
    <row r="3977" spans="1:18" ht="48" x14ac:dyDescent="0.2">
      <c r="A3977">
        <v>3975</v>
      </c>
      <c r="B3977" s="2" t="s">
        <v>3972</v>
      </c>
      <c r="C3977" s="2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P3977" s="10" t="e">
        <f t="shared" si="75"/>
        <v>#DIV/0!</v>
      </c>
      <c r="Q3977" s="20" t="s">
        <v>8320</v>
      </c>
      <c r="R3977" t="s">
        <v>8347</v>
      </c>
    </row>
    <row r="3978" spans="1:18" ht="48" x14ac:dyDescent="0.2">
      <c r="A3978">
        <v>3976</v>
      </c>
      <c r="B3978" s="2" t="s">
        <v>3973</v>
      </c>
      <c r="C3978" s="2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P3978" s="10">
        <f t="shared" si="75"/>
        <v>62</v>
      </c>
      <c r="Q3978" s="20" t="s">
        <v>8320</v>
      </c>
      <c r="R3978" t="s">
        <v>8347</v>
      </c>
    </row>
    <row r="3979" spans="1:18" ht="48" x14ac:dyDescent="0.2">
      <c r="A3979">
        <v>3977</v>
      </c>
      <c r="B3979" s="2" t="s">
        <v>3974</v>
      </c>
      <c r="C3979" s="2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P3979" s="10">
        <f t="shared" si="75"/>
        <v>217.5</v>
      </c>
      <c r="Q3979" s="20" t="s">
        <v>8320</v>
      </c>
      <c r="R3979" t="s">
        <v>8347</v>
      </c>
    </row>
    <row r="3980" spans="1:18" ht="48" x14ac:dyDescent="0.2">
      <c r="A3980">
        <v>3978</v>
      </c>
      <c r="B3980" s="2" t="s">
        <v>3975</v>
      </c>
      <c r="C3980" s="2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P3980" s="10">
        <f t="shared" si="75"/>
        <v>26.75</v>
      </c>
      <c r="Q3980" s="20" t="s">
        <v>8320</v>
      </c>
      <c r="R3980" t="s">
        <v>8347</v>
      </c>
    </row>
    <row r="3981" spans="1:18" ht="48" x14ac:dyDescent="0.2">
      <c r="A3981">
        <v>3979</v>
      </c>
      <c r="B3981" s="2" t="s">
        <v>3976</v>
      </c>
      <c r="C3981" s="2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P3981" s="10">
        <f t="shared" si="75"/>
        <v>18.333333333333332</v>
      </c>
      <c r="Q3981" s="20" t="s">
        <v>8320</v>
      </c>
      <c r="R3981" t="s">
        <v>8347</v>
      </c>
    </row>
    <row r="3982" spans="1:18" ht="48" x14ac:dyDescent="0.2">
      <c r="A3982">
        <v>3980</v>
      </c>
      <c r="B3982" s="2" t="s">
        <v>3977</v>
      </c>
      <c r="C3982" s="2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P3982" s="10">
        <f t="shared" si="75"/>
        <v>64.285714285714292</v>
      </c>
      <c r="Q3982" s="20" t="s">
        <v>8320</v>
      </c>
      <c r="R3982" t="s">
        <v>8347</v>
      </c>
    </row>
    <row r="3983" spans="1:18" ht="32" x14ac:dyDescent="0.2">
      <c r="A3983">
        <v>3981</v>
      </c>
      <c r="B3983" s="2" t="s">
        <v>3358</v>
      </c>
      <c r="C3983" s="2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P3983" s="10">
        <f t="shared" si="75"/>
        <v>175</v>
      </c>
      <c r="Q3983" s="20" t="s">
        <v>8320</v>
      </c>
      <c r="R3983" t="s">
        <v>8347</v>
      </c>
    </row>
    <row r="3984" spans="1:18" ht="64" x14ac:dyDescent="0.2">
      <c r="A3984">
        <v>3982</v>
      </c>
      <c r="B3984" s="2" t="s">
        <v>3978</v>
      </c>
      <c r="C3984" s="2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P3984" s="10">
        <f t="shared" si="75"/>
        <v>34</v>
      </c>
      <c r="Q3984" s="20" t="s">
        <v>8320</v>
      </c>
      <c r="R3984" t="s">
        <v>8347</v>
      </c>
    </row>
    <row r="3985" spans="1:18" ht="48" x14ac:dyDescent="0.2">
      <c r="A3985">
        <v>3983</v>
      </c>
      <c r="B3985" s="2" t="s">
        <v>3979</v>
      </c>
      <c r="C3985" s="2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P3985" s="10">
        <f t="shared" si="75"/>
        <v>84.282608695652172</v>
      </c>
      <c r="Q3985" s="20" t="s">
        <v>8320</v>
      </c>
      <c r="R3985" t="s">
        <v>8347</v>
      </c>
    </row>
    <row r="3986" spans="1:18" ht="48" x14ac:dyDescent="0.2">
      <c r="A3986">
        <v>3984</v>
      </c>
      <c r="B3986" s="2" t="s">
        <v>3980</v>
      </c>
      <c r="C3986" s="2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P3986" s="10">
        <f t="shared" si="75"/>
        <v>9.5</v>
      </c>
      <c r="Q3986" s="20" t="s">
        <v>8320</v>
      </c>
      <c r="R3986" t="s">
        <v>8347</v>
      </c>
    </row>
    <row r="3987" spans="1:18" ht="48" x14ac:dyDescent="0.2">
      <c r="A3987">
        <v>3985</v>
      </c>
      <c r="B3987" s="2" t="s">
        <v>3981</v>
      </c>
      <c r="C3987" s="2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P3987" s="10">
        <f t="shared" si="75"/>
        <v>33.736842105263158</v>
      </c>
      <c r="Q3987" s="20" t="s">
        <v>8320</v>
      </c>
      <c r="R3987" t="s">
        <v>8347</v>
      </c>
    </row>
    <row r="3988" spans="1:18" ht="48" x14ac:dyDescent="0.2">
      <c r="A3988">
        <v>3986</v>
      </c>
      <c r="B3988" s="2" t="s">
        <v>3982</v>
      </c>
      <c r="C3988" s="2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P3988" s="10">
        <f t="shared" si="75"/>
        <v>37.53846153846154</v>
      </c>
      <c r="Q3988" s="20" t="s">
        <v>8320</v>
      </c>
      <c r="R3988" t="s">
        <v>8347</v>
      </c>
    </row>
    <row r="3989" spans="1:18" ht="48" x14ac:dyDescent="0.2">
      <c r="A3989">
        <v>3987</v>
      </c>
      <c r="B3989" s="2" t="s">
        <v>3983</v>
      </c>
      <c r="C3989" s="2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P3989" s="10">
        <f t="shared" si="75"/>
        <v>11.615384615384615</v>
      </c>
      <c r="Q3989" s="20" t="s">
        <v>8320</v>
      </c>
      <c r="R3989" t="s">
        <v>8347</v>
      </c>
    </row>
    <row r="3990" spans="1:18" ht="32" x14ac:dyDescent="0.2">
      <c r="A3990">
        <v>3988</v>
      </c>
      <c r="B3990" s="2" t="s">
        <v>3984</v>
      </c>
      <c r="C3990" s="2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P3990" s="10">
        <f t="shared" si="75"/>
        <v>8</v>
      </c>
      <c r="Q3990" s="20" t="s">
        <v>8320</v>
      </c>
      <c r="R3990" t="s">
        <v>8347</v>
      </c>
    </row>
    <row r="3991" spans="1:18" ht="48" x14ac:dyDescent="0.2">
      <c r="A3991">
        <v>3989</v>
      </c>
      <c r="B3991" s="2" t="s">
        <v>3985</v>
      </c>
      <c r="C3991" s="2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P3991" s="10" t="e">
        <f t="shared" si="75"/>
        <v>#DIV/0!</v>
      </c>
      <c r="Q3991" s="20" t="s">
        <v>8320</v>
      </c>
      <c r="R3991" t="s">
        <v>8347</v>
      </c>
    </row>
    <row r="3992" spans="1:18" ht="48" x14ac:dyDescent="0.2">
      <c r="A3992">
        <v>3990</v>
      </c>
      <c r="B3992" s="2" t="s">
        <v>3986</v>
      </c>
      <c r="C3992" s="2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P3992" s="10">
        <f t="shared" si="75"/>
        <v>23</v>
      </c>
      <c r="Q3992" s="20" t="s">
        <v>8320</v>
      </c>
      <c r="R3992" t="s">
        <v>8347</v>
      </c>
    </row>
    <row r="3993" spans="1:18" ht="32" x14ac:dyDescent="0.2">
      <c r="A3993">
        <v>3991</v>
      </c>
      <c r="B3993" s="2" t="s">
        <v>3987</v>
      </c>
      <c r="C3993" s="2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P3993" s="10">
        <f t="shared" si="75"/>
        <v>100</v>
      </c>
      <c r="Q3993" s="20" t="s">
        <v>8320</v>
      </c>
      <c r="R3993" t="s">
        <v>8347</v>
      </c>
    </row>
    <row r="3994" spans="1:18" ht="48" x14ac:dyDescent="0.2">
      <c r="A3994">
        <v>3992</v>
      </c>
      <c r="B3994" s="2" t="s">
        <v>3988</v>
      </c>
      <c r="C3994" s="2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P3994" s="10">
        <f t="shared" si="75"/>
        <v>60.111111111111114</v>
      </c>
      <c r="Q3994" s="20" t="s">
        <v>8320</v>
      </c>
      <c r="R3994" t="s">
        <v>8347</v>
      </c>
    </row>
    <row r="3995" spans="1:18" ht="48" x14ac:dyDescent="0.2">
      <c r="A3995">
        <v>3993</v>
      </c>
      <c r="B3995" s="2" t="s">
        <v>3989</v>
      </c>
      <c r="C3995" s="2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P3995" s="10">
        <f t="shared" si="75"/>
        <v>3</v>
      </c>
      <c r="Q3995" s="20" t="s">
        <v>8320</v>
      </c>
      <c r="R3995" t="s">
        <v>8347</v>
      </c>
    </row>
    <row r="3996" spans="1:18" ht="32" x14ac:dyDescent="0.2">
      <c r="A3996">
        <v>3994</v>
      </c>
      <c r="B3996" s="2" t="s">
        <v>3990</v>
      </c>
      <c r="C3996" s="2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P3996" s="10">
        <f t="shared" si="75"/>
        <v>5</v>
      </c>
      <c r="Q3996" s="20" t="s">
        <v>8320</v>
      </c>
      <c r="R3996" t="s">
        <v>8347</v>
      </c>
    </row>
    <row r="3997" spans="1:18" ht="48" x14ac:dyDescent="0.2">
      <c r="A3997">
        <v>3995</v>
      </c>
      <c r="B3997" s="2" t="s">
        <v>3991</v>
      </c>
      <c r="C3997" s="2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P3997" s="10">
        <f t="shared" si="75"/>
        <v>17.5</v>
      </c>
      <c r="Q3997" s="20" t="s">
        <v>8320</v>
      </c>
      <c r="R3997" t="s">
        <v>8347</v>
      </c>
    </row>
    <row r="3998" spans="1:18" ht="48" x14ac:dyDescent="0.2">
      <c r="A3998">
        <v>3996</v>
      </c>
      <c r="B3998" s="2" t="s">
        <v>3992</v>
      </c>
      <c r="C3998" s="2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P3998" s="10">
        <f t="shared" si="75"/>
        <v>29.235294117647058</v>
      </c>
      <c r="Q3998" s="20" t="s">
        <v>8320</v>
      </c>
      <c r="R3998" t="s">
        <v>8347</v>
      </c>
    </row>
    <row r="3999" spans="1:18" ht="48" x14ac:dyDescent="0.2">
      <c r="A3999">
        <v>3997</v>
      </c>
      <c r="B3999" s="2" t="s">
        <v>3993</v>
      </c>
      <c r="C3999" s="2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P3999" s="10" t="e">
        <f t="shared" si="75"/>
        <v>#DIV/0!</v>
      </c>
      <c r="Q3999" s="20" t="s">
        <v>8320</v>
      </c>
      <c r="R3999" t="s">
        <v>8347</v>
      </c>
    </row>
    <row r="4000" spans="1:18" ht="48" x14ac:dyDescent="0.2">
      <c r="A4000">
        <v>3998</v>
      </c>
      <c r="B4000" s="2" t="s">
        <v>3994</v>
      </c>
      <c r="C4000" s="2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P4000" s="10">
        <f t="shared" si="75"/>
        <v>59.583333333333336</v>
      </c>
      <c r="Q4000" s="20" t="s">
        <v>8320</v>
      </c>
      <c r="R4000" t="s">
        <v>8347</v>
      </c>
    </row>
    <row r="4001" spans="1:18" ht="48" x14ac:dyDescent="0.2">
      <c r="A4001">
        <v>3999</v>
      </c>
      <c r="B4001" s="2" t="s">
        <v>3995</v>
      </c>
      <c r="C4001" s="2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P4001" s="10">
        <f t="shared" si="75"/>
        <v>82.571428571428569</v>
      </c>
      <c r="Q4001" s="20" t="s">
        <v>8320</v>
      </c>
      <c r="R4001" t="s">
        <v>8347</v>
      </c>
    </row>
    <row r="4002" spans="1:18" ht="16" x14ac:dyDescent="0.2">
      <c r="A4002">
        <v>4000</v>
      </c>
      <c r="B4002" s="2" t="s">
        <v>3996</v>
      </c>
      <c r="C4002" s="2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P4002" s="10">
        <f t="shared" si="75"/>
        <v>10</v>
      </c>
      <c r="Q4002" s="20" t="s">
        <v>8320</v>
      </c>
      <c r="R4002" t="s">
        <v>8347</v>
      </c>
    </row>
    <row r="4003" spans="1:18" ht="48" x14ac:dyDescent="0.2">
      <c r="A4003">
        <v>4001</v>
      </c>
      <c r="B4003" s="2" t="s">
        <v>3997</v>
      </c>
      <c r="C4003" s="2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P4003" s="10">
        <f t="shared" si="75"/>
        <v>32.357142857142854</v>
      </c>
      <c r="Q4003" s="20" t="s">
        <v>8320</v>
      </c>
      <c r="R4003" t="s">
        <v>8347</v>
      </c>
    </row>
    <row r="4004" spans="1:18" ht="48" x14ac:dyDescent="0.2">
      <c r="A4004">
        <v>4002</v>
      </c>
      <c r="B4004" s="2" t="s">
        <v>3998</v>
      </c>
      <c r="C4004" s="2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P4004" s="10">
        <f t="shared" si="75"/>
        <v>5.75</v>
      </c>
      <c r="Q4004" s="20" t="s">
        <v>8320</v>
      </c>
      <c r="R4004" t="s">
        <v>8347</v>
      </c>
    </row>
    <row r="4005" spans="1:18" ht="48" x14ac:dyDescent="0.2">
      <c r="A4005">
        <v>4003</v>
      </c>
      <c r="B4005" s="2" t="s">
        <v>3999</v>
      </c>
      <c r="C4005" s="2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P4005" s="10">
        <f t="shared" si="75"/>
        <v>100.5</v>
      </c>
      <c r="Q4005" s="20" t="s">
        <v>8320</v>
      </c>
      <c r="R4005" t="s">
        <v>8347</v>
      </c>
    </row>
    <row r="4006" spans="1:18" ht="16" x14ac:dyDescent="0.2">
      <c r="A4006">
        <v>4004</v>
      </c>
      <c r="B4006" s="2" t="s">
        <v>4000</v>
      </c>
      <c r="C4006" s="2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P4006" s="10">
        <f t="shared" si="75"/>
        <v>1</v>
      </c>
      <c r="Q4006" s="20" t="s">
        <v>8320</v>
      </c>
      <c r="R4006" t="s">
        <v>8347</v>
      </c>
    </row>
    <row r="4007" spans="1:18" ht="48" x14ac:dyDescent="0.2">
      <c r="A4007">
        <v>4005</v>
      </c>
      <c r="B4007" s="2" t="s">
        <v>4001</v>
      </c>
      <c r="C4007" s="2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P4007" s="10">
        <f t="shared" si="75"/>
        <v>20</v>
      </c>
      <c r="Q4007" s="20" t="s">
        <v>8320</v>
      </c>
      <c r="R4007" t="s">
        <v>8347</v>
      </c>
    </row>
    <row r="4008" spans="1:18" ht="48" x14ac:dyDescent="0.2">
      <c r="A4008">
        <v>4006</v>
      </c>
      <c r="B4008" s="2" t="s">
        <v>4002</v>
      </c>
      <c r="C4008" s="2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P4008" s="10">
        <f t="shared" si="75"/>
        <v>2</v>
      </c>
      <c r="Q4008" s="20" t="s">
        <v>8320</v>
      </c>
      <c r="R4008" t="s">
        <v>8347</v>
      </c>
    </row>
    <row r="4009" spans="1:18" ht="48" x14ac:dyDescent="0.2">
      <c r="A4009">
        <v>4007</v>
      </c>
      <c r="B4009" s="2" t="s">
        <v>4003</v>
      </c>
      <c r="C4009" s="2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P4009" s="10">
        <f t="shared" si="75"/>
        <v>5</v>
      </c>
      <c r="Q4009" s="20" t="s">
        <v>8320</v>
      </c>
      <c r="R4009" t="s">
        <v>8347</v>
      </c>
    </row>
    <row r="4010" spans="1:18" ht="48" x14ac:dyDescent="0.2">
      <c r="A4010">
        <v>4008</v>
      </c>
      <c r="B4010" s="2" t="s">
        <v>4004</v>
      </c>
      <c r="C4010" s="2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P4010" s="10">
        <f t="shared" si="75"/>
        <v>15</v>
      </c>
      <c r="Q4010" s="20" t="s">
        <v>8320</v>
      </c>
      <c r="R4010" t="s">
        <v>8347</v>
      </c>
    </row>
    <row r="4011" spans="1:18" ht="48" x14ac:dyDescent="0.2">
      <c r="A4011">
        <v>4009</v>
      </c>
      <c r="B4011" s="2" t="s">
        <v>4005</v>
      </c>
      <c r="C4011" s="2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P4011" s="10">
        <f t="shared" si="75"/>
        <v>25</v>
      </c>
      <c r="Q4011" s="20" t="s">
        <v>8320</v>
      </c>
      <c r="R4011" t="s">
        <v>8347</v>
      </c>
    </row>
    <row r="4012" spans="1:18" ht="48" x14ac:dyDescent="0.2">
      <c r="A4012">
        <v>4010</v>
      </c>
      <c r="B4012" s="2" t="s">
        <v>4006</v>
      </c>
      <c r="C4012" s="2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P4012" s="10">
        <f t="shared" si="75"/>
        <v>45.842105263157897</v>
      </c>
      <c r="Q4012" s="20" t="s">
        <v>8320</v>
      </c>
      <c r="R4012" t="s">
        <v>8347</v>
      </c>
    </row>
    <row r="4013" spans="1:18" ht="48" x14ac:dyDescent="0.2">
      <c r="A4013">
        <v>4011</v>
      </c>
      <c r="B4013" s="2" t="s">
        <v>4007</v>
      </c>
      <c r="C4013" s="2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P4013" s="10">
        <f t="shared" si="75"/>
        <v>4.75</v>
      </c>
      <c r="Q4013" s="20" t="s">
        <v>8320</v>
      </c>
      <c r="R4013" t="s">
        <v>8347</v>
      </c>
    </row>
    <row r="4014" spans="1:18" ht="48" x14ac:dyDescent="0.2">
      <c r="A4014">
        <v>4012</v>
      </c>
      <c r="B4014" s="2" t="s">
        <v>4008</v>
      </c>
      <c r="C4014" s="2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P4014" s="10" t="e">
        <f t="shared" si="75"/>
        <v>#DIV/0!</v>
      </c>
      <c r="Q4014" s="20" t="s">
        <v>8320</v>
      </c>
      <c r="R4014" t="s">
        <v>8347</v>
      </c>
    </row>
    <row r="4015" spans="1:18" ht="48" x14ac:dyDescent="0.2">
      <c r="A4015">
        <v>4013</v>
      </c>
      <c r="B4015" s="2" t="s">
        <v>4009</v>
      </c>
      <c r="C4015" s="2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P4015" s="10">
        <f t="shared" si="75"/>
        <v>13</v>
      </c>
      <c r="Q4015" s="20" t="s">
        <v>8320</v>
      </c>
      <c r="R4015" t="s">
        <v>8347</v>
      </c>
    </row>
    <row r="4016" spans="1:18" ht="48" x14ac:dyDescent="0.2">
      <c r="A4016">
        <v>4014</v>
      </c>
      <c r="B4016" s="2" t="s">
        <v>4010</v>
      </c>
      <c r="C4016" s="2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P4016" s="10" t="e">
        <f t="shared" si="75"/>
        <v>#DIV/0!</v>
      </c>
      <c r="Q4016" s="20" t="s">
        <v>8320</v>
      </c>
      <c r="R4016" t="s">
        <v>8347</v>
      </c>
    </row>
    <row r="4017" spans="1:18" ht="48" x14ac:dyDescent="0.2">
      <c r="A4017">
        <v>4015</v>
      </c>
      <c r="B4017" s="2" t="s">
        <v>4011</v>
      </c>
      <c r="C4017" s="2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P4017" s="10">
        <f t="shared" si="75"/>
        <v>1</v>
      </c>
      <c r="Q4017" s="20" t="s">
        <v>8320</v>
      </c>
      <c r="R4017" t="s">
        <v>8347</v>
      </c>
    </row>
    <row r="4018" spans="1:18" ht="48" x14ac:dyDescent="0.2">
      <c r="A4018">
        <v>4016</v>
      </c>
      <c r="B4018" s="2" t="s">
        <v>4012</v>
      </c>
      <c r="C4018" s="2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P4018" s="10">
        <f t="shared" si="75"/>
        <v>10</v>
      </c>
      <c r="Q4018" s="20" t="s">
        <v>8320</v>
      </c>
      <c r="R4018" t="s">
        <v>8347</v>
      </c>
    </row>
    <row r="4019" spans="1:18" ht="48" x14ac:dyDescent="0.2">
      <c r="A4019">
        <v>4017</v>
      </c>
      <c r="B4019" s="2" t="s">
        <v>4013</v>
      </c>
      <c r="C4019" s="2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P4019" s="10">
        <f t="shared" si="75"/>
        <v>52.5</v>
      </c>
      <c r="Q4019" s="20" t="s">
        <v>8320</v>
      </c>
      <c r="R4019" t="s">
        <v>8347</v>
      </c>
    </row>
    <row r="4020" spans="1:18" ht="32" x14ac:dyDescent="0.2">
      <c r="A4020">
        <v>4018</v>
      </c>
      <c r="B4020" s="2" t="s">
        <v>4014</v>
      </c>
      <c r="C4020" s="2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P4020" s="10">
        <f t="shared" si="75"/>
        <v>32.5</v>
      </c>
      <c r="Q4020" s="20" t="s">
        <v>8320</v>
      </c>
      <c r="R4020" t="s">
        <v>8347</v>
      </c>
    </row>
    <row r="4021" spans="1:18" ht="48" x14ac:dyDescent="0.2">
      <c r="A4021">
        <v>4019</v>
      </c>
      <c r="B4021" s="2" t="s">
        <v>4015</v>
      </c>
      <c r="C4021" s="2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P4021" s="10">
        <f t="shared" si="75"/>
        <v>7.25</v>
      </c>
      <c r="Q4021" s="20" t="s">
        <v>8320</v>
      </c>
      <c r="R4021" t="s">
        <v>8347</v>
      </c>
    </row>
    <row r="4022" spans="1:18" ht="48" x14ac:dyDescent="0.2">
      <c r="A4022">
        <v>4020</v>
      </c>
      <c r="B4022" s="2" t="s">
        <v>4016</v>
      </c>
      <c r="C4022" s="2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P4022" s="10">
        <f t="shared" si="75"/>
        <v>33.333333333333336</v>
      </c>
      <c r="Q4022" s="20" t="s">
        <v>8320</v>
      </c>
      <c r="R4022" t="s">
        <v>8347</v>
      </c>
    </row>
    <row r="4023" spans="1:18" ht="48" x14ac:dyDescent="0.2">
      <c r="A4023">
        <v>4021</v>
      </c>
      <c r="B4023" s="2" t="s">
        <v>4017</v>
      </c>
      <c r="C4023" s="2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P4023" s="10">
        <f t="shared" si="75"/>
        <v>62.5</v>
      </c>
      <c r="Q4023" s="20" t="s">
        <v>8320</v>
      </c>
      <c r="R4023" t="s">
        <v>8347</v>
      </c>
    </row>
    <row r="4024" spans="1:18" ht="32" x14ac:dyDescent="0.2">
      <c r="A4024">
        <v>4022</v>
      </c>
      <c r="B4024" s="2" t="s">
        <v>4018</v>
      </c>
      <c r="C4024" s="2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P4024" s="10">
        <f t="shared" si="75"/>
        <v>63.558375634517766</v>
      </c>
      <c r="Q4024" s="20" t="s">
        <v>8320</v>
      </c>
      <c r="R4024" t="s">
        <v>8347</v>
      </c>
    </row>
    <row r="4025" spans="1:18" ht="48" x14ac:dyDescent="0.2">
      <c r="A4025">
        <v>4023</v>
      </c>
      <c r="B4025" s="2" t="s">
        <v>4019</v>
      </c>
      <c r="C4025" s="2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P4025" s="10" t="e">
        <f t="shared" si="75"/>
        <v>#DIV/0!</v>
      </c>
      <c r="Q4025" s="20" t="s">
        <v>8320</v>
      </c>
      <c r="R4025" t="s">
        <v>8347</v>
      </c>
    </row>
    <row r="4026" spans="1:18" ht="48" x14ac:dyDescent="0.2">
      <c r="A4026">
        <v>4024</v>
      </c>
      <c r="B4026" s="2" t="s">
        <v>4020</v>
      </c>
      <c r="C4026" s="2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P4026" s="10">
        <f t="shared" si="75"/>
        <v>10</v>
      </c>
      <c r="Q4026" s="20" t="s">
        <v>8320</v>
      </c>
      <c r="R4026" t="s">
        <v>8347</v>
      </c>
    </row>
    <row r="4027" spans="1:18" ht="48" x14ac:dyDescent="0.2">
      <c r="A4027">
        <v>4025</v>
      </c>
      <c r="B4027" s="2" t="s">
        <v>4021</v>
      </c>
      <c r="C4027" s="2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P4027" s="10">
        <f t="shared" si="75"/>
        <v>62.5</v>
      </c>
      <c r="Q4027" s="20" t="s">
        <v>8320</v>
      </c>
      <c r="R4027" t="s">
        <v>8347</v>
      </c>
    </row>
    <row r="4028" spans="1:18" ht="48" x14ac:dyDescent="0.2">
      <c r="A4028">
        <v>4026</v>
      </c>
      <c r="B4028" s="2" t="s">
        <v>4022</v>
      </c>
      <c r="C4028" s="2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P4028" s="10" t="e">
        <f t="shared" si="75"/>
        <v>#DIV/0!</v>
      </c>
      <c r="Q4028" s="20" t="s">
        <v>8320</v>
      </c>
      <c r="R4028" t="s">
        <v>8347</v>
      </c>
    </row>
    <row r="4029" spans="1:18" ht="48" x14ac:dyDescent="0.2">
      <c r="A4029">
        <v>4027</v>
      </c>
      <c r="B4029" s="2" t="s">
        <v>4023</v>
      </c>
      <c r="C4029" s="2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P4029" s="10">
        <f t="shared" si="75"/>
        <v>30.714285714285715</v>
      </c>
      <c r="Q4029" s="20" t="s">
        <v>8320</v>
      </c>
      <c r="R4029" t="s">
        <v>8347</v>
      </c>
    </row>
    <row r="4030" spans="1:18" ht="48" x14ac:dyDescent="0.2">
      <c r="A4030">
        <v>4028</v>
      </c>
      <c r="B4030" s="2" t="s">
        <v>4024</v>
      </c>
      <c r="C4030" s="2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P4030" s="10">
        <f t="shared" si="75"/>
        <v>51</v>
      </c>
      <c r="Q4030" s="20" t="s">
        <v>8320</v>
      </c>
      <c r="R4030" t="s">
        <v>8347</v>
      </c>
    </row>
    <row r="4031" spans="1:18" ht="48" x14ac:dyDescent="0.2">
      <c r="A4031">
        <v>4029</v>
      </c>
      <c r="B4031" s="2" t="s">
        <v>4025</v>
      </c>
      <c r="C4031" s="2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P4031" s="10" t="e">
        <f t="shared" si="75"/>
        <v>#DIV/0!</v>
      </c>
      <c r="Q4031" s="20" t="s">
        <v>8320</v>
      </c>
      <c r="R4031" t="s">
        <v>8347</v>
      </c>
    </row>
    <row r="4032" spans="1:18" ht="48" x14ac:dyDescent="0.2">
      <c r="A4032">
        <v>4030</v>
      </c>
      <c r="B4032" s="2" t="s">
        <v>4026</v>
      </c>
      <c r="C4032" s="2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P4032" s="10">
        <f t="shared" si="75"/>
        <v>66.666666666666671</v>
      </c>
      <c r="Q4032" s="20" t="s">
        <v>8320</v>
      </c>
      <c r="R4032" t="s">
        <v>8347</v>
      </c>
    </row>
    <row r="4033" spans="1:18" ht="48" x14ac:dyDescent="0.2">
      <c r="A4033">
        <v>4031</v>
      </c>
      <c r="B4033" s="2" t="s">
        <v>4027</v>
      </c>
      <c r="C4033" s="2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P4033" s="10" t="e">
        <f t="shared" si="75"/>
        <v>#DIV/0!</v>
      </c>
      <c r="Q4033" s="20" t="s">
        <v>8320</v>
      </c>
      <c r="R4033" t="s">
        <v>8347</v>
      </c>
    </row>
    <row r="4034" spans="1:18" ht="48" x14ac:dyDescent="0.2">
      <c r="A4034">
        <v>4032</v>
      </c>
      <c r="B4034" s="2" t="s">
        <v>4028</v>
      </c>
      <c r="C4034" s="2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P4034" s="10">
        <f t="shared" si="75"/>
        <v>59</v>
      </c>
      <c r="Q4034" s="20" t="s">
        <v>8320</v>
      </c>
      <c r="R4034" t="s">
        <v>8347</v>
      </c>
    </row>
    <row r="4035" spans="1:18" ht="48" x14ac:dyDescent="0.2">
      <c r="A4035">
        <v>4033</v>
      </c>
      <c r="B4035" s="2" t="s">
        <v>4029</v>
      </c>
      <c r="C4035" s="2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P4035" s="10">
        <f t="shared" ref="P4035:P4098" si="76">E4035/L4035</f>
        <v>65.340319148936175</v>
      </c>
      <c r="Q4035" s="20" t="s">
        <v>8320</v>
      </c>
      <c r="R4035" t="s">
        <v>8347</v>
      </c>
    </row>
    <row r="4036" spans="1:18" ht="48" x14ac:dyDescent="0.2">
      <c r="A4036">
        <v>4034</v>
      </c>
      <c r="B4036" s="2" t="s">
        <v>4030</v>
      </c>
      <c r="C4036" s="2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P4036" s="10">
        <f t="shared" si="76"/>
        <v>100</v>
      </c>
      <c r="Q4036" s="20" t="s">
        <v>8320</v>
      </c>
      <c r="R4036" t="s">
        <v>8347</v>
      </c>
    </row>
    <row r="4037" spans="1:18" ht="32" x14ac:dyDescent="0.2">
      <c r="A4037">
        <v>4035</v>
      </c>
      <c r="B4037" s="2" t="s">
        <v>4031</v>
      </c>
      <c r="C4037" s="2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P4037" s="10">
        <f t="shared" si="76"/>
        <v>147.4</v>
      </c>
      <c r="Q4037" s="20" t="s">
        <v>8320</v>
      </c>
      <c r="R4037" t="s">
        <v>8347</v>
      </c>
    </row>
    <row r="4038" spans="1:18" ht="48" x14ac:dyDescent="0.2">
      <c r="A4038">
        <v>4036</v>
      </c>
      <c r="B4038" s="2" t="s">
        <v>4032</v>
      </c>
      <c r="C4038" s="2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P4038" s="10">
        <f t="shared" si="76"/>
        <v>166.05882352941177</v>
      </c>
      <c r="Q4038" s="20" t="s">
        <v>8320</v>
      </c>
      <c r="R4038" t="s">
        <v>8347</v>
      </c>
    </row>
    <row r="4039" spans="1:18" ht="48" x14ac:dyDescent="0.2">
      <c r="A4039">
        <v>4037</v>
      </c>
      <c r="B4039" s="2" t="s">
        <v>4033</v>
      </c>
      <c r="C4039" s="2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P4039" s="10">
        <f t="shared" si="76"/>
        <v>40</v>
      </c>
      <c r="Q4039" s="20" t="s">
        <v>8320</v>
      </c>
      <c r="R4039" t="s">
        <v>8347</v>
      </c>
    </row>
    <row r="4040" spans="1:18" ht="48" x14ac:dyDescent="0.2">
      <c r="A4040">
        <v>4038</v>
      </c>
      <c r="B4040" s="2" t="s">
        <v>4034</v>
      </c>
      <c r="C4040" s="2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P4040" s="10">
        <f t="shared" si="76"/>
        <v>75.25</v>
      </c>
      <c r="Q4040" s="20" t="s">
        <v>8320</v>
      </c>
      <c r="R4040" t="s">
        <v>8347</v>
      </c>
    </row>
    <row r="4041" spans="1:18" ht="32" x14ac:dyDescent="0.2">
      <c r="A4041">
        <v>4039</v>
      </c>
      <c r="B4041" s="2" t="s">
        <v>4035</v>
      </c>
      <c r="C4041" s="2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P4041" s="10">
        <f t="shared" si="76"/>
        <v>60</v>
      </c>
      <c r="Q4041" s="20" t="s">
        <v>8320</v>
      </c>
      <c r="R4041" t="s">
        <v>8347</v>
      </c>
    </row>
    <row r="4042" spans="1:18" ht="48" x14ac:dyDescent="0.2">
      <c r="A4042">
        <v>4040</v>
      </c>
      <c r="B4042" s="2" t="s">
        <v>4036</v>
      </c>
      <c r="C4042" s="2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P4042" s="10">
        <f t="shared" si="76"/>
        <v>1250</v>
      </c>
      <c r="Q4042" s="20" t="s">
        <v>8320</v>
      </c>
      <c r="R4042" t="s">
        <v>8347</v>
      </c>
    </row>
    <row r="4043" spans="1:18" ht="32" x14ac:dyDescent="0.2">
      <c r="A4043">
        <v>4041</v>
      </c>
      <c r="B4043" s="2" t="s">
        <v>4037</v>
      </c>
      <c r="C4043" s="2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P4043" s="10">
        <f t="shared" si="76"/>
        <v>10.5</v>
      </c>
      <c r="Q4043" s="20" t="s">
        <v>8320</v>
      </c>
      <c r="R4043" t="s">
        <v>8347</v>
      </c>
    </row>
    <row r="4044" spans="1:18" ht="48" x14ac:dyDescent="0.2">
      <c r="A4044">
        <v>4042</v>
      </c>
      <c r="B4044" s="2" t="s">
        <v>4038</v>
      </c>
      <c r="C4044" s="2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P4044" s="10">
        <f t="shared" si="76"/>
        <v>7</v>
      </c>
      <c r="Q4044" s="20" t="s">
        <v>8320</v>
      </c>
      <c r="R4044" t="s">
        <v>8347</v>
      </c>
    </row>
    <row r="4045" spans="1:18" ht="48" x14ac:dyDescent="0.2">
      <c r="A4045">
        <v>4043</v>
      </c>
      <c r="B4045" s="2" t="s">
        <v>4039</v>
      </c>
      <c r="C4045" s="2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P4045" s="10" t="e">
        <f t="shared" si="76"/>
        <v>#DIV/0!</v>
      </c>
      <c r="Q4045" s="20" t="s">
        <v>8320</v>
      </c>
      <c r="R4045" t="s">
        <v>8347</v>
      </c>
    </row>
    <row r="4046" spans="1:18" ht="48" x14ac:dyDescent="0.2">
      <c r="A4046">
        <v>4044</v>
      </c>
      <c r="B4046" s="2" t="s">
        <v>4040</v>
      </c>
      <c r="C4046" s="2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P4046" s="10">
        <f t="shared" si="76"/>
        <v>56.25</v>
      </c>
      <c r="Q4046" s="20" t="s">
        <v>8320</v>
      </c>
      <c r="R4046" t="s">
        <v>8347</v>
      </c>
    </row>
    <row r="4047" spans="1:18" ht="48" x14ac:dyDescent="0.2">
      <c r="A4047">
        <v>4045</v>
      </c>
      <c r="B4047" s="2" t="s">
        <v>4041</v>
      </c>
      <c r="C4047" s="2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P4047" s="10">
        <f t="shared" si="76"/>
        <v>1</v>
      </c>
      <c r="Q4047" s="20" t="s">
        <v>8320</v>
      </c>
      <c r="R4047" t="s">
        <v>8347</v>
      </c>
    </row>
    <row r="4048" spans="1:18" ht="48" x14ac:dyDescent="0.2">
      <c r="A4048">
        <v>4046</v>
      </c>
      <c r="B4048" s="2" t="s">
        <v>4042</v>
      </c>
      <c r="C4048" s="2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P4048" s="10">
        <f t="shared" si="76"/>
        <v>38.333333333333336</v>
      </c>
      <c r="Q4048" s="20" t="s">
        <v>8320</v>
      </c>
      <c r="R4048" t="s">
        <v>8347</v>
      </c>
    </row>
    <row r="4049" spans="1:18" ht="48" x14ac:dyDescent="0.2">
      <c r="A4049">
        <v>4047</v>
      </c>
      <c r="B4049" s="2" t="s">
        <v>4043</v>
      </c>
      <c r="C4049" s="2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P4049" s="10">
        <f t="shared" si="76"/>
        <v>27.5</v>
      </c>
      <c r="Q4049" s="20" t="s">
        <v>8320</v>
      </c>
      <c r="R4049" t="s">
        <v>8347</v>
      </c>
    </row>
    <row r="4050" spans="1:18" ht="48" x14ac:dyDescent="0.2">
      <c r="A4050">
        <v>4048</v>
      </c>
      <c r="B4050" s="2" t="s">
        <v>4044</v>
      </c>
      <c r="C4050" s="2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P4050" s="10">
        <f t="shared" si="76"/>
        <v>32.978021978021978</v>
      </c>
      <c r="Q4050" s="20" t="s">
        <v>8320</v>
      </c>
      <c r="R4050" t="s">
        <v>8347</v>
      </c>
    </row>
    <row r="4051" spans="1:18" ht="48" x14ac:dyDescent="0.2">
      <c r="A4051">
        <v>4049</v>
      </c>
      <c r="B4051" s="2" t="s">
        <v>4045</v>
      </c>
      <c r="C4051" s="2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P4051" s="10">
        <f t="shared" si="76"/>
        <v>16</v>
      </c>
      <c r="Q4051" s="20" t="s">
        <v>8320</v>
      </c>
      <c r="R4051" t="s">
        <v>8347</v>
      </c>
    </row>
    <row r="4052" spans="1:18" ht="48" x14ac:dyDescent="0.2">
      <c r="A4052">
        <v>4050</v>
      </c>
      <c r="B4052" s="2" t="s">
        <v>4046</v>
      </c>
      <c r="C4052" s="2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P4052" s="10">
        <f t="shared" si="76"/>
        <v>1</v>
      </c>
      <c r="Q4052" s="20" t="s">
        <v>8320</v>
      </c>
      <c r="R4052" t="s">
        <v>8347</v>
      </c>
    </row>
    <row r="4053" spans="1:18" ht="48" x14ac:dyDescent="0.2">
      <c r="A4053">
        <v>4051</v>
      </c>
      <c r="B4053" s="2" t="s">
        <v>4047</v>
      </c>
      <c r="C4053" s="2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P4053" s="10" t="e">
        <f t="shared" si="76"/>
        <v>#DIV/0!</v>
      </c>
      <c r="Q4053" s="20" t="s">
        <v>8320</v>
      </c>
      <c r="R4053" t="s">
        <v>8347</v>
      </c>
    </row>
    <row r="4054" spans="1:18" ht="64" x14ac:dyDescent="0.2">
      <c r="A4054">
        <v>4052</v>
      </c>
      <c r="B4054" s="2" t="s">
        <v>4048</v>
      </c>
      <c r="C4054" s="2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P4054" s="10">
        <f t="shared" si="76"/>
        <v>86.615384615384613</v>
      </c>
      <c r="Q4054" s="20" t="s">
        <v>8320</v>
      </c>
      <c r="R4054" t="s">
        <v>8347</v>
      </c>
    </row>
    <row r="4055" spans="1:18" ht="48" x14ac:dyDescent="0.2">
      <c r="A4055">
        <v>4053</v>
      </c>
      <c r="B4055" s="2" t="s">
        <v>4049</v>
      </c>
      <c r="C4055" s="2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P4055" s="10">
        <f t="shared" si="76"/>
        <v>55</v>
      </c>
      <c r="Q4055" s="20" t="s">
        <v>8320</v>
      </c>
      <c r="R4055" t="s">
        <v>8347</v>
      </c>
    </row>
    <row r="4056" spans="1:18" ht="48" x14ac:dyDescent="0.2">
      <c r="A4056">
        <v>4054</v>
      </c>
      <c r="B4056" s="2" t="s">
        <v>4050</v>
      </c>
      <c r="C4056" s="2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P4056" s="10" t="e">
        <f t="shared" si="76"/>
        <v>#DIV/0!</v>
      </c>
      <c r="Q4056" s="20" t="s">
        <v>8320</v>
      </c>
      <c r="R4056" t="s">
        <v>8347</v>
      </c>
    </row>
    <row r="4057" spans="1:18" ht="48" x14ac:dyDescent="0.2">
      <c r="A4057">
        <v>4055</v>
      </c>
      <c r="B4057" s="2" t="s">
        <v>4051</v>
      </c>
      <c r="C4057" s="2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P4057" s="10">
        <f t="shared" si="76"/>
        <v>41.952380952380949</v>
      </c>
      <c r="Q4057" s="20" t="s">
        <v>8320</v>
      </c>
      <c r="R4057" t="s">
        <v>8347</v>
      </c>
    </row>
    <row r="4058" spans="1:18" ht="48" x14ac:dyDescent="0.2">
      <c r="A4058">
        <v>4056</v>
      </c>
      <c r="B4058" s="2" t="s">
        <v>4052</v>
      </c>
      <c r="C4058" s="2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P4058" s="10">
        <f t="shared" si="76"/>
        <v>88.333333333333329</v>
      </c>
      <c r="Q4058" s="20" t="s">
        <v>8320</v>
      </c>
      <c r="R4058" t="s">
        <v>8347</v>
      </c>
    </row>
    <row r="4059" spans="1:18" ht="48" x14ac:dyDescent="0.2">
      <c r="A4059">
        <v>4057</v>
      </c>
      <c r="B4059" s="2" t="s">
        <v>4053</v>
      </c>
      <c r="C4059" s="2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P4059" s="10">
        <f t="shared" si="76"/>
        <v>129.16666666666666</v>
      </c>
      <c r="Q4059" s="20" t="s">
        <v>8320</v>
      </c>
      <c r="R4059" t="s">
        <v>8347</v>
      </c>
    </row>
    <row r="4060" spans="1:18" ht="48" x14ac:dyDescent="0.2">
      <c r="A4060">
        <v>4058</v>
      </c>
      <c r="B4060" s="2" t="s">
        <v>4054</v>
      </c>
      <c r="C4060" s="2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P4060" s="10">
        <f t="shared" si="76"/>
        <v>23.75</v>
      </c>
      <c r="Q4060" s="20" t="s">
        <v>8320</v>
      </c>
      <c r="R4060" t="s">
        <v>8347</v>
      </c>
    </row>
    <row r="4061" spans="1:18" ht="48" x14ac:dyDescent="0.2">
      <c r="A4061">
        <v>4059</v>
      </c>
      <c r="B4061" s="2" t="s">
        <v>4055</v>
      </c>
      <c r="C4061" s="2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P4061" s="10">
        <f t="shared" si="76"/>
        <v>35.714285714285715</v>
      </c>
      <c r="Q4061" s="20" t="s">
        <v>8320</v>
      </c>
      <c r="R4061" t="s">
        <v>8347</v>
      </c>
    </row>
    <row r="4062" spans="1:18" ht="48" x14ac:dyDescent="0.2">
      <c r="A4062">
        <v>4060</v>
      </c>
      <c r="B4062" s="2" t="s">
        <v>4056</v>
      </c>
      <c r="C4062" s="2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P4062" s="10">
        <f t="shared" si="76"/>
        <v>57</v>
      </c>
      <c r="Q4062" s="20" t="s">
        <v>8320</v>
      </c>
      <c r="R4062" t="s">
        <v>8347</v>
      </c>
    </row>
    <row r="4063" spans="1:18" ht="32" x14ac:dyDescent="0.2">
      <c r="A4063">
        <v>4061</v>
      </c>
      <c r="B4063" s="2" t="s">
        <v>4057</v>
      </c>
      <c r="C4063" s="2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P4063" s="10" t="e">
        <f t="shared" si="76"/>
        <v>#DIV/0!</v>
      </c>
      <c r="Q4063" s="20" t="s">
        <v>8320</v>
      </c>
      <c r="R4063" t="s">
        <v>8347</v>
      </c>
    </row>
    <row r="4064" spans="1:18" ht="48" x14ac:dyDescent="0.2">
      <c r="A4064">
        <v>4062</v>
      </c>
      <c r="B4064" s="2" t="s">
        <v>4058</v>
      </c>
      <c r="C4064" s="2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P4064" s="10">
        <f t="shared" si="76"/>
        <v>163.33333333333334</v>
      </c>
      <c r="Q4064" s="20" t="s">
        <v>8320</v>
      </c>
      <c r="R4064" t="s">
        <v>8347</v>
      </c>
    </row>
    <row r="4065" spans="1:18" ht="48" x14ac:dyDescent="0.2">
      <c r="A4065">
        <v>4063</v>
      </c>
      <c r="B4065" s="2" t="s">
        <v>4059</v>
      </c>
      <c r="C4065" s="2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P4065" s="10">
        <f t="shared" si="76"/>
        <v>15</v>
      </c>
      <c r="Q4065" s="20" t="s">
        <v>8320</v>
      </c>
      <c r="R4065" t="s">
        <v>8347</v>
      </c>
    </row>
    <row r="4066" spans="1:18" ht="48" x14ac:dyDescent="0.2">
      <c r="A4066">
        <v>4064</v>
      </c>
      <c r="B4066" s="2" t="s">
        <v>4060</v>
      </c>
      <c r="C4066" s="2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P4066" s="10">
        <f t="shared" si="76"/>
        <v>64.166666666666671</v>
      </c>
      <c r="Q4066" s="20" t="s">
        <v>8320</v>
      </c>
      <c r="R4066" t="s">
        <v>8347</v>
      </c>
    </row>
    <row r="4067" spans="1:18" ht="32" x14ac:dyDescent="0.2">
      <c r="A4067">
        <v>4065</v>
      </c>
      <c r="B4067" s="2" t="s">
        <v>4061</v>
      </c>
      <c r="C4067" s="2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P4067" s="10">
        <f t="shared" si="76"/>
        <v>6.75</v>
      </c>
      <c r="Q4067" s="20" t="s">
        <v>8320</v>
      </c>
      <c r="R4067" t="s">
        <v>8347</v>
      </c>
    </row>
    <row r="4068" spans="1:18" ht="48" x14ac:dyDescent="0.2">
      <c r="A4068">
        <v>4066</v>
      </c>
      <c r="B4068" s="2" t="s">
        <v>4062</v>
      </c>
      <c r="C4068" s="2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P4068" s="10">
        <f t="shared" si="76"/>
        <v>25</v>
      </c>
      <c r="Q4068" s="20" t="s">
        <v>8320</v>
      </c>
      <c r="R4068" t="s">
        <v>8347</v>
      </c>
    </row>
    <row r="4069" spans="1:18" ht="48" x14ac:dyDescent="0.2">
      <c r="A4069">
        <v>4067</v>
      </c>
      <c r="B4069" s="2" t="s">
        <v>4063</v>
      </c>
      <c r="C4069" s="2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P4069" s="10">
        <f t="shared" si="76"/>
        <v>179.11764705882354</v>
      </c>
      <c r="Q4069" s="20" t="s">
        <v>8320</v>
      </c>
      <c r="R4069" t="s">
        <v>8347</v>
      </c>
    </row>
    <row r="4070" spans="1:18" ht="32" x14ac:dyDescent="0.2">
      <c r="A4070">
        <v>4068</v>
      </c>
      <c r="B4070" s="2" t="s">
        <v>4064</v>
      </c>
      <c r="C4070" s="2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P4070" s="10">
        <f t="shared" si="76"/>
        <v>34.950000000000003</v>
      </c>
      <c r="Q4070" s="20" t="s">
        <v>8320</v>
      </c>
      <c r="R4070" t="s">
        <v>8347</v>
      </c>
    </row>
    <row r="4071" spans="1:18" ht="48" x14ac:dyDescent="0.2">
      <c r="A4071">
        <v>4069</v>
      </c>
      <c r="B4071" s="2" t="s">
        <v>4065</v>
      </c>
      <c r="C4071" s="2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P4071" s="10">
        <f t="shared" si="76"/>
        <v>33.07692307692308</v>
      </c>
      <c r="Q4071" s="20" t="s">
        <v>8320</v>
      </c>
      <c r="R4071" t="s">
        <v>8347</v>
      </c>
    </row>
    <row r="4072" spans="1:18" ht="32" x14ac:dyDescent="0.2">
      <c r="A4072">
        <v>4070</v>
      </c>
      <c r="B4072" s="2" t="s">
        <v>4066</v>
      </c>
      <c r="C4072" s="2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P4072" s="10">
        <f t="shared" si="76"/>
        <v>27.5</v>
      </c>
      <c r="Q4072" s="20" t="s">
        <v>8320</v>
      </c>
      <c r="R4072" t="s">
        <v>8347</v>
      </c>
    </row>
    <row r="4073" spans="1:18" ht="48" x14ac:dyDescent="0.2">
      <c r="A4073">
        <v>4071</v>
      </c>
      <c r="B4073" s="2" t="s">
        <v>4067</v>
      </c>
      <c r="C4073" s="2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P4073" s="10" t="e">
        <f t="shared" si="76"/>
        <v>#DIV/0!</v>
      </c>
      <c r="Q4073" s="20" t="s">
        <v>8320</v>
      </c>
      <c r="R4073" t="s">
        <v>8347</v>
      </c>
    </row>
    <row r="4074" spans="1:18" ht="48" x14ac:dyDescent="0.2">
      <c r="A4074">
        <v>4072</v>
      </c>
      <c r="B4074" s="2" t="s">
        <v>4068</v>
      </c>
      <c r="C4074" s="2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P4074" s="10">
        <f t="shared" si="76"/>
        <v>2</v>
      </c>
      <c r="Q4074" s="20" t="s">
        <v>8320</v>
      </c>
      <c r="R4074" t="s">
        <v>8347</v>
      </c>
    </row>
    <row r="4075" spans="1:18" ht="48" x14ac:dyDescent="0.2">
      <c r="A4075">
        <v>4073</v>
      </c>
      <c r="B4075" s="2" t="s">
        <v>4069</v>
      </c>
      <c r="C4075" s="2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P4075" s="10">
        <f t="shared" si="76"/>
        <v>18.5</v>
      </c>
      <c r="Q4075" s="20" t="s">
        <v>8320</v>
      </c>
      <c r="R4075" t="s">
        <v>8347</v>
      </c>
    </row>
    <row r="4076" spans="1:18" ht="48" x14ac:dyDescent="0.2">
      <c r="A4076">
        <v>4074</v>
      </c>
      <c r="B4076" s="2" t="s">
        <v>4070</v>
      </c>
      <c r="C4076" s="2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P4076" s="10">
        <f t="shared" si="76"/>
        <v>35</v>
      </c>
      <c r="Q4076" s="20" t="s">
        <v>8320</v>
      </c>
      <c r="R4076" t="s">
        <v>8347</v>
      </c>
    </row>
    <row r="4077" spans="1:18" ht="48" x14ac:dyDescent="0.2">
      <c r="A4077">
        <v>4075</v>
      </c>
      <c r="B4077" s="2" t="s">
        <v>4071</v>
      </c>
      <c r="C4077" s="2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P4077" s="10">
        <f t="shared" si="76"/>
        <v>44.307692307692307</v>
      </c>
      <c r="Q4077" s="20" t="s">
        <v>8320</v>
      </c>
      <c r="R4077" t="s">
        <v>8347</v>
      </c>
    </row>
    <row r="4078" spans="1:18" ht="48" x14ac:dyDescent="0.2">
      <c r="A4078">
        <v>4076</v>
      </c>
      <c r="B4078" s="2" t="s">
        <v>4072</v>
      </c>
      <c r="C4078" s="2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P4078" s="10" t="e">
        <f t="shared" si="76"/>
        <v>#DIV/0!</v>
      </c>
      <c r="Q4078" s="20" t="s">
        <v>8320</v>
      </c>
      <c r="R4078" t="s">
        <v>8347</v>
      </c>
    </row>
    <row r="4079" spans="1:18" ht="48" x14ac:dyDescent="0.2">
      <c r="A4079">
        <v>4077</v>
      </c>
      <c r="B4079" s="2" t="s">
        <v>4073</v>
      </c>
      <c r="C4079" s="2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P4079" s="10">
        <f t="shared" si="76"/>
        <v>222.5</v>
      </c>
      <c r="Q4079" s="20" t="s">
        <v>8320</v>
      </c>
      <c r="R4079" t="s">
        <v>8347</v>
      </c>
    </row>
    <row r="4080" spans="1:18" ht="48" x14ac:dyDescent="0.2">
      <c r="A4080">
        <v>4078</v>
      </c>
      <c r="B4080" s="2" t="s">
        <v>4074</v>
      </c>
      <c r="C4080" s="2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P4080" s="10" t="e">
        <f t="shared" si="76"/>
        <v>#DIV/0!</v>
      </c>
      <c r="Q4080" s="20" t="s">
        <v>8320</v>
      </c>
      <c r="R4080" t="s">
        <v>8347</v>
      </c>
    </row>
    <row r="4081" spans="1:18" ht="48" x14ac:dyDescent="0.2">
      <c r="A4081">
        <v>4079</v>
      </c>
      <c r="B4081" s="2" t="s">
        <v>4075</v>
      </c>
      <c r="C4081" s="2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P4081" s="10">
        <f t="shared" si="76"/>
        <v>5</v>
      </c>
      <c r="Q4081" s="20" t="s">
        <v>8320</v>
      </c>
      <c r="R4081" t="s">
        <v>8347</v>
      </c>
    </row>
    <row r="4082" spans="1:18" ht="48" x14ac:dyDescent="0.2">
      <c r="A4082">
        <v>4080</v>
      </c>
      <c r="B4082" s="2" t="s">
        <v>4076</v>
      </c>
      <c r="C4082" s="2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P4082" s="10" t="e">
        <f t="shared" si="76"/>
        <v>#DIV/0!</v>
      </c>
      <c r="Q4082" s="20" t="s">
        <v>8320</v>
      </c>
      <c r="R4082" t="s">
        <v>8347</v>
      </c>
    </row>
    <row r="4083" spans="1:18" ht="48" x14ac:dyDescent="0.2">
      <c r="A4083">
        <v>4081</v>
      </c>
      <c r="B4083" s="2" t="s">
        <v>4077</v>
      </c>
      <c r="C4083" s="2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P4083" s="10">
        <f t="shared" si="76"/>
        <v>29.166666666666668</v>
      </c>
      <c r="Q4083" s="20" t="s">
        <v>8320</v>
      </c>
      <c r="R4083" t="s">
        <v>8347</v>
      </c>
    </row>
    <row r="4084" spans="1:18" ht="48" x14ac:dyDescent="0.2">
      <c r="A4084">
        <v>4082</v>
      </c>
      <c r="B4084" s="2" t="s">
        <v>4078</v>
      </c>
      <c r="C4084" s="2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P4084" s="10">
        <f t="shared" si="76"/>
        <v>1.5</v>
      </c>
      <c r="Q4084" s="20" t="s">
        <v>8320</v>
      </c>
      <c r="R4084" t="s">
        <v>8347</v>
      </c>
    </row>
    <row r="4085" spans="1:18" ht="48" x14ac:dyDescent="0.2">
      <c r="A4085">
        <v>4083</v>
      </c>
      <c r="B4085" s="2" t="s">
        <v>4079</v>
      </c>
      <c r="C4085" s="2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P4085" s="10">
        <f t="shared" si="76"/>
        <v>126.5</v>
      </c>
      <c r="Q4085" s="20" t="s">
        <v>8320</v>
      </c>
      <c r="R4085" t="s">
        <v>8347</v>
      </c>
    </row>
    <row r="4086" spans="1:18" ht="48" x14ac:dyDescent="0.2">
      <c r="A4086">
        <v>4084</v>
      </c>
      <c r="B4086" s="2" t="s">
        <v>4080</v>
      </c>
      <c r="C4086" s="2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P4086" s="10">
        <f t="shared" si="76"/>
        <v>10</v>
      </c>
      <c r="Q4086" s="20" t="s">
        <v>8320</v>
      </c>
      <c r="R4086" t="s">
        <v>8347</v>
      </c>
    </row>
    <row r="4087" spans="1:18" ht="48" x14ac:dyDescent="0.2">
      <c r="A4087">
        <v>4085</v>
      </c>
      <c r="B4087" s="2" t="s">
        <v>4081</v>
      </c>
      <c r="C4087" s="2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P4087" s="10">
        <f t="shared" si="76"/>
        <v>10</v>
      </c>
      <c r="Q4087" s="20" t="s">
        <v>8320</v>
      </c>
      <c r="R4087" t="s">
        <v>8347</v>
      </c>
    </row>
    <row r="4088" spans="1:18" ht="48" x14ac:dyDescent="0.2">
      <c r="A4088">
        <v>4086</v>
      </c>
      <c r="B4088" s="2" t="s">
        <v>4082</v>
      </c>
      <c r="C4088" s="2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P4088" s="10">
        <f t="shared" si="76"/>
        <v>9.4</v>
      </c>
      <c r="Q4088" s="20" t="s">
        <v>8320</v>
      </c>
      <c r="R4088" t="s">
        <v>8347</v>
      </c>
    </row>
    <row r="4089" spans="1:18" ht="16" x14ac:dyDescent="0.2">
      <c r="A4089">
        <v>4087</v>
      </c>
      <c r="B4089" s="2" t="s">
        <v>4083</v>
      </c>
      <c r="C4089" s="2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P4089" s="10" t="e">
        <f t="shared" si="76"/>
        <v>#DIV/0!</v>
      </c>
      <c r="Q4089" s="20" t="s">
        <v>8320</v>
      </c>
      <c r="R4089" t="s">
        <v>8347</v>
      </c>
    </row>
    <row r="4090" spans="1:18" ht="48" x14ac:dyDescent="0.2">
      <c r="A4090">
        <v>4088</v>
      </c>
      <c r="B4090" s="2" t="s">
        <v>4084</v>
      </c>
      <c r="C4090" s="2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P4090" s="10">
        <f t="shared" si="76"/>
        <v>72</v>
      </c>
      <c r="Q4090" s="20" t="s">
        <v>8320</v>
      </c>
      <c r="R4090" t="s">
        <v>8347</v>
      </c>
    </row>
    <row r="4091" spans="1:18" ht="48" x14ac:dyDescent="0.2">
      <c r="A4091">
        <v>4089</v>
      </c>
      <c r="B4091" s="2" t="s">
        <v>4085</v>
      </c>
      <c r="C4091" s="2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P4091" s="10">
        <f t="shared" si="76"/>
        <v>30</v>
      </c>
      <c r="Q4091" s="20" t="s">
        <v>8320</v>
      </c>
      <c r="R4091" t="s">
        <v>8347</v>
      </c>
    </row>
    <row r="4092" spans="1:18" ht="48" x14ac:dyDescent="0.2">
      <c r="A4092">
        <v>4090</v>
      </c>
      <c r="B4092" s="2" t="s">
        <v>4086</v>
      </c>
      <c r="C4092" s="2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P4092" s="10">
        <f t="shared" si="76"/>
        <v>10.666666666666666</v>
      </c>
      <c r="Q4092" s="20" t="s">
        <v>8320</v>
      </c>
      <c r="R4092" t="s">
        <v>8347</v>
      </c>
    </row>
    <row r="4093" spans="1:18" ht="48" x14ac:dyDescent="0.2">
      <c r="A4093">
        <v>4091</v>
      </c>
      <c r="B4093" s="2" t="s">
        <v>4087</v>
      </c>
      <c r="C4093" s="2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P4093" s="10">
        <f t="shared" si="76"/>
        <v>25.5</v>
      </c>
      <c r="Q4093" s="20" t="s">
        <v>8320</v>
      </c>
      <c r="R4093" t="s">
        <v>8347</v>
      </c>
    </row>
    <row r="4094" spans="1:18" ht="48" x14ac:dyDescent="0.2">
      <c r="A4094">
        <v>4092</v>
      </c>
      <c r="B4094" s="2" t="s">
        <v>4088</v>
      </c>
      <c r="C4094" s="2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P4094" s="10">
        <f t="shared" si="76"/>
        <v>20</v>
      </c>
      <c r="Q4094" s="20" t="s">
        <v>8320</v>
      </c>
      <c r="R4094" t="s">
        <v>8347</v>
      </c>
    </row>
    <row r="4095" spans="1:18" ht="48" x14ac:dyDescent="0.2">
      <c r="A4095">
        <v>4093</v>
      </c>
      <c r="B4095" s="2" t="s">
        <v>4089</v>
      </c>
      <c r="C4095" s="2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P4095" s="10">
        <f t="shared" si="76"/>
        <v>15</v>
      </c>
      <c r="Q4095" s="20" t="s">
        <v>8320</v>
      </c>
      <c r="R4095" t="s">
        <v>8347</v>
      </c>
    </row>
    <row r="4096" spans="1:18" ht="48" x14ac:dyDescent="0.2">
      <c r="A4096">
        <v>4094</v>
      </c>
      <c r="B4096" s="2" t="s">
        <v>4090</v>
      </c>
      <c r="C4096" s="2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P4096" s="10">
        <f t="shared" si="76"/>
        <v>91.25</v>
      </c>
      <c r="Q4096" s="20" t="s">
        <v>8320</v>
      </c>
      <c r="R4096" t="s">
        <v>8347</v>
      </c>
    </row>
    <row r="4097" spans="1:18" ht="32" x14ac:dyDescent="0.2">
      <c r="A4097">
        <v>4095</v>
      </c>
      <c r="B4097" s="2" t="s">
        <v>4091</v>
      </c>
      <c r="C4097" s="2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P4097" s="10">
        <f t="shared" si="76"/>
        <v>800</v>
      </c>
      <c r="Q4097" s="20" t="s">
        <v>8320</v>
      </c>
      <c r="R4097" t="s">
        <v>8347</v>
      </c>
    </row>
    <row r="4098" spans="1:18" ht="48" x14ac:dyDescent="0.2">
      <c r="A4098">
        <v>4096</v>
      </c>
      <c r="B4098" s="2" t="s">
        <v>4092</v>
      </c>
      <c r="C4098" s="2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P4098" s="10">
        <f t="shared" si="76"/>
        <v>80</v>
      </c>
      <c r="Q4098" s="20" t="s">
        <v>8320</v>
      </c>
      <c r="R4098" t="s">
        <v>8347</v>
      </c>
    </row>
    <row r="4099" spans="1:18" ht="48" x14ac:dyDescent="0.2">
      <c r="A4099">
        <v>4097</v>
      </c>
      <c r="B4099" s="2" t="s">
        <v>4093</v>
      </c>
      <c r="C4099" s="2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P4099" s="10" t="e">
        <f t="shared" ref="P4099:P4115" si="77">E4099/L4099</f>
        <v>#DIV/0!</v>
      </c>
      <c r="Q4099" s="20" t="s">
        <v>8320</v>
      </c>
      <c r="R4099" t="s">
        <v>8347</v>
      </c>
    </row>
    <row r="4100" spans="1:18" ht="48" x14ac:dyDescent="0.2">
      <c r="A4100">
        <v>4098</v>
      </c>
      <c r="B4100" s="2" t="s">
        <v>4094</v>
      </c>
      <c r="C4100" s="2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P4100" s="10" t="e">
        <f t="shared" si="77"/>
        <v>#DIV/0!</v>
      </c>
      <c r="Q4100" s="20" t="s">
        <v>8320</v>
      </c>
      <c r="R4100" t="s">
        <v>8347</v>
      </c>
    </row>
    <row r="4101" spans="1:18" ht="48" x14ac:dyDescent="0.2">
      <c r="A4101">
        <v>4099</v>
      </c>
      <c r="B4101" s="2" t="s">
        <v>4095</v>
      </c>
      <c r="C4101" s="2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P4101" s="10">
        <f t="shared" si="77"/>
        <v>50</v>
      </c>
      <c r="Q4101" s="20" t="s">
        <v>8320</v>
      </c>
      <c r="R4101" t="s">
        <v>8347</v>
      </c>
    </row>
    <row r="4102" spans="1:18" ht="32" x14ac:dyDescent="0.2">
      <c r="A4102">
        <v>4100</v>
      </c>
      <c r="B4102" s="2" t="s">
        <v>4096</v>
      </c>
      <c r="C4102" s="2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P4102" s="10" t="e">
        <f t="shared" si="77"/>
        <v>#DIV/0!</v>
      </c>
      <c r="Q4102" s="20" t="s">
        <v>8320</v>
      </c>
      <c r="R4102" t="s">
        <v>8347</v>
      </c>
    </row>
    <row r="4103" spans="1:18" ht="48" x14ac:dyDescent="0.2">
      <c r="A4103">
        <v>4101</v>
      </c>
      <c r="B4103" s="2" t="s">
        <v>4097</v>
      </c>
      <c r="C4103" s="2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P4103" s="10" t="e">
        <f t="shared" si="77"/>
        <v>#DIV/0!</v>
      </c>
      <c r="Q4103" s="20" t="s">
        <v>8320</v>
      </c>
      <c r="R4103" t="s">
        <v>8347</v>
      </c>
    </row>
    <row r="4104" spans="1:18" ht="48" x14ac:dyDescent="0.2">
      <c r="A4104">
        <v>4102</v>
      </c>
      <c r="B4104" s="2" t="s">
        <v>4098</v>
      </c>
      <c r="C4104" s="2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P4104" s="10">
        <f t="shared" si="77"/>
        <v>22.833333333333332</v>
      </c>
      <c r="Q4104" s="20" t="s">
        <v>8320</v>
      </c>
      <c r="R4104" t="s">
        <v>8347</v>
      </c>
    </row>
    <row r="4105" spans="1:18" ht="48" x14ac:dyDescent="0.2">
      <c r="A4105">
        <v>4103</v>
      </c>
      <c r="B4105" s="2" t="s">
        <v>4099</v>
      </c>
      <c r="C4105" s="2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P4105" s="10">
        <f t="shared" si="77"/>
        <v>16.666666666666668</v>
      </c>
      <c r="Q4105" s="20" t="s">
        <v>8320</v>
      </c>
      <c r="R4105" t="s">
        <v>8347</v>
      </c>
    </row>
    <row r="4106" spans="1:18" ht="48" x14ac:dyDescent="0.2">
      <c r="A4106">
        <v>4104</v>
      </c>
      <c r="B4106" s="2" t="s">
        <v>4100</v>
      </c>
      <c r="C4106" s="2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P4106" s="10">
        <f t="shared" si="77"/>
        <v>45.785714285714285</v>
      </c>
      <c r="Q4106" s="20" t="s">
        <v>8320</v>
      </c>
      <c r="R4106" t="s">
        <v>8347</v>
      </c>
    </row>
    <row r="4107" spans="1:18" ht="48" x14ac:dyDescent="0.2">
      <c r="A4107">
        <v>4105</v>
      </c>
      <c r="B4107" s="2" t="s">
        <v>4101</v>
      </c>
      <c r="C4107" s="2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P4107" s="10">
        <f t="shared" si="77"/>
        <v>383.33333333333331</v>
      </c>
      <c r="Q4107" s="20" t="s">
        <v>8320</v>
      </c>
      <c r="R4107" t="s">
        <v>8347</v>
      </c>
    </row>
    <row r="4108" spans="1:18" ht="48" x14ac:dyDescent="0.2">
      <c r="A4108">
        <v>4106</v>
      </c>
      <c r="B4108" s="2" t="s">
        <v>4102</v>
      </c>
      <c r="C4108" s="2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P4108" s="10">
        <f t="shared" si="77"/>
        <v>106.96969696969697</v>
      </c>
      <c r="Q4108" s="20" t="s">
        <v>8320</v>
      </c>
      <c r="R4108" t="s">
        <v>8347</v>
      </c>
    </row>
    <row r="4109" spans="1:18" ht="48" x14ac:dyDescent="0.2">
      <c r="A4109">
        <v>4107</v>
      </c>
      <c r="B4109" s="2" t="s">
        <v>4103</v>
      </c>
      <c r="C4109" s="2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P4109" s="10">
        <f t="shared" si="77"/>
        <v>10.25</v>
      </c>
      <c r="Q4109" s="20" t="s">
        <v>8320</v>
      </c>
      <c r="R4109" t="s">
        <v>8347</v>
      </c>
    </row>
    <row r="4110" spans="1:18" ht="48" x14ac:dyDescent="0.2">
      <c r="A4110">
        <v>4108</v>
      </c>
      <c r="B4110" s="2" t="s">
        <v>4104</v>
      </c>
      <c r="C4110" s="2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P4110" s="10">
        <f t="shared" si="77"/>
        <v>59</v>
      </c>
      <c r="Q4110" s="20" t="s">
        <v>8320</v>
      </c>
      <c r="R4110" t="s">
        <v>8347</v>
      </c>
    </row>
    <row r="4111" spans="1:18" ht="48" x14ac:dyDescent="0.2">
      <c r="A4111">
        <v>4109</v>
      </c>
      <c r="B4111" s="2" t="s">
        <v>4105</v>
      </c>
      <c r="C4111" s="2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P4111" s="10" t="e">
        <f t="shared" si="77"/>
        <v>#DIV/0!</v>
      </c>
      <c r="Q4111" s="20" t="s">
        <v>8320</v>
      </c>
      <c r="R4111" t="s">
        <v>8347</v>
      </c>
    </row>
    <row r="4112" spans="1:18" ht="48" x14ac:dyDescent="0.2">
      <c r="A4112">
        <v>4110</v>
      </c>
      <c r="B4112" s="2" t="s">
        <v>4106</v>
      </c>
      <c r="C4112" s="2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P4112" s="10">
        <f t="shared" si="77"/>
        <v>14.333333333333334</v>
      </c>
      <c r="Q4112" s="20" t="s">
        <v>8320</v>
      </c>
      <c r="R4112" t="s">
        <v>8347</v>
      </c>
    </row>
    <row r="4113" spans="1:18" ht="48" x14ac:dyDescent="0.2">
      <c r="A4113">
        <v>4111</v>
      </c>
      <c r="B4113" s="2" t="s">
        <v>4107</v>
      </c>
      <c r="C4113" s="2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P4113" s="10">
        <f t="shared" si="77"/>
        <v>15.666666666666666</v>
      </c>
      <c r="Q4113" s="20" t="s">
        <v>8320</v>
      </c>
      <c r="R4113" t="s">
        <v>8347</v>
      </c>
    </row>
    <row r="4114" spans="1:18" ht="48" x14ac:dyDescent="0.2">
      <c r="A4114">
        <v>4112</v>
      </c>
      <c r="B4114" s="2" t="s">
        <v>4108</v>
      </c>
      <c r="C4114" s="2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P4114" s="10">
        <f t="shared" si="77"/>
        <v>1</v>
      </c>
      <c r="Q4114" s="20" t="s">
        <v>8320</v>
      </c>
      <c r="R4114" t="s">
        <v>8347</v>
      </c>
    </row>
    <row r="4115" spans="1:18" ht="48" x14ac:dyDescent="0.2">
      <c r="A4115">
        <v>4113</v>
      </c>
      <c r="B4115" s="2" t="s">
        <v>4109</v>
      </c>
      <c r="C4115" s="2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P4115" s="10">
        <f t="shared" si="77"/>
        <v>1</v>
      </c>
      <c r="Q4115" s="20" t="s">
        <v>8320</v>
      </c>
      <c r="R4115" t="s">
        <v>8347</v>
      </c>
    </row>
  </sheetData>
  <autoFilter ref="F1:F4115" xr:uid="{00000000-0009-0000-0000-000000000000}"/>
  <conditionalFormatting sqref="F1:F4115">
    <cfRule type="containsText" dxfId="7" priority="5" operator="containsText" text="Successful">
      <formula>NOT(ISERROR(SEARCH("Successful",F1)))</formula>
    </cfRule>
  </conditionalFormatting>
  <conditionalFormatting sqref="F1:F1048576">
    <cfRule type="containsText" dxfId="6" priority="4" operator="containsText" text="failed">
      <formula>NOT(ISERROR(SEARCH("failed",F1)))</formula>
    </cfRule>
    <cfRule type="containsText" dxfId="5" priority="3" operator="containsText" text="canceled">
      <formula>NOT(ISERROR(SEARCH("canceled",F1)))</formula>
    </cfRule>
    <cfRule type="containsText" dxfId="4" priority="2" operator="containsText" text="live">
      <formula>NOT(ISERROR(SEARCH("live",F1)))</formula>
    </cfRule>
  </conditionalFormatting>
  <conditionalFormatting sqref="P1:R1 O1:O1048576">
    <cfRule type="colorScale" priority="1">
      <colorScale>
        <cfvo type="min"/>
        <cfvo type="percent" val="1"/>
        <cfvo type="percent" val="2"/>
        <color rgb="FFC00000"/>
        <color rgb="FF92D05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290A52-96D8-1041-8DCE-9CADCFE2D1BE}">
  <dimension ref="A1:FBB14"/>
  <sheetViews>
    <sheetView workbookViewId="0">
      <selection activeCell="B9" sqref="B9"/>
    </sheetView>
  </sheetViews>
  <sheetFormatPr baseColWidth="10" defaultColWidth="8.83203125" defaultRowHeight="15" x14ac:dyDescent="0.2"/>
  <cols>
    <col min="1" max="1" width="12.83203125" bestFit="1" customWidth="1"/>
    <col min="2" max="2" width="15.33203125" bestFit="1" customWidth="1"/>
    <col min="3" max="3" width="5.5" bestFit="1" customWidth="1"/>
    <col min="4" max="4" width="3.6640625" bestFit="1" customWidth="1"/>
    <col min="5" max="5" width="9.1640625" bestFit="1" customWidth="1"/>
    <col min="6" max="6" width="10.6640625" bestFit="1" customWidth="1"/>
    <col min="7" max="7" width="12.83203125" bestFit="1" customWidth="1"/>
    <col min="8" max="8" width="10.1640625" bestFit="1" customWidth="1"/>
    <col min="9" max="9" width="12.83203125" bestFit="1" customWidth="1"/>
    <col min="10" max="10" width="14.83203125" bestFit="1" customWidth="1"/>
    <col min="11" max="11" width="17.6640625" bestFit="1" customWidth="1"/>
  </cols>
  <sheetData>
    <row r="1" spans="1:4110" x14ac:dyDescent="0.2">
      <c r="A1" s="13" t="s">
        <v>8223</v>
      </c>
      <c r="B1" t="s">
        <v>8307</v>
      </c>
    </row>
    <row r="3" spans="1:4110" x14ac:dyDescent="0.2">
      <c r="A3" s="13" t="s">
        <v>8308</v>
      </c>
      <c r="B3" t="s">
        <v>8309</v>
      </c>
    </row>
    <row r="4" spans="1:4110" x14ac:dyDescent="0.2">
      <c r="A4" s="13" t="s">
        <v>8310</v>
      </c>
      <c r="B4" s="13" t="s">
        <v>8220</v>
      </c>
      <c r="C4" s="13" t="s">
        <v>8221</v>
      </c>
      <c r="D4" s="13" t="s">
        <v>8222</v>
      </c>
      <c r="E4" s="13" t="s">
        <v>8219</v>
      </c>
      <c r="F4" s="13" t="s">
        <v>8311</v>
      </c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  <c r="BN4" s="13"/>
      <c r="BO4" s="13"/>
      <c r="BP4" s="13"/>
      <c r="BQ4" s="13"/>
      <c r="BR4" s="13"/>
      <c r="BS4" s="13"/>
      <c r="BT4" s="13"/>
      <c r="BU4" s="13"/>
      <c r="BV4" s="13"/>
      <c r="BW4" s="13"/>
      <c r="BX4" s="13"/>
      <c r="BY4" s="13"/>
      <c r="BZ4" s="13"/>
      <c r="CA4" s="13"/>
      <c r="CB4" s="13"/>
      <c r="CC4" s="13"/>
      <c r="CD4" s="13"/>
      <c r="CE4" s="13"/>
      <c r="CF4" s="13"/>
      <c r="CG4" s="13"/>
      <c r="CH4" s="13"/>
      <c r="CI4" s="13"/>
      <c r="CJ4" s="13"/>
      <c r="CK4" s="13"/>
      <c r="CL4" s="13"/>
      <c r="CM4" s="13"/>
      <c r="CN4" s="13"/>
      <c r="CO4" s="13"/>
      <c r="CP4" s="13"/>
      <c r="CQ4" s="13"/>
      <c r="CR4" s="13"/>
      <c r="CS4" s="13"/>
      <c r="CT4" s="13"/>
      <c r="CU4" s="13"/>
      <c r="CV4" s="13"/>
      <c r="CW4" s="13"/>
      <c r="CX4" s="13"/>
      <c r="CY4" s="13"/>
      <c r="CZ4" s="13"/>
      <c r="DA4" s="13"/>
      <c r="DB4" s="13"/>
      <c r="DC4" s="13"/>
      <c r="DD4" s="13"/>
      <c r="DE4" s="13"/>
      <c r="DF4" s="13"/>
      <c r="DG4" s="13"/>
      <c r="DH4" s="13"/>
      <c r="DI4" s="13"/>
      <c r="DJ4" s="13"/>
      <c r="DK4" s="13"/>
      <c r="DL4" s="13"/>
      <c r="DM4" s="13"/>
      <c r="DN4" s="13"/>
      <c r="DO4" s="13"/>
      <c r="DP4" s="13"/>
      <c r="DQ4" s="13"/>
      <c r="DR4" s="13"/>
      <c r="DS4" s="13"/>
      <c r="DT4" s="13"/>
      <c r="DU4" s="13"/>
      <c r="DV4" s="13"/>
      <c r="DW4" s="13"/>
      <c r="DX4" s="13"/>
      <c r="DY4" s="13"/>
      <c r="DZ4" s="13"/>
      <c r="EA4" s="13"/>
      <c r="EB4" s="13"/>
      <c r="EC4" s="13"/>
      <c r="ED4" s="13"/>
      <c r="EE4" s="13"/>
      <c r="EF4" s="13"/>
      <c r="EG4" s="13"/>
      <c r="EH4" s="13"/>
      <c r="EI4" s="13"/>
      <c r="EJ4" s="13"/>
      <c r="EK4" s="13"/>
      <c r="EL4" s="13"/>
      <c r="EM4" s="13"/>
      <c r="EN4" s="13"/>
      <c r="EO4" s="13"/>
      <c r="EP4" s="13"/>
      <c r="EQ4" s="13"/>
      <c r="ER4" s="13"/>
      <c r="ES4" s="13"/>
      <c r="ET4" s="13"/>
      <c r="EU4" s="13"/>
      <c r="EV4" s="13"/>
      <c r="EW4" s="13"/>
      <c r="EX4" s="13"/>
      <c r="EY4" s="13"/>
      <c r="EZ4" s="13"/>
      <c r="FA4" s="13"/>
      <c r="FB4" s="13"/>
      <c r="FC4" s="13"/>
      <c r="FD4" s="13"/>
      <c r="FE4" s="13"/>
      <c r="FF4" s="13"/>
      <c r="FG4" s="13"/>
      <c r="FH4" s="13"/>
      <c r="FI4" s="13"/>
      <c r="FJ4" s="13"/>
      <c r="FK4" s="13"/>
      <c r="FL4" s="13"/>
      <c r="FM4" s="13"/>
      <c r="FN4" s="13"/>
      <c r="FO4" s="13"/>
      <c r="FP4" s="13"/>
      <c r="FQ4" s="13"/>
      <c r="FR4" s="13"/>
      <c r="FS4" s="13"/>
      <c r="FT4" s="13"/>
      <c r="FU4" s="13"/>
      <c r="FV4" s="13"/>
      <c r="FW4" s="13"/>
      <c r="FX4" s="13"/>
      <c r="FY4" s="13"/>
      <c r="FZ4" s="13"/>
      <c r="GA4" s="13"/>
      <c r="GB4" s="13"/>
      <c r="GC4" s="13"/>
      <c r="GD4" s="13"/>
      <c r="GE4" s="13"/>
      <c r="GF4" s="13"/>
      <c r="GG4" s="13"/>
      <c r="GH4" s="13"/>
      <c r="GI4" s="13"/>
      <c r="GJ4" s="13"/>
      <c r="GK4" s="13"/>
      <c r="GL4" s="13"/>
      <c r="GM4" s="13"/>
      <c r="GN4" s="13"/>
      <c r="GO4" s="13"/>
      <c r="GP4" s="13"/>
      <c r="GQ4" s="13"/>
      <c r="GR4" s="13"/>
      <c r="GS4" s="13"/>
      <c r="GT4" s="13"/>
      <c r="GU4" s="13"/>
      <c r="GV4" s="13"/>
      <c r="GW4" s="13"/>
      <c r="GX4" s="13"/>
      <c r="GY4" s="13"/>
      <c r="GZ4" s="13"/>
      <c r="HA4" s="13"/>
      <c r="HB4" s="13"/>
      <c r="HC4" s="13"/>
      <c r="HD4" s="13"/>
      <c r="HE4" s="13"/>
      <c r="HF4" s="13"/>
      <c r="HG4" s="13"/>
      <c r="HH4" s="13"/>
      <c r="HI4" s="13"/>
      <c r="HJ4" s="13"/>
      <c r="HK4" s="13"/>
      <c r="HL4" s="13"/>
      <c r="HM4" s="13"/>
      <c r="HN4" s="13"/>
      <c r="HO4" s="13"/>
      <c r="HP4" s="13"/>
      <c r="HQ4" s="13"/>
      <c r="HR4" s="13"/>
      <c r="HS4" s="13"/>
      <c r="HT4" s="13"/>
      <c r="HU4" s="13"/>
      <c r="HV4" s="13"/>
      <c r="HW4" s="13"/>
      <c r="HX4" s="13"/>
      <c r="HY4" s="13"/>
      <c r="HZ4" s="13"/>
      <c r="IA4" s="13"/>
      <c r="IB4" s="13"/>
      <c r="IC4" s="13"/>
      <c r="ID4" s="13"/>
      <c r="IE4" s="13"/>
      <c r="IF4" s="13"/>
      <c r="IG4" s="13"/>
      <c r="IH4" s="13"/>
      <c r="II4" s="13"/>
      <c r="IJ4" s="13"/>
      <c r="IK4" s="13"/>
      <c r="IL4" s="13"/>
      <c r="IM4" s="13"/>
      <c r="IN4" s="13"/>
      <c r="IO4" s="13"/>
      <c r="IP4" s="13"/>
      <c r="IQ4" s="13"/>
      <c r="IR4" s="13"/>
      <c r="IS4" s="13"/>
      <c r="IT4" s="13"/>
      <c r="IU4" s="13"/>
      <c r="IV4" s="13"/>
      <c r="IW4" s="13"/>
      <c r="IX4" s="13"/>
      <c r="IY4" s="13"/>
      <c r="IZ4" s="13"/>
      <c r="JA4" s="13"/>
      <c r="JB4" s="13"/>
      <c r="JC4" s="13"/>
      <c r="JD4" s="13"/>
      <c r="JE4" s="13"/>
      <c r="JF4" s="13"/>
      <c r="JG4" s="13"/>
      <c r="JH4" s="13"/>
      <c r="JI4" s="13"/>
      <c r="JJ4" s="13"/>
      <c r="JK4" s="13"/>
      <c r="JL4" s="13"/>
      <c r="JM4" s="13"/>
      <c r="JN4" s="13"/>
      <c r="JO4" s="13"/>
      <c r="JP4" s="13"/>
      <c r="JQ4" s="13"/>
      <c r="JR4" s="13"/>
      <c r="JS4" s="13"/>
      <c r="JT4" s="13"/>
      <c r="JU4" s="13"/>
      <c r="JV4" s="13"/>
      <c r="JW4" s="13"/>
      <c r="JX4" s="13"/>
      <c r="JY4" s="13"/>
      <c r="JZ4" s="13"/>
      <c r="KA4" s="13"/>
      <c r="KB4" s="13"/>
      <c r="KC4" s="13"/>
      <c r="KD4" s="13"/>
      <c r="KE4" s="13"/>
      <c r="KF4" s="13"/>
      <c r="KG4" s="13"/>
      <c r="KH4" s="13"/>
      <c r="KI4" s="13"/>
      <c r="KJ4" s="13"/>
      <c r="KK4" s="13"/>
      <c r="KL4" s="13"/>
      <c r="KM4" s="13"/>
      <c r="KN4" s="13"/>
      <c r="KO4" s="13"/>
      <c r="KP4" s="13"/>
      <c r="KQ4" s="13"/>
      <c r="KR4" s="13"/>
      <c r="KS4" s="13"/>
      <c r="KT4" s="13"/>
      <c r="KU4" s="13"/>
      <c r="KV4" s="13"/>
      <c r="KW4" s="13"/>
      <c r="KX4" s="13"/>
      <c r="KY4" s="13"/>
      <c r="KZ4" s="13"/>
      <c r="LA4" s="13"/>
      <c r="LB4" s="13"/>
      <c r="LC4" s="13"/>
      <c r="LD4" s="13"/>
      <c r="LE4" s="13"/>
      <c r="LF4" s="13"/>
      <c r="LG4" s="13"/>
      <c r="LH4" s="13"/>
      <c r="LI4" s="13"/>
      <c r="LJ4" s="13"/>
      <c r="LK4" s="13"/>
      <c r="LL4" s="13"/>
      <c r="LM4" s="13"/>
      <c r="LN4" s="13"/>
      <c r="LO4" s="13"/>
      <c r="LP4" s="13"/>
      <c r="LQ4" s="13"/>
      <c r="LR4" s="13"/>
      <c r="LS4" s="13"/>
      <c r="LT4" s="13"/>
      <c r="LU4" s="13"/>
      <c r="LV4" s="13"/>
      <c r="LW4" s="13"/>
      <c r="LX4" s="13"/>
      <c r="LY4" s="13"/>
      <c r="LZ4" s="13"/>
      <c r="MA4" s="13"/>
      <c r="MB4" s="13"/>
      <c r="MC4" s="13"/>
      <c r="MD4" s="13"/>
      <c r="ME4" s="13"/>
      <c r="MF4" s="13"/>
      <c r="MG4" s="13"/>
      <c r="MH4" s="13"/>
      <c r="MI4" s="13"/>
      <c r="MJ4" s="13"/>
      <c r="MK4" s="13"/>
      <c r="ML4" s="13"/>
      <c r="MM4" s="13"/>
      <c r="MN4" s="13"/>
      <c r="MO4" s="13"/>
      <c r="MP4" s="13"/>
      <c r="MQ4" s="13"/>
      <c r="MR4" s="13"/>
      <c r="MS4" s="13"/>
      <c r="MT4" s="13"/>
      <c r="MU4" s="13"/>
      <c r="MV4" s="13"/>
      <c r="MW4" s="13"/>
      <c r="MX4" s="13"/>
      <c r="MY4" s="13"/>
      <c r="MZ4" s="13"/>
      <c r="NA4" s="13"/>
      <c r="NB4" s="13"/>
      <c r="NC4" s="13"/>
      <c r="ND4" s="13"/>
      <c r="NE4" s="13"/>
      <c r="NF4" s="13"/>
      <c r="NG4" s="13"/>
      <c r="NH4" s="13"/>
      <c r="NI4" s="13"/>
      <c r="NJ4" s="13"/>
      <c r="NK4" s="13"/>
      <c r="NL4" s="13"/>
      <c r="NM4" s="13"/>
      <c r="NN4" s="13"/>
      <c r="NO4" s="13"/>
      <c r="NP4" s="13"/>
      <c r="NQ4" s="13"/>
      <c r="NR4" s="13"/>
      <c r="NS4" s="13"/>
      <c r="NT4" s="13"/>
      <c r="NU4" s="13"/>
      <c r="NV4" s="13"/>
      <c r="NW4" s="13"/>
      <c r="NX4" s="13"/>
      <c r="NY4" s="13"/>
      <c r="NZ4" s="13"/>
      <c r="OA4" s="13"/>
      <c r="OB4" s="13"/>
      <c r="OC4" s="13"/>
      <c r="OD4" s="13"/>
      <c r="OE4" s="13"/>
      <c r="OF4" s="13"/>
      <c r="OG4" s="13"/>
      <c r="OH4" s="13"/>
      <c r="OI4" s="13"/>
      <c r="OJ4" s="13"/>
      <c r="OK4" s="13"/>
      <c r="OL4" s="13"/>
      <c r="OM4" s="13"/>
      <c r="ON4" s="13"/>
      <c r="OO4" s="13"/>
      <c r="OP4" s="13"/>
      <c r="OQ4" s="13"/>
      <c r="OR4" s="13"/>
      <c r="OS4" s="13"/>
      <c r="OT4" s="13"/>
      <c r="OU4" s="13"/>
      <c r="OV4" s="13"/>
      <c r="OW4" s="13"/>
      <c r="OX4" s="13"/>
      <c r="OY4" s="13"/>
      <c r="OZ4" s="13"/>
      <c r="PA4" s="13"/>
      <c r="PB4" s="13"/>
      <c r="PC4" s="13"/>
      <c r="PD4" s="13"/>
      <c r="PE4" s="13"/>
      <c r="PF4" s="13"/>
      <c r="PG4" s="13"/>
      <c r="PH4" s="13"/>
      <c r="PI4" s="13"/>
      <c r="PJ4" s="13"/>
      <c r="PK4" s="13"/>
      <c r="PL4" s="13"/>
      <c r="PM4" s="13"/>
      <c r="PN4" s="13"/>
      <c r="PO4" s="13"/>
      <c r="PP4" s="13"/>
      <c r="PQ4" s="13"/>
      <c r="PR4" s="13"/>
      <c r="PS4" s="13"/>
      <c r="PT4" s="13"/>
      <c r="PU4" s="13"/>
      <c r="PV4" s="13"/>
      <c r="PW4" s="13"/>
      <c r="PX4" s="13"/>
      <c r="PY4" s="13"/>
      <c r="PZ4" s="13"/>
      <c r="QA4" s="13"/>
      <c r="QB4" s="13"/>
      <c r="QC4" s="13"/>
      <c r="QD4" s="13"/>
      <c r="QE4" s="13"/>
      <c r="QF4" s="13"/>
      <c r="QG4" s="13"/>
      <c r="QH4" s="13"/>
      <c r="QI4" s="13"/>
      <c r="QJ4" s="13"/>
      <c r="QK4" s="13"/>
      <c r="QL4" s="13"/>
      <c r="QM4" s="13"/>
      <c r="QN4" s="13"/>
      <c r="QO4" s="13"/>
      <c r="QP4" s="13"/>
      <c r="QQ4" s="13"/>
      <c r="QR4" s="13"/>
      <c r="QS4" s="13"/>
      <c r="QT4" s="13"/>
      <c r="QU4" s="13"/>
      <c r="QV4" s="13"/>
      <c r="QW4" s="13"/>
      <c r="QX4" s="13"/>
      <c r="QY4" s="13"/>
      <c r="QZ4" s="13"/>
      <c r="RA4" s="13"/>
      <c r="RB4" s="13"/>
      <c r="RC4" s="13"/>
      <c r="RD4" s="13"/>
      <c r="RE4" s="13"/>
      <c r="RF4" s="13"/>
      <c r="RG4" s="13"/>
      <c r="RH4" s="13"/>
      <c r="RI4" s="13"/>
      <c r="RJ4" s="13"/>
      <c r="RK4" s="13"/>
      <c r="RL4" s="13"/>
      <c r="RM4" s="13"/>
      <c r="RN4" s="13"/>
      <c r="RO4" s="13"/>
      <c r="RP4" s="13"/>
      <c r="RQ4" s="13"/>
      <c r="RR4" s="13"/>
      <c r="RS4" s="13"/>
      <c r="RT4" s="13"/>
      <c r="RU4" s="13"/>
      <c r="RV4" s="13"/>
      <c r="RW4" s="13"/>
      <c r="RX4" s="13"/>
      <c r="RY4" s="13"/>
      <c r="RZ4" s="13"/>
      <c r="SA4" s="13"/>
      <c r="SB4" s="13"/>
      <c r="SC4" s="13"/>
      <c r="SD4" s="13"/>
      <c r="SE4" s="13"/>
      <c r="SF4" s="13"/>
      <c r="SG4" s="13"/>
      <c r="SH4" s="13"/>
      <c r="SI4" s="13"/>
      <c r="SJ4" s="13"/>
      <c r="SK4" s="13"/>
      <c r="SL4" s="13"/>
      <c r="SM4" s="13"/>
      <c r="SN4" s="13"/>
      <c r="SO4" s="13"/>
      <c r="SP4" s="13"/>
      <c r="SQ4" s="13"/>
      <c r="SR4" s="13"/>
      <c r="SS4" s="13"/>
      <c r="ST4" s="13"/>
      <c r="SU4" s="13"/>
      <c r="SV4" s="13"/>
      <c r="SW4" s="13"/>
      <c r="SX4" s="13"/>
      <c r="SY4" s="13"/>
      <c r="SZ4" s="13"/>
      <c r="TA4" s="13"/>
      <c r="TB4" s="13"/>
      <c r="TC4" s="13"/>
      <c r="TD4" s="13"/>
      <c r="TE4" s="13"/>
      <c r="TF4" s="13"/>
      <c r="TG4" s="13"/>
      <c r="TH4" s="13"/>
      <c r="TI4" s="13"/>
      <c r="TJ4" s="13"/>
      <c r="TK4" s="13"/>
      <c r="TL4" s="13"/>
      <c r="TM4" s="13"/>
      <c r="TN4" s="13"/>
      <c r="TO4" s="13"/>
      <c r="TP4" s="13"/>
      <c r="TQ4" s="13"/>
      <c r="TR4" s="13"/>
      <c r="TS4" s="13"/>
      <c r="TT4" s="13"/>
      <c r="TU4" s="13"/>
      <c r="TV4" s="13"/>
      <c r="TW4" s="13"/>
      <c r="TX4" s="13"/>
      <c r="TY4" s="13"/>
      <c r="TZ4" s="13"/>
      <c r="UA4" s="13"/>
      <c r="UB4" s="13"/>
      <c r="UC4" s="13"/>
      <c r="UD4" s="13"/>
      <c r="UE4" s="13"/>
      <c r="UF4" s="13"/>
      <c r="UG4" s="13"/>
      <c r="UH4" s="13"/>
      <c r="UI4" s="13"/>
      <c r="UJ4" s="13"/>
      <c r="UK4" s="13"/>
      <c r="UL4" s="13"/>
      <c r="UM4" s="13"/>
      <c r="UN4" s="13"/>
      <c r="UO4" s="13"/>
      <c r="UP4" s="13"/>
      <c r="UQ4" s="13"/>
      <c r="UR4" s="13"/>
      <c r="US4" s="13"/>
      <c r="UT4" s="13"/>
      <c r="UU4" s="13"/>
      <c r="UV4" s="13"/>
      <c r="UW4" s="13"/>
      <c r="UX4" s="13"/>
      <c r="UY4" s="13"/>
      <c r="UZ4" s="13"/>
      <c r="VA4" s="13"/>
      <c r="VB4" s="13"/>
      <c r="VC4" s="13"/>
      <c r="VD4" s="13"/>
      <c r="VE4" s="13"/>
      <c r="VF4" s="13"/>
      <c r="VG4" s="13"/>
      <c r="VH4" s="13"/>
      <c r="VI4" s="13"/>
      <c r="VJ4" s="13"/>
      <c r="VK4" s="13"/>
      <c r="VL4" s="13"/>
      <c r="VM4" s="13"/>
      <c r="VN4" s="13"/>
      <c r="VO4" s="13"/>
      <c r="VP4" s="13"/>
      <c r="VQ4" s="13"/>
      <c r="VR4" s="13"/>
      <c r="VS4" s="13"/>
      <c r="VT4" s="13"/>
      <c r="VU4" s="13"/>
      <c r="VV4" s="13"/>
      <c r="VW4" s="13"/>
      <c r="VX4" s="13"/>
      <c r="VY4" s="13"/>
      <c r="VZ4" s="13"/>
      <c r="WA4" s="13"/>
      <c r="WB4" s="13"/>
      <c r="WC4" s="13"/>
      <c r="WD4" s="13"/>
      <c r="WE4" s="13"/>
      <c r="WF4" s="13"/>
      <c r="WG4" s="13"/>
      <c r="WH4" s="13"/>
      <c r="WI4" s="13"/>
      <c r="WJ4" s="13"/>
      <c r="WK4" s="13"/>
      <c r="WL4" s="13"/>
      <c r="WM4" s="13"/>
      <c r="WN4" s="13"/>
      <c r="WO4" s="13"/>
      <c r="WP4" s="13"/>
      <c r="WQ4" s="13"/>
      <c r="WR4" s="13"/>
      <c r="WS4" s="13"/>
      <c r="WT4" s="13"/>
      <c r="WU4" s="13"/>
      <c r="WV4" s="13"/>
      <c r="WW4" s="13"/>
      <c r="WX4" s="13"/>
      <c r="WY4" s="13"/>
      <c r="WZ4" s="13"/>
      <c r="XA4" s="13"/>
      <c r="XB4" s="13"/>
      <c r="XC4" s="13"/>
      <c r="XD4" s="13"/>
      <c r="XE4" s="13"/>
      <c r="XF4" s="13"/>
      <c r="XG4" s="13"/>
      <c r="XH4" s="13"/>
      <c r="XI4" s="13"/>
      <c r="XJ4" s="13"/>
      <c r="XK4" s="13"/>
      <c r="XL4" s="13"/>
      <c r="XM4" s="13"/>
      <c r="XN4" s="13"/>
      <c r="XO4" s="13"/>
      <c r="XP4" s="13"/>
      <c r="XQ4" s="13"/>
      <c r="XR4" s="13"/>
      <c r="XS4" s="13"/>
      <c r="XT4" s="13"/>
      <c r="XU4" s="13"/>
      <c r="XV4" s="13"/>
      <c r="XW4" s="13"/>
      <c r="XX4" s="13"/>
      <c r="XY4" s="13"/>
      <c r="XZ4" s="13"/>
      <c r="YA4" s="13"/>
      <c r="YB4" s="13"/>
      <c r="YC4" s="13"/>
      <c r="YD4" s="13"/>
      <c r="YE4" s="13"/>
      <c r="YF4" s="13"/>
      <c r="YG4" s="13"/>
      <c r="YH4" s="13"/>
      <c r="YI4" s="13"/>
      <c r="YJ4" s="13"/>
      <c r="YK4" s="13"/>
      <c r="YL4" s="13"/>
      <c r="YM4" s="13"/>
      <c r="YN4" s="13"/>
      <c r="YO4" s="13"/>
      <c r="YP4" s="13"/>
      <c r="YQ4" s="13"/>
      <c r="YR4" s="13"/>
      <c r="YS4" s="13"/>
      <c r="YT4" s="13"/>
      <c r="YU4" s="13"/>
      <c r="YV4" s="13"/>
      <c r="YW4" s="13"/>
      <c r="YX4" s="13"/>
      <c r="YY4" s="13"/>
      <c r="YZ4" s="13"/>
      <c r="ZA4" s="13"/>
      <c r="ZB4" s="13"/>
      <c r="ZC4" s="13"/>
      <c r="ZD4" s="13"/>
      <c r="ZE4" s="13"/>
      <c r="ZF4" s="13"/>
      <c r="ZG4" s="13"/>
      <c r="ZH4" s="13"/>
      <c r="ZI4" s="13"/>
      <c r="ZJ4" s="13"/>
      <c r="ZK4" s="13"/>
      <c r="ZL4" s="13"/>
      <c r="ZM4" s="13"/>
      <c r="ZN4" s="13"/>
      <c r="ZO4" s="13"/>
      <c r="ZP4" s="13"/>
      <c r="ZQ4" s="13"/>
      <c r="ZR4" s="13"/>
      <c r="ZS4" s="13"/>
      <c r="ZT4" s="13"/>
      <c r="ZU4" s="13"/>
      <c r="ZV4" s="13"/>
      <c r="ZW4" s="13"/>
      <c r="ZX4" s="13"/>
      <c r="ZY4" s="13"/>
      <c r="ZZ4" s="13"/>
      <c r="AAA4" s="13"/>
      <c r="AAB4" s="13"/>
      <c r="AAC4" s="13"/>
      <c r="AAD4" s="13"/>
      <c r="AAE4" s="13"/>
      <c r="AAF4" s="13"/>
      <c r="AAG4" s="13"/>
      <c r="AAH4" s="13"/>
      <c r="AAI4" s="13"/>
      <c r="AAJ4" s="13"/>
      <c r="AAK4" s="13"/>
      <c r="AAL4" s="13"/>
      <c r="AAM4" s="13"/>
      <c r="AAN4" s="13"/>
      <c r="AAO4" s="13"/>
      <c r="AAP4" s="13"/>
      <c r="AAQ4" s="13"/>
      <c r="AAR4" s="13"/>
      <c r="AAS4" s="13"/>
      <c r="AAT4" s="13"/>
      <c r="AAU4" s="13"/>
      <c r="AAV4" s="13"/>
      <c r="AAW4" s="13"/>
      <c r="AAX4" s="13"/>
      <c r="AAY4" s="13"/>
      <c r="AAZ4" s="13"/>
      <c r="ABA4" s="13"/>
      <c r="ABB4" s="13"/>
      <c r="ABC4" s="13"/>
      <c r="ABD4" s="13"/>
      <c r="ABE4" s="13"/>
      <c r="ABF4" s="13"/>
      <c r="ABG4" s="13"/>
      <c r="ABH4" s="13"/>
      <c r="ABI4" s="13"/>
      <c r="ABJ4" s="13"/>
      <c r="ABK4" s="13"/>
      <c r="ABL4" s="13"/>
      <c r="ABM4" s="13"/>
      <c r="ABN4" s="13"/>
      <c r="ABO4" s="13"/>
      <c r="ABP4" s="13"/>
      <c r="ABQ4" s="13"/>
      <c r="ABR4" s="13"/>
      <c r="ABS4" s="13"/>
      <c r="ABT4" s="13"/>
      <c r="ABU4" s="13"/>
      <c r="ABV4" s="13"/>
      <c r="ABW4" s="13"/>
      <c r="ABX4" s="13"/>
      <c r="ABY4" s="13"/>
      <c r="ABZ4" s="13"/>
      <c r="ACA4" s="13"/>
      <c r="ACB4" s="13"/>
      <c r="ACC4" s="13"/>
      <c r="ACD4" s="13"/>
      <c r="ACE4" s="13"/>
      <c r="ACF4" s="13"/>
      <c r="ACG4" s="13"/>
      <c r="ACH4" s="13"/>
      <c r="ACI4" s="13"/>
      <c r="ACJ4" s="13"/>
      <c r="ACK4" s="13"/>
      <c r="ACL4" s="13"/>
      <c r="ACM4" s="13"/>
      <c r="ACN4" s="13"/>
      <c r="ACO4" s="13"/>
      <c r="ACP4" s="13"/>
      <c r="ACQ4" s="13"/>
      <c r="ACR4" s="13"/>
      <c r="ACS4" s="13"/>
      <c r="ACT4" s="13"/>
      <c r="ACU4" s="13"/>
      <c r="ACV4" s="13"/>
      <c r="ACW4" s="13"/>
      <c r="ACX4" s="13"/>
      <c r="ACY4" s="13"/>
      <c r="ACZ4" s="13"/>
      <c r="ADA4" s="13"/>
      <c r="ADB4" s="13"/>
      <c r="ADC4" s="13"/>
      <c r="ADD4" s="13"/>
      <c r="ADE4" s="13"/>
      <c r="ADF4" s="13"/>
      <c r="ADG4" s="13"/>
      <c r="ADH4" s="13"/>
      <c r="ADI4" s="13"/>
      <c r="ADJ4" s="13"/>
      <c r="ADK4" s="13"/>
      <c r="ADL4" s="13"/>
      <c r="ADM4" s="13"/>
      <c r="ADN4" s="13"/>
      <c r="ADO4" s="13"/>
      <c r="ADP4" s="13"/>
      <c r="ADQ4" s="13"/>
      <c r="ADR4" s="13"/>
      <c r="ADS4" s="13"/>
      <c r="ADT4" s="13"/>
      <c r="ADU4" s="13"/>
      <c r="ADV4" s="13"/>
      <c r="ADW4" s="13"/>
      <c r="ADX4" s="13"/>
      <c r="ADY4" s="13"/>
      <c r="ADZ4" s="13"/>
      <c r="AEA4" s="13"/>
      <c r="AEB4" s="13"/>
      <c r="AEC4" s="13"/>
      <c r="AED4" s="13"/>
      <c r="AEE4" s="13"/>
      <c r="AEF4" s="13"/>
      <c r="AEG4" s="13"/>
      <c r="AEH4" s="13"/>
      <c r="AEI4" s="13"/>
      <c r="AEJ4" s="13"/>
      <c r="AEK4" s="13"/>
      <c r="AEL4" s="13"/>
      <c r="AEM4" s="13"/>
      <c r="AEN4" s="13"/>
      <c r="AEO4" s="13"/>
      <c r="AEP4" s="13"/>
      <c r="AEQ4" s="13"/>
      <c r="AER4" s="13"/>
      <c r="AES4" s="13"/>
      <c r="AET4" s="13"/>
      <c r="AEU4" s="13"/>
      <c r="AEV4" s="13"/>
      <c r="AEW4" s="13"/>
      <c r="AEX4" s="13"/>
      <c r="AEY4" s="13"/>
      <c r="AEZ4" s="13"/>
      <c r="AFA4" s="13"/>
      <c r="AFB4" s="13"/>
      <c r="AFC4" s="13"/>
      <c r="AFD4" s="13"/>
      <c r="AFE4" s="13"/>
      <c r="AFF4" s="13"/>
      <c r="AFG4" s="13"/>
      <c r="AFH4" s="13"/>
      <c r="AFI4" s="13"/>
      <c r="AFJ4" s="13"/>
      <c r="AFK4" s="13"/>
      <c r="AFL4" s="13"/>
      <c r="AFM4" s="13"/>
      <c r="AFN4" s="13"/>
      <c r="AFO4" s="13"/>
      <c r="AFP4" s="13"/>
      <c r="AFQ4" s="13"/>
      <c r="AFR4" s="13"/>
      <c r="AFS4" s="13"/>
      <c r="AFT4" s="13"/>
      <c r="AFU4" s="13"/>
      <c r="AFV4" s="13"/>
      <c r="AFW4" s="13"/>
      <c r="AFX4" s="13"/>
      <c r="AFY4" s="13"/>
      <c r="AFZ4" s="13"/>
      <c r="AGA4" s="13"/>
      <c r="AGB4" s="13"/>
      <c r="AGC4" s="13"/>
      <c r="AGD4" s="13"/>
      <c r="AGE4" s="13"/>
      <c r="AGF4" s="13"/>
      <c r="AGG4" s="13"/>
      <c r="AGH4" s="13"/>
      <c r="AGI4" s="13"/>
      <c r="AGJ4" s="13"/>
      <c r="AGK4" s="13"/>
      <c r="AGL4" s="13"/>
      <c r="AGM4" s="13"/>
      <c r="AGN4" s="13"/>
      <c r="AGO4" s="13"/>
      <c r="AGP4" s="13"/>
      <c r="AGQ4" s="13"/>
      <c r="AGR4" s="13"/>
      <c r="AGS4" s="13"/>
      <c r="AGT4" s="13"/>
      <c r="AGU4" s="13"/>
      <c r="AGV4" s="13"/>
      <c r="AGW4" s="13"/>
      <c r="AGX4" s="13"/>
      <c r="AGY4" s="13"/>
      <c r="AGZ4" s="13"/>
      <c r="AHA4" s="13"/>
      <c r="AHB4" s="13"/>
      <c r="AHC4" s="13"/>
      <c r="AHD4" s="13"/>
      <c r="AHE4" s="13"/>
      <c r="AHF4" s="13"/>
      <c r="AHG4" s="13"/>
      <c r="AHH4" s="13"/>
      <c r="AHI4" s="13"/>
      <c r="AHJ4" s="13"/>
      <c r="AHK4" s="13"/>
      <c r="AHL4" s="13"/>
      <c r="AHM4" s="13"/>
      <c r="AHN4" s="13"/>
      <c r="AHO4" s="13"/>
      <c r="AHP4" s="13"/>
      <c r="AHQ4" s="13"/>
      <c r="AHR4" s="13"/>
      <c r="AHS4" s="13"/>
      <c r="AHT4" s="13"/>
      <c r="AHU4" s="13"/>
      <c r="AHV4" s="13"/>
      <c r="AHW4" s="13"/>
      <c r="AHX4" s="13"/>
      <c r="AHY4" s="13"/>
      <c r="AHZ4" s="13"/>
      <c r="AIA4" s="13"/>
      <c r="AIB4" s="13"/>
      <c r="AIC4" s="13"/>
      <c r="AID4" s="13"/>
      <c r="AIE4" s="13"/>
      <c r="AIF4" s="13"/>
      <c r="AIG4" s="13"/>
      <c r="AIH4" s="13"/>
      <c r="AII4" s="13"/>
      <c r="AIJ4" s="13"/>
      <c r="AIK4" s="13"/>
      <c r="AIL4" s="13"/>
      <c r="AIM4" s="13"/>
      <c r="AIN4" s="13"/>
      <c r="AIO4" s="13"/>
      <c r="AIP4" s="13"/>
      <c r="AIQ4" s="13"/>
      <c r="AIR4" s="13"/>
      <c r="AIS4" s="13"/>
      <c r="AIT4" s="13"/>
      <c r="AIU4" s="13"/>
      <c r="AIV4" s="13"/>
      <c r="AIW4" s="13"/>
      <c r="AIX4" s="13"/>
      <c r="AIY4" s="13"/>
      <c r="AIZ4" s="13"/>
      <c r="AJA4" s="13"/>
      <c r="AJB4" s="13"/>
      <c r="AJC4" s="13"/>
      <c r="AJD4" s="13"/>
      <c r="AJE4" s="13"/>
      <c r="AJF4" s="13"/>
      <c r="AJG4" s="13"/>
      <c r="AJH4" s="13"/>
      <c r="AJI4" s="13"/>
      <c r="AJJ4" s="13"/>
      <c r="AJK4" s="13"/>
      <c r="AJL4" s="13"/>
      <c r="AJM4" s="13"/>
      <c r="AJN4" s="13"/>
      <c r="AJO4" s="13"/>
      <c r="AJP4" s="13"/>
      <c r="AJQ4" s="13"/>
      <c r="AJR4" s="13"/>
      <c r="AJS4" s="13"/>
      <c r="AJT4" s="13"/>
      <c r="AJU4" s="13"/>
      <c r="AJV4" s="13"/>
      <c r="AJW4" s="13"/>
      <c r="AJX4" s="13"/>
      <c r="AJY4" s="13"/>
      <c r="AJZ4" s="13"/>
      <c r="AKA4" s="13"/>
      <c r="AKB4" s="13"/>
      <c r="AKC4" s="13"/>
      <c r="AKD4" s="13"/>
      <c r="AKE4" s="13"/>
      <c r="AKF4" s="13"/>
      <c r="AKG4" s="13"/>
      <c r="AKH4" s="13"/>
      <c r="AKI4" s="13"/>
      <c r="AKJ4" s="13"/>
      <c r="AKK4" s="13"/>
      <c r="AKL4" s="13"/>
      <c r="AKM4" s="13"/>
      <c r="AKN4" s="13"/>
      <c r="AKO4" s="13"/>
      <c r="AKP4" s="13"/>
      <c r="AKQ4" s="13"/>
      <c r="AKR4" s="13"/>
      <c r="AKS4" s="13"/>
      <c r="AKT4" s="13"/>
      <c r="AKU4" s="13"/>
      <c r="AKV4" s="13"/>
      <c r="AKW4" s="13"/>
      <c r="AKX4" s="13"/>
      <c r="AKY4" s="13"/>
      <c r="AKZ4" s="13"/>
      <c r="ALA4" s="13"/>
      <c r="ALB4" s="13"/>
      <c r="ALC4" s="13"/>
      <c r="ALD4" s="13"/>
      <c r="ALE4" s="13"/>
      <c r="ALF4" s="13"/>
      <c r="ALG4" s="13"/>
      <c r="ALH4" s="13"/>
      <c r="ALI4" s="13"/>
      <c r="ALJ4" s="13"/>
      <c r="ALK4" s="13"/>
      <c r="ALL4" s="13"/>
      <c r="ALM4" s="13"/>
      <c r="ALN4" s="13"/>
      <c r="ALO4" s="13"/>
      <c r="ALP4" s="13"/>
      <c r="ALQ4" s="13"/>
      <c r="ALR4" s="13"/>
      <c r="ALS4" s="13"/>
      <c r="ALT4" s="13"/>
      <c r="ALU4" s="13"/>
      <c r="ALV4" s="13"/>
      <c r="ALW4" s="13"/>
      <c r="ALX4" s="13"/>
      <c r="ALY4" s="13"/>
      <c r="ALZ4" s="13"/>
      <c r="AMA4" s="13"/>
      <c r="AMB4" s="13"/>
      <c r="AMC4" s="13"/>
      <c r="AMD4" s="13"/>
      <c r="AME4" s="13"/>
      <c r="AMF4" s="13"/>
      <c r="AMG4" s="13"/>
      <c r="AMH4" s="13"/>
      <c r="AMI4" s="13"/>
      <c r="AMJ4" s="13"/>
      <c r="AMK4" s="13"/>
      <c r="AML4" s="13"/>
      <c r="AMM4" s="13"/>
      <c r="AMN4" s="13"/>
      <c r="AMO4" s="13"/>
      <c r="AMP4" s="13"/>
      <c r="AMQ4" s="13"/>
      <c r="AMR4" s="13"/>
      <c r="AMS4" s="13"/>
      <c r="AMT4" s="13"/>
      <c r="AMU4" s="13"/>
      <c r="AMV4" s="13"/>
      <c r="AMW4" s="13"/>
      <c r="AMX4" s="13"/>
      <c r="AMY4" s="13"/>
      <c r="AMZ4" s="13"/>
      <c r="ANA4" s="13"/>
      <c r="ANB4" s="13"/>
      <c r="ANC4" s="13"/>
      <c r="AND4" s="13"/>
      <c r="ANE4" s="13"/>
      <c r="ANF4" s="13"/>
      <c r="ANG4" s="13"/>
      <c r="ANH4" s="13"/>
      <c r="ANI4" s="13"/>
      <c r="ANJ4" s="13"/>
      <c r="ANK4" s="13"/>
      <c r="ANL4" s="13"/>
      <c r="ANM4" s="13"/>
      <c r="ANN4" s="13"/>
      <c r="ANO4" s="13"/>
      <c r="ANP4" s="13"/>
      <c r="ANQ4" s="13"/>
      <c r="ANR4" s="13"/>
      <c r="ANS4" s="13"/>
      <c r="ANT4" s="13"/>
      <c r="ANU4" s="13"/>
      <c r="ANV4" s="13"/>
      <c r="ANW4" s="13"/>
      <c r="ANX4" s="13"/>
      <c r="ANY4" s="13"/>
      <c r="ANZ4" s="13"/>
      <c r="AOA4" s="13"/>
      <c r="AOB4" s="13"/>
      <c r="AOC4" s="13"/>
      <c r="AOD4" s="13"/>
      <c r="AOE4" s="13"/>
      <c r="AOF4" s="13"/>
      <c r="AOG4" s="13"/>
      <c r="AOH4" s="13"/>
      <c r="AOI4" s="13"/>
      <c r="AOJ4" s="13"/>
      <c r="AOK4" s="13"/>
      <c r="AOL4" s="13"/>
      <c r="AOM4" s="13"/>
      <c r="AON4" s="13"/>
      <c r="AOO4" s="13"/>
      <c r="AOP4" s="13"/>
      <c r="AOQ4" s="13"/>
      <c r="AOR4" s="13"/>
      <c r="AOS4" s="13"/>
      <c r="AOT4" s="13"/>
      <c r="AOU4" s="13"/>
      <c r="AOV4" s="13"/>
      <c r="AOW4" s="13"/>
      <c r="AOX4" s="13"/>
      <c r="AOY4" s="13"/>
      <c r="AOZ4" s="13"/>
      <c r="APA4" s="13"/>
      <c r="APB4" s="13"/>
      <c r="APC4" s="13"/>
      <c r="APD4" s="13"/>
      <c r="APE4" s="13"/>
      <c r="APF4" s="13"/>
      <c r="APG4" s="13"/>
      <c r="APH4" s="13"/>
      <c r="API4" s="13"/>
      <c r="APJ4" s="13"/>
      <c r="APK4" s="13"/>
      <c r="APL4" s="13"/>
      <c r="APM4" s="13"/>
      <c r="APN4" s="13"/>
      <c r="APO4" s="13"/>
      <c r="APP4" s="13"/>
      <c r="APQ4" s="13"/>
      <c r="APR4" s="13"/>
      <c r="APS4" s="13"/>
      <c r="APT4" s="13"/>
      <c r="APU4" s="13"/>
      <c r="APV4" s="13"/>
      <c r="APW4" s="13"/>
      <c r="APX4" s="13"/>
      <c r="APY4" s="13"/>
      <c r="APZ4" s="13"/>
      <c r="AQA4" s="13"/>
      <c r="AQB4" s="13"/>
      <c r="AQC4" s="13"/>
      <c r="AQD4" s="13"/>
      <c r="AQE4" s="13"/>
      <c r="AQF4" s="13"/>
      <c r="AQG4" s="13"/>
      <c r="AQH4" s="13"/>
      <c r="AQI4" s="13"/>
      <c r="AQJ4" s="13"/>
      <c r="AQK4" s="13"/>
      <c r="AQL4" s="13"/>
      <c r="AQM4" s="13"/>
      <c r="AQN4" s="13"/>
      <c r="AQO4" s="13"/>
      <c r="AQP4" s="13"/>
      <c r="AQQ4" s="13"/>
      <c r="AQR4" s="13"/>
      <c r="AQS4" s="13"/>
      <c r="AQT4" s="13"/>
      <c r="AQU4" s="13"/>
      <c r="AQV4" s="13"/>
      <c r="AQW4" s="13"/>
      <c r="AQX4" s="13"/>
      <c r="AQY4" s="13"/>
      <c r="AQZ4" s="13"/>
      <c r="ARA4" s="13"/>
      <c r="ARB4" s="13"/>
      <c r="ARC4" s="13"/>
      <c r="ARD4" s="13"/>
      <c r="ARE4" s="13"/>
      <c r="ARF4" s="13"/>
      <c r="ARG4" s="13"/>
      <c r="ARH4" s="13"/>
      <c r="ARI4" s="13"/>
      <c r="ARJ4" s="13"/>
      <c r="ARK4" s="13"/>
      <c r="ARL4" s="13"/>
      <c r="ARM4" s="13"/>
      <c r="ARN4" s="13"/>
      <c r="ARO4" s="13"/>
      <c r="ARP4" s="13"/>
      <c r="ARQ4" s="13"/>
      <c r="ARR4" s="13"/>
      <c r="ARS4" s="13"/>
      <c r="ART4" s="13"/>
      <c r="ARU4" s="13"/>
      <c r="ARV4" s="13"/>
      <c r="ARW4" s="13"/>
      <c r="ARX4" s="13"/>
      <c r="ARY4" s="13"/>
      <c r="ARZ4" s="13"/>
      <c r="ASA4" s="13"/>
      <c r="ASB4" s="13"/>
      <c r="ASC4" s="13"/>
      <c r="ASD4" s="13"/>
      <c r="ASE4" s="13"/>
      <c r="ASF4" s="13"/>
      <c r="ASG4" s="13"/>
      <c r="ASH4" s="13"/>
      <c r="ASI4" s="13"/>
      <c r="ASJ4" s="13"/>
      <c r="ASK4" s="13"/>
      <c r="ASL4" s="13"/>
      <c r="ASM4" s="13"/>
      <c r="ASN4" s="13"/>
      <c r="ASO4" s="13"/>
      <c r="ASP4" s="13"/>
      <c r="ASQ4" s="13"/>
      <c r="ASR4" s="13"/>
      <c r="ASS4" s="13"/>
      <c r="AST4" s="13"/>
      <c r="ASU4" s="13"/>
      <c r="ASV4" s="13"/>
      <c r="ASW4" s="13"/>
      <c r="ASX4" s="13"/>
      <c r="ASY4" s="13"/>
      <c r="ASZ4" s="13"/>
      <c r="ATA4" s="13"/>
      <c r="ATB4" s="13"/>
      <c r="ATC4" s="13"/>
      <c r="ATD4" s="13"/>
      <c r="ATE4" s="13"/>
      <c r="ATF4" s="13"/>
      <c r="ATG4" s="13"/>
      <c r="ATH4" s="13"/>
      <c r="ATI4" s="13"/>
      <c r="ATJ4" s="13"/>
      <c r="ATK4" s="13"/>
      <c r="ATL4" s="13"/>
      <c r="ATM4" s="13"/>
      <c r="ATN4" s="13"/>
      <c r="ATO4" s="13"/>
      <c r="ATP4" s="13"/>
      <c r="ATQ4" s="13"/>
      <c r="ATR4" s="13"/>
      <c r="ATS4" s="13"/>
      <c r="ATT4" s="13"/>
      <c r="ATU4" s="13"/>
      <c r="ATV4" s="13"/>
      <c r="ATW4" s="13"/>
      <c r="ATX4" s="13"/>
      <c r="ATY4" s="13"/>
      <c r="ATZ4" s="13"/>
      <c r="AUA4" s="13"/>
      <c r="AUB4" s="13"/>
      <c r="AUC4" s="13"/>
      <c r="AUD4" s="13"/>
      <c r="AUE4" s="13"/>
      <c r="AUF4" s="13"/>
      <c r="AUG4" s="13"/>
      <c r="AUH4" s="13"/>
      <c r="AUI4" s="13"/>
      <c r="AUJ4" s="13"/>
      <c r="AUK4" s="13"/>
      <c r="AUL4" s="13"/>
      <c r="AUM4" s="13"/>
      <c r="AUN4" s="13"/>
      <c r="AUO4" s="13"/>
      <c r="AUP4" s="13"/>
      <c r="AUQ4" s="13"/>
      <c r="AUR4" s="13"/>
      <c r="AUS4" s="13"/>
      <c r="AUT4" s="13"/>
      <c r="AUU4" s="13"/>
      <c r="AUV4" s="13"/>
      <c r="AUW4" s="13"/>
      <c r="AUX4" s="13"/>
      <c r="AUY4" s="13"/>
      <c r="AUZ4" s="13"/>
      <c r="AVA4" s="13"/>
      <c r="AVB4" s="13"/>
      <c r="AVC4" s="13"/>
      <c r="AVD4" s="13"/>
      <c r="AVE4" s="13"/>
      <c r="AVF4" s="13"/>
      <c r="AVG4" s="13"/>
      <c r="AVH4" s="13"/>
      <c r="AVI4" s="13"/>
      <c r="AVJ4" s="13"/>
      <c r="AVK4" s="13"/>
      <c r="AVL4" s="13"/>
      <c r="AVM4" s="13"/>
      <c r="AVN4" s="13"/>
      <c r="AVO4" s="13"/>
      <c r="AVP4" s="13"/>
      <c r="AVQ4" s="13"/>
      <c r="AVR4" s="13"/>
      <c r="AVS4" s="13"/>
      <c r="AVT4" s="13"/>
      <c r="AVU4" s="13"/>
      <c r="AVV4" s="13"/>
      <c r="AVW4" s="13"/>
      <c r="AVX4" s="13"/>
      <c r="AVY4" s="13"/>
      <c r="AVZ4" s="13"/>
      <c r="AWA4" s="13"/>
      <c r="AWB4" s="13"/>
      <c r="AWC4" s="13"/>
      <c r="AWD4" s="13"/>
      <c r="AWE4" s="13"/>
      <c r="AWF4" s="13"/>
      <c r="AWG4" s="13"/>
      <c r="AWH4" s="13"/>
      <c r="AWI4" s="13"/>
      <c r="AWJ4" s="13"/>
      <c r="AWK4" s="13"/>
      <c r="AWL4" s="13"/>
      <c r="AWM4" s="13"/>
      <c r="AWN4" s="13"/>
      <c r="AWO4" s="13"/>
      <c r="AWP4" s="13"/>
      <c r="AWQ4" s="13"/>
      <c r="AWR4" s="13"/>
      <c r="AWS4" s="13"/>
      <c r="AWT4" s="13"/>
      <c r="AWU4" s="13"/>
      <c r="AWV4" s="13"/>
      <c r="AWW4" s="13"/>
      <c r="AWX4" s="13"/>
      <c r="AWY4" s="13"/>
      <c r="AWZ4" s="13"/>
      <c r="AXA4" s="13"/>
      <c r="AXB4" s="13"/>
      <c r="AXC4" s="13"/>
      <c r="AXD4" s="13"/>
      <c r="AXE4" s="13"/>
      <c r="AXF4" s="13"/>
      <c r="AXG4" s="13"/>
      <c r="AXH4" s="13"/>
      <c r="AXI4" s="13"/>
      <c r="AXJ4" s="13"/>
      <c r="AXK4" s="13"/>
      <c r="AXL4" s="13"/>
      <c r="AXM4" s="13"/>
      <c r="AXN4" s="13"/>
      <c r="AXO4" s="13"/>
      <c r="AXP4" s="13"/>
      <c r="AXQ4" s="13"/>
      <c r="AXR4" s="13"/>
      <c r="AXS4" s="13"/>
      <c r="AXT4" s="13"/>
      <c r="AXU4" s="13"/>
      <c r="AXV4" s="13"/>
      <c r="AXW4" s="13"/>
      <c r="AXX4" s="13"/>
      <c r="AXY4" s="13"/>
      <c r="AXZ4" s="13"/>
      <c r="AYA4" s="13"/>
      <c r="AYB4" s="13"/>
      <c r="AYC4" s="13"/>
      <c r="AYD4" s="13"/>
      <c r="AYE4" s="13"/>
      <c r="AYF4" s="13"/>
      <c r="AYG4" s="13"/>
      <c r="AYH4" s="13"/>
      <c r="AYI4" s="13"/>
      <c r="AYJ4" s="13"/>
      <c r="AYK4" s="13"/>
      <c r="AYL4" s="13"/>
      <c r="AYM4" s="13"/>
      <c r="AYN4" s="13"/>
      <c r="AYO4" s="13"/>
      <c r="AYP4" s="13"/>
      <c r="AYQ4" s="13"/>
      <c r="AYR4" s="13"/>
      <c r="AYS4" s="13"/>
      <c r="AYT4" s="13"/>
      <c r="AYU4" s="13"/>
      <c r="AYV4" s="13"/>
      <c r="AYW4" s="13"/>
      <c r="AYX4" s="13"/>
      <c r="AYY4" s="13"/>
      <c r="AYZ4" s="13"/>
      <c r="AZA4" s="13"/>
      <c r="AZB4" s="13"/>
      <c r="AZC4" s="13"/>
      <c r="AZD4" s="13"/>
      <c r="AZE4" s="13"/>
      <c r="AZF4" s="13"/>
      <c r="AZG4" s="13"/>
      <c r="AZH4" s="13"/>
      <c r="AZI4" s="13"/>
      <c r="AZJ4" s="13"/>
      <c r="AZK4" s="13"/>
      <c r="AZL4" s="13"/>
      <c r="AZM4" s="13"/>
      <c r="AZN4" s="13"/>
      <c r="AZO4" s="13"/>
      <c r="AZP4" s="13"/>
      <c r="AZQ4" s="13"/>
      <c r="AZR4" s="13"/>
      <c r="AZS4" s="13"/>
      <c r="AZT4" s="13"/>
      <c r="AZU4" s="13"/>
      <c r="AZV4" s="13"/>
      <c r="AZW4" s="13"/>
      <c r="AZX4" s="13"/>
      <c r="AZY4" s="13"/>
      <c r="AZZ4" s="13"/>
      <c r="BAA4" s="13"/>
      <c r="BAB4" s="13"/>
      <c r="BAC4" s="13"/>
      <c r="BAD4" s="13"/>
      <c r="BAE4" s="13"/>
      <c r="BAF4" s="13"/>
      <c r="BAG4" s="13"/>
      <c r="BAH4" s="13"/>
      <c r="BAI4" s="13"/>
      <c r="BAJ4" s="13"/>
      <c r="BAK4" s="13"/>
      <c r="BAL4" s="13"/>
      <c r="BAM4" s="13"/>
      <c r="BAN4" s="13"/>
      <c r="BAO4" s="13"/>
      <c r="BAP4" s="13"/>
      <c r="BAQ4" s="13"/>
      <c r="BAR4" s="13"/>
      <c r="BAS4" s="13"/>
      <c r="BAT4" s="13"/>
      <c r="BAU4" s="13"/>
      <c r="BAV4" s="13"/>
      <c r="BAW4" s="13"/>
      <c r="BAX4" s="13"/>
      <c r="BAY4" s="13"/>
      <c r="BAZ4" s="13"/>
      <c r="BBA4" s="13"/>
      <c r="BBB4" s="13"/>
      <c r="BBC4" s="13"/>
      <c r="BBD4" s="13"/>
      <c r="BBE4" s="13"/>
      <c r="BBF4" s="13"/>
      <c r="BBG4" s="13"/>
      <c r="BBH4" s="13"/>
      <c r="BBI4" s="13"/>
      <c r="BBJ4" s="13"/>
      <c r="BBK4" s="13"/>
      <c r="BBL4" s="13"/>
      <c r="BBM4" s="13"/>
      <c r="BBN4" s="13"/>
      <c r="BBO4" s="13"/>
      <c r="BBP4" s="13"/>
      <c r="BBQ4" s="13"/>
      <c r="BBR4" s="13"/>
      <c r="BBS4" s="13"/>
      <c r="BBT4" s="13"/>
      <c r="BBU4" s="13"/>
      <c r="BBV4" s="13"/>
      <c r="BBW4" s="13"/>
      <c r="BBX4" s="13"/>
      <c r="BBY4" s="13"/>
      <c r="BBZ4" s="13"/>
      <c r="BCA4" s="13"/>
      <c r="BCB4" s="13"/>
      <c r="BCC4" s="13"/>
      <c r="BCD4" s="13"/>
      <c r="BCE4" s="13"/>
      <c r="BCF4" s="13"/>
      <c r="BCG4" s="13"/>
      <c r="BCH4" s="13"/>
      <c r="BCI4" s="13"/>
      <c r="BCJ4" s="13"/>
      <c r="BCK4" s="13"/>
      <c r="BCL4" s="13"/>
      <c r="BCM4" s="13"/>
      <c r="BCN4" s="13"/>
      <c r="BCO4" s="13"/>
      <c r="BCP4" s="13"/>
      <c r="BCQ4" s="13"/>
      <c r="BCR4" s="13"/>
      <c r="BCS4" s="13"/>
      <c r="BCT4" s="13"/>
      <c r="BCU4" s="13"/>
      <c r="BCV4" s="13"/>
      <c r="BCW4" s="13"/>
      <c r="BCX4" s="13"/>
      <c r="BCY4" s="13"/>
      <c r="BCZ4" s="13"/>
      <c r="BDA4" s="13"/>
      <c r="BDB4" s="13"/>
      <c r="BDC4" s="13"/>
      <c r="BDD4" s="13"/>
      <c r="BDE4" s="13"/>
      <c r="BDF4" s="13"/>
      <c r="BDG4" s="13"/>
      <c r="BDH4" s="13"/>
      <c r="BDI4" s="13"/>
      <c r="BDJ4" s="13"/>
      <c r="BDK4" s="13"/>
      <c r="BDL4" s="13"/>
      <c r="BDM4" s="13"/>
      <c r="BDN4" s="13"/>
      <c r="BDO4" s="13"/>
      <c r="BDP4" s="13"/>
      <c r="BDQ4" s="13"/>
      <c r="BDR4" s="13"/>
      <c r="BDS4" s="13"/>
      <c r="BDT4" s="13"/>
      <c r="BDU4" s="13"/>
      <c r="BDV4" s="13"/>
      <c r="BDW4" s="13"/>
      <c r="BDX4" s="13"/>
      <c r="BDY4" s="13"/>
      <c r="BDZ4" s="13"/>
      <c r="BEA4" s="13"/>
      <c r="BEB4" s="13"/>
      <c r="BEC4" s="13"/>
      <c r="BED4" s="13"/>
      <c r="BEE4" s="13"/>
      <c r="BEF4" s="13"/>
      <c r="BEG4" s="13"/>
      <c r="BEH4" s="13"/>
      <c r="BEI4" s="13"/>
      <c r="BEJ4" s="13"/>
      <c r="BEK4" s="13"/>
      <c r="BEL4" s="13"/>
      <c r="BEM4" s="13"/>
      <c r="BEN4" s="13"/>
      <c r="BEO4" s="13"/>
      <c r="BEP4" s="13"/>
      <c r="BEQ4" s="13"/>
      <c r="BER4" s="13"/>
      <c r="BES4" s="13"/>
      <c r="BET4" s="13"/>
      <c r="BEU4" s="13"/>
      <c r="BEV4" s="13"/>
      <c r="BEW4" s="13"/>
      <c r="BEX4" s="13"/>
      <c r="BEY4" s="13"/>
      <c r="BEZ4" s="13"/>
      <c r="BFA4" s="13"/>
      <c r="BFB4" s="13"/>
      <c r="BFC4" s="13"/>
      <c r="BFD4" s="13"/>
      <c r="BFE4" s="13"/>
      <c r="BFF4" s="13"/>
      <c r="BFG4" s="13"/>
      <c r="BFH4" s="13"/>
      <c r="BFI4" s="13"/>
      <c r="BFJ4" s="13"/>
      <c r="BFK4" s="13"/>
      <c r="BFL4" s="13"/>
      <c r="BFM4" s="13"/>
      <c r="BFN4" s="13"/>
      <c r="BFO4" s="13"/>
      <c r="BFP4" s="13"/>
      <c r="BFQ4" s="13"/>
      <c r="BFR4" s="13"/>
      <c r="BFS4" s="13"/>
      <c r="BFT4" s="13"/>
      <c r="BFU4" s="13"/>
      <c r="BFV4" s="13"/>
      <c r="BFW4" s="13"/>
      <c r="BFX4" s="13"/>
      <c r="BFY4" s="13"/>
      <c r="BFZ4" s="13"/>
      <c r="BGA4" s="13"/>
      <c r="BGB4" s="13"/>
      <c r="BGC4" s="13"/>
      <c r="BGD4" s="13"/>
      <c r="BGE4" s="13"/>
      <c r="BGF4" s="13"/>
      <c r="BGG4" s="13"/>
      <c r="BGH4" s="13"/>
      <c r="BGI4" s="13"/>
      <c r="BGJ4" s="13"/>
      <c r="BGK4" s="13"/>
      <c r="BGL4" s="13"/>
      <c r="BGM4" s="13"/>
      <c r="BGN4" s="13"/>
      <c r="BGO4" s="13"/>
      <c r="BGP4" s="13"/>
      <c r="BGQ4" s="13"/>
      <c r="BGR4" s="13"/>
      <c r="BGS4" s="13"/>
      <c r="BGT4" s="13"/>
      <c r="BGU4" s="13"/>
      <c r="BGV4" s="13"/>
      <c r="BGW4" s="13"/>
      <c r="BGX4" s="13"/>
      <c r="BGY4" s="13"/>
      <c r="BGZ4" s="13"/>
      <c r="BHA4" s="13"/>
      <c r="BHB4" s="13"/>
      <c r="BHC4" s="13"/>
      <c r="BHD4" s="13"/>
      <c r="BHE4" s="13"/>
      <c r="BHF4" s="13"/>
      <c r="BHG4" s="13"/>
      <c r="BHH4" s="13"/>
      <c r="BHI4" s="13"/>
      <c r="BHJ4" s="13"/>
      <c r="BHK4" s="13"/>
      <c r="BHL4" s="13"/>
      <c r="BHM4" s="13"/>
      <c r="BHN4" s="13"/>
      <c r="BHO4" s="13"/>
      <c r="BHP4" s="13"/>
      <c r="BHQ4" s="13"/>
      <c r="BHR4" s="13"/>
      <c r="BHS4" s="13"/>
      <c r="BHT4" s="13"/>
      <c r="BHU4" s="13"/>
      <c r="BHV4" s="13"/>
      <c r="BHW4" s="13"/>
      <c r="BHX4" s="13"/>
      <c r="BHY4" s="13"/>
      <c r="BHZ4" s="13"/>
      <c r="BIA4" s="13"/>
      <c r="BIB4" s="13"/>
      <c r="BIC4" s="13"/>
      <c r="BID4" s="13"/>
      <c r="BIE4" s="13"/>
      <c r="BIF4" s="13"/>
      <c r="BIG4" s="13"/>
      <c r="BIH4" s="13"/>
      <c r="BII4" s="13"/>
      <c r="BIJ4" s="13"/>
      <c r="BIK4" s="13"/>
      <c r="BIL4" s="13"/>
      <c r="BIM4" s="13"/>
      <c r="BIN4" s="13"/>
      <c r="BIO4" s="13"/>
      <c r="BIP4" s="13"/>
      <c r="BIQ4" s="13"/>
      <c r="BIR4" s="13"/>
      <c r="BIS4" s="13"/>
      <c r="BIT4" s="13"/>
      <c r="BIU4" s="13"/>
      <c r="BIV4" s="13"/>
      <c r="BIW4" s="13"/>
      <c r="BIX4" s="13"/>
      <c r="BIY4" s="13"/>
      <c r="BIZ4" s="13"/>
      <c r="BJA4" s="13"/>
      <c r="BJB4" s="13"/>
      <c r="BJC4" s="13"/>
      <c r="BJD4" s="13"/>
      <c r="BJE4" s="13"/>
      <c r="BJF4" s="13"/>
      <c r="BJG4" s="13"/>
      <c r="BJH4" s="13"/>
      <c r="BJI4" s="13"/>
      <c r="BJJ4" s="13"/>
      <c r="BJK4" s="13"/>
      <c r="BJL4" s="13"/>
      <c r="BJM4" s="13"/>
      <c r="BJN4" s="13"/>
      <c r="BJO4" s="13"/>
      <c r="BJP4" s="13"/>
      <c r="BJQ4" s="13"/>
      <c r="BJR4" s="13"/>
      <c r="BJS4" s="13"/>
      <c r="BJT4" s="13"/>
      <c r="BJU4" s="13"/>
      <c r="BJV4" s="13"/>
      <c r="BJW4" s="13"/>
      <c r="BJX4" s="13"/>
      <c r="BJY4" s="13"/>
      <c r="BJZ4" s="13"/>
      <c r="BKA4" s="13"/>
      <c r="BKB4" s="13"/>
      <c r="BKC4" s="13"/>
      <c r="BKD4" s="13"/>
      <c r="BKE4" s="13"/>
      <c r="BKF4" s="13"/>
      <c r="BKG4" s="13"/>
      <c r="BKH4" s="13"/>
      <c r="BKI4" s="13"/>
      <c r="BKJ4" s="13"/>
      <c r="BKK4" s="13"/>
      <c r="BKL4" s="13"/>
      <c r="BKM4" s="13"/>
      <c r="BKN4" s="13"/>
      <c r="BKO4" s="13"/>
      <c r="BKP4" s="13"/>
      <c r="BKQ4" s="13"/>
      <c r="BKR4" s="13"/>
      <c r="BKS4" s="13"/>
      <c r="BKT4" s="13"/>
      <c r="BKU4" s="13"/>
      <c r="BKV4" s="13"/>
      <c r="BKW4" s="13"/>
      <c r="BKX4" s="13"/>
      <c r="BKY4" s="13"/>
      <c r="BKZ4" s="13"/>
      <c r="BLA4" s="13"/>
      <c r="BLB4" s="13"/>
      <c r="BLC4" s="13"/>
      <c r="BLD4" s="13"/>
      <c r="BLE4" s="13"/>
      <c r="BLF4" s="13"/>
      <c r="BLG4" s="13"/>
      <c r="BLH4" s="13"/>
      <c r="BLI4" s="13"/>
      <c r="BLJ4" s="13"/>
      <c r="BLK4" s="13"/>
      <c r="BLL4" s="13"/>
      <c r="BLM4" s="13"/>
      <c r="BLN4" s="13"/>
      <c r="BLO4" s="13"/>
      <c r="BLP4" s="13"/>
      <c r="BLQ4" s="13"/>
      <c r="BLR4" s="13"/>
      <c r="BLS4" s="13"/>
      <c r="BLT4" s="13"/>
      <c r="BLU4" s="13"/>
      <c r="BLV4" s="13"/>
      <c r="BLW4" s="13"/>
      <c r="BLX4" s="13"/>
      <c r="BLY4" s="13"/>
      <c r="BLZ4" s="13"/>
      <c r="BMA4" s="13"/>
      <c r="BMB4" s="13"/>
      <c r="BMC4" s="13"/>
      <c r="BMD4" s="13"/>
      <c r="BME4" s="13"/>
      <c r="BMF4" s="13"/>
      <c r="BMG4" s="13"/>
      <c r="BMH4" s="13"/>
      <c r="BMI4" s="13"/>
      <c r="BMJ4" s="13"/>
      <c r="BMK4" s="13"/>
      <c r="BML4" s="13"/>
      <c r="BMM4" s="13"/>
      <c r="BMN4" s="13"/>
      <c r="BMO4" s="13"/>
      <c r="BMP4" s="13"/>
      <c r="BMQ4" s="13"/>
      <c r="BMR4" s="13"/>
      <c r="BMS4" s="13"/>
      <c r="BMT4" s="13"/>
      <c r="BMU4" s="13"/>
      <c r="BMV4" s="13"/>
      <c r="BMW4" s="13"/>
      <c r="BMX4" s="13"/>
      <c r="BMY4" s="13"/>
      <c r="BMZ4" s="13"/>
      <c r="BNA4" s="13"/>
      <c r="BNB4" s="13"/>
      <c r="BNC4" s="13"/>
      <c r="BND4" s="13"/>
      <c r="BNE4" s="13"/>
      <c r="BNF4" s="13"/>
      <c r="BNG4" s="13"/>
      <c r="BNH4" s="13"/>
      <c r="BNI4" s="13"/>
      <c r="BNJ4" s="13"/>
      <c r="BNK4" s="13"/>
      <c r="BNL4" s="13"/>
      <c r="BNM4" s="13"/>
      <c r="BNN4" s="13"/>
      <c r="BNO4" s="13"/>
      <c r="BNP4" s="13"/>
      <c r="BNQ4" s="13"/>
      <c r="BNR4" s="13"/>
      <c r="BNS4" s="13"/>
      <c r="BNT4" s="13"/>
      <c r="BNU4" s="13"/>
      <c r="BNV4" s="13"/>
      <c r="BNW4" s="13"/>
      <c r="BNX4" s="13"/>
      <c r="BNY4" s="13"/>
      <c r="BNZ4" s="13"/>
      <c r="BOA4" s="13"/>
      <c r="BOB4" s="13"/>
      <c r="BOC4" s="13"/>
      <c r="BOD4" s="13"/>
      <c r="BOE4" s="13"/>
      <c r="BOF4" s="13"/>
      <c r="BOG4" s="13"/>
      <c r="BOH4" s="13"/>
      <c r="BOI4" s="13"/>
      <c r="BOJ4" s="13"/>
      <c r="BOK4" s="13"/>
      <c r="BOL4" s="13"/>
      <c r="BOM4" s="13"/>
      <c r="BON4" s="13"/>
      <c r="BOO4" s="13"/>
      <c r="BOP4" s="13"/>
      <c r="BOQ4" s="13"/>
      <c r="BOR4" s="13"/>
      <c r="BOS4" s="13"/>
      <c r="BOT4" s="13"/>
      <c r="BOU4" s="13"/>
      <c r="BOV4" s="13"/>
      <c r="BOW4" s="13"/>
      <c r="BOX4" s="13"/>
      <c r="BOY4" s="13"/>
      <c r="BOZ4" s="13"/>
      <c r="BPA4" s="13"/>
      <c r="BPB4" s="13"/>
      <c r="BPC4" s="13"/>
      <c r="BPD4" s="13"/>
      <c r="BPE4" s="13"/>
      <c r="BPF4" s="13"/>
      <c r="BPG4" s="13"/>
      <c r="BPH4" s="13"/>
      <c r="BPI4" s="13"/>
      <c r="BPJ4" s="13"/>
      <c r="BPK4" s="13"/>
      <c r="BPL4" s="13"/>
      <c r="BPM4" s="13"/>
      <c r="BPN4" s="13"/>
      <c r="BPO4" s="13"/>
      <c r="BPP4" s="13"/>
      <c r="BPQ4" s="13"/>
      <c r="BPR4" s="13"/>
      <c r="BPS4" s="13"/>
      <c r="BPT4" s="13"/>
      <c r="BPU4" s="13"/>
      <c r="BPV4" s="13"/>
      <c r="BPW4" s="13"/>
      <c r="BPX4" s="13"/>
      <c r="BPY4" s="13"/>
      <c r="BPZ4" s="13"/>
      <c r="BQA4" s="13"/>
      <c r="BQB4" s="13"/>
      <c r="BQC4" s="13"/>
      <c r="BQD4" s="13"/>
      <c r="BQE4" s="13"/>
      <c r="BQF4" s="13"/>
      <c r="BQG4" s="13"/>
      <c r="BQH4" s="13"/>
      <c r="BQI4" s="13"/>
      <c r="BQJ4" s="13"/>
      <c r="BQK4" s="13"/>
      <c r="BQL4" s="13"/>
      <c r="BQM4" s="13"/>
      <c r="BQN4" s="13"/>
      <c r="BQO4" s="13"/>
      <c r="BQP4" s="13"/>
      <c r="BQQ4" s="13"/>
      <c r="BQR4" s="13"/>
      <c r="BQS4" s="13"/>
      <c r="BQT4" s="13"/>
      <c r="BQU4" s="13"/>
      <c r="BQV4" s="13"/>
      <c r="BQW4" s="13"/>
      <c r="BQX4" s="13"/>
      <c r="BQY4" s="13"/>
      <c r="BQZ4" s="13"/>
      <c r="BRA4" s="13"/>
      <c r="BRB4" s="13"/>
      <c r="BRC4" s="13"/>
      <c r="BRD4" s="13"/>
      <c r="BRE4" s="13"/>
      <c r="BRF4" s="13"/>
      <c r="BRG4" s="13"/>
      <c r="BRH4" s="13"/>
      <c r="BRI4" s="13"/>
      <c r="BRJ4" s="13"/>
      <c r="BRK4" s="13"/>
      <c r="BRL4" s="13"/>
      <c r="BRM4" s="13"/>
      <c r="BRN4" s="13"/>
      <c r="BRO4" s="13"/>
      <c r="BRP4" s="13"/>
      <c r="BRQ4" s="13"/>
      <c r="BRR4" s="13"/>
      <c r="BRS4" s="13"/>
      <c r="BRT4" s="13"/>
      <c r="BRU4" s="13"/>
      <c r="BRV4" s="13"/>
      <c r="BRW4" s="13"/>
      <c r="BRX4" s="13"/>
      <c r="BRY4" s="13"/>
      <c r="BRZ4" s="13"/>
      <c r="BSA4" s="13"/>
      <c r="BSB4" s="13"/>
      <c r="BSC4" s="13"/>
      <c r="BSD4" s="13"/>
      <c r="BSE4" s="13"/>
      <c r="BSF4" s="13"/>
      <c r="BSG4" s="13"/>
      <c r="BSH4" s="13"/>
      <c r="BSI4" s="13"/>
      <c r="BSJ4" s="13"/>
      <c r="BSK4" s="13"/>
      <c r="BSL4" s="13"/>
      <c r="BSM4" s="13"/>
      <c r="BSN4" s="13"/>
      <c r="BSO4" s="13"/>
      <c r="BSP4" s="13"/>
      <c r="BSQ4" s="13"/>
      <c r="BSR4" s="13"/>
      <c r="BSS4" s="13"/>
      <c r="BST4" s="13"/>
      <c r="BSU4" s="13"/>
      <c r="BSV4" s="13"/>
      <c r="BSW4" s="13"/>
      <c r="BSX4" s="13"/>
      <c r="BSY4" s="13"/>
      <c r="BSZ4" s="13"/>
      <c r="BTA4" s="13"/>
      <c r="BTB4" s="13"/>
      <c r="BTC4" s="13"/>
      <c r="BTD4" s="13"/>
      <c r="BTE4" s="13"/>
      <c r="BTF4" s="13"/>
      <c r="BTG4" s="13"/>
      <c r="BTH4" s="13"/>
      <c r="BTI4" s="13"/>
      <c r="BTJ4" s="13"/>
      <c r="BTK4" s="13"/>
      <c r="BTL4" s="13"/>
      <c r="BTM4" s="13"/>
      <c r="BTN4" s="13"/>
      <c r="BTO4" s="13"/>
      <c r="BTP4" s="13"/>
      <c r="BTQ4" s="13"/>
      <c r="BTR4" s="13"/>
      <c r="BTS4" s="13"/>
      <c r="BTT4" s="13"/>
      <c r="BTU4" s="13"/>
      <c r="BTV4" s="13"/>
      <c r="BTW4" s="13"/>
      <c r="BTX4" s="13"/>
      <c r="BTY4" s="13"/>
      <c r="BTZ4" s="13"/>
      <c r="BUA4" s="13"/>
      <c r="BUB4" s="13"/>
      <c r="BUC4" s="13"/>
      <c r="BUD4" s="13"/>
      <c r="BUE4" s="13"/>
      <c r="BUF4" s="13"/>
      <c r="BUG4" s="13"/>
      <c r="BUH4" s="13"/>
      <c r="BUI4" s="13"/>
      <c r="BUJ4" s="13"/>
      <c r="BUK4" s="13"/>
      <c r="BUL4" s="13"/>
      <c r="BUM4" s="13"/>
      <c r="BUN4" s="13"/>
      <c r="BUO4" s="13"/>
      <c r="BUP4" s="13"/>
      <c r="BUQ4" s="13"/>
      <c r="BUR4" s="13"/>
      <c r="BUS4" s="13"/>
      <c r="BUT4" s="13"/>
      <c r="BUU4" s="13"/>
      <c r="BUV4" s="13"/>
      <c r="BUW4" s="13"/>
      <c r="BUX4" s="13"/>
      <c r="BUY4" s="13"/>
      <c r="BUZ4" s="13"/>
      <c r="BVA4" s="13"/>
      <c r="BVB4" s="13"/>
      <c r="BVC4" s="13"/>
      <c r="BVD4" s="13"/>
      <c r="BVE4" s="13"/>
      <c r="BVF4" s="13"/>
      <c r="BVG4" s="13"/>
      <c r="BVH4" s="13"/>
      <c r="BVI4" s="13"/>
      <c r="BVJ4" s="13"/>
      <c r="BVK4" s="13"/>
      <c r="BVL4" s="13"/>
      <c r="BVM4" s="13"/>
      <c r="BVN4" s="13"/>
      <c r="BVO4" s="13"/>
      <c r="BVP4" s="13"/>
      <c r="BVQ4" s="13"/>
      <c r="BVR4" s="13"/>
      <c r="BVS4" s="13"/>
      <c r="BVT4" s="13"/>
      <c r="BVU4" s="13"/>
      <c r="BVV4" s="13"/>
      <c r="BVW4" s="13"/>
      <c r="BVX4" s="13"/>
      <c r="BVY4" s="13"/>
      <c r="BVZ4" s="13"/>
      <c r="BWA4" s="13"/>
      <c r="BWB4" s="13"/>
      <c r="BWC4" s="13"/>
      <c r="BWD4" s="13"/>
      <c r="BWE4" s="13"/>
      <c r="BWF4" s="13"/>
      <c r="BWG4" s="13"/>
      <c r="BWH4" s="13"/>
      <c r="BWI4" s="13"/>
      <c r="BWJ4" s="13"/>
      <c r="BWK4" s="13"/>
      <c r="BWL4" s="13"/>
      <c r="BWM4" s="13"/>
      <c r="BWN4" s="13"/>
      <c r="BWO4" s="13"/>
      <c r="BWP4" s="13"/>
      <c r="BWQ4" s="13"/>
      <c r="BWR4" s="13"/>
      <c r="BWS4" s="13"/>
      <c r="BWT4" s="13"/>
      <c r="BWU4" s="13"/>
      <c r="BWV4" s="13"/>
      <c r="BWW4" s="13"/>
      <c r="BWX4" s="13"/>
      <c r="BWY4" s="13"/>
      <c r="BWZ4" s="13"/>
      <c r="BXA4" s="13"/>
      <c r="BXB4" s="13"/>
      <c r="BXC4" s="13"/>
      <c r="BXD4" s="13"/>
      <c r="BXE4" s="13"/>
      <c r="BXF4" s="13"/>
      <c r="BXG4" s="13"/>
      <c r="BXH4" s="13"/>
      <c r="BXI4" s="13"/>
      <c r="BXJ4" s="13"/>
      <c r="BXK4" s="13"/>
      <c r="BXL4" s="13"/>
      <c r="BXM4" s="13"/>
      <c r="BXN4" s="13"/>
      <c r="BXO4" s="13"/>
      <c r="BXP4" s="13"/>
      <c r="BXQ4" s="13"/>
      <c r="BXR4" s="13"/>
      <c r="BXS4" s="13"/>
      <c r="BXT4" s="13"/>
      <c r="BXU4" s="13"/>
      <c r="BXV4" s="13"/>
      <c r="BXW4" s="13"/>
      <c r="BXX4" s="13"/>
      <c r="BXY4" s="13"/>
      <c r="BXZ4" s="13"/>
      <c r="BYA4" s="13"/>
      <c r="BYB4" s="13"/>
      <c r="BYC4" s="13"/>
      <c r="BYD4" s="13"/>
      <c r="BYE4" s="13"/>
      <c r="BYF4" s="13"/>
      <c r="BYG4" s="13"/>
      <c r="BYH4" s="13"/>
      <c r="BYI4" s="13"/>
      <c r="BYJ4" s="13"/>
      <c r="BYK4" s="13"/>
      <c r="BYL4" s="13"/>
      <c r="BYM4" s="13"/>
      <c r="BYN4" s="13"/>
      <c r="BYO4" s="13"/>
      <c r="BYP4" s="13"/>
      <c r="BYQ4" s="13"/>
      <c r="BYR4" s="13"/>
      <c r="BYS4" s="13"/>
      <c r="BYT4" s="13"/>
      <c r="BYU4" s="13"/>
      <c r="BYV4" s="13"/>
      <c r="BYW4" s="13"/>
      <c r="BYX4" s="13"/>
      <c r="BYY4" s="13"/>
      <c r="BYZ4" s="13"/>
      <c r="BZA4" s="13"/>
      <c r="BZB4" s="13"/>
      <c r="BZC4" s="13"/>
      <c r="BZD4" s="13"/>
      <c r="BZE4" s="13"/>
      <c r="BZF4" s="13"/>
      <c r="BZG4" s="13"/>
      <c r="BZH4" s="13"/>
      <c r="BZI4" s="13"/>
      <c r="BZJ4" s="13"/>
      <c r="BZK4" s="13"/>
      <c r="BZL4" s="13"/>
      <c r="BZM4" s="13"/>
      <c r="BZN4" s="13"/>
      <c r="BZO4" s="13"/>
      <c r="BZP4" s="13"/>
      <c r="BZQ4" s="13"/>
      <c r="BZR4" s="13"/>
      <c r="BZS4" s="13"/>
      <c r="BZT4" s="13"/>
      <c r="BZU4" s="13"/>
      <c r="BZV4" s="13"/>
      <c r="BZW4" s="13"/>
      <c r="BZX4" s="13"/>
      <c r="BZY4" s="13"/>
      <c r="BZZ4" s="13"/>
      <c r="CAA4" s="13"/>
      <c r="CAB4" s="13"/>
      <c r="CAC4" s="13"/>
      <c r="CAD4" s="13"/>
      <c r="CAE4" s="13"/>
      <c r="CAF4" s="13"/>
      <c r="CAG4" s="13"/>
      <c r="CAH4" s="13"/>
      <c r="CAI4" s="13"/>
      <c r="CAJ4" s="13"/>
      <c r="CAK4" s="13"/>
      <c r="CAL4" s="13"/>
      <c r="CAM4" s="13"/>
      <c r="CAN4" s="13"/>
      <c r="CAO4" s="13"/>
      <c r="CAP4" s="13"/>
      <c r="CAQ4" s="13"/>
      <c r="CAR4" s="13"/>
      <c r="CAS4" s="13"/>
      <c r="CAT4" s="13"/>
      <c r="CAU4" s="13"/>
      <c r="CAV4" s="13"/>
      <c r="CAW4" s="13"/>
      <c r="CAX4" s="13"/>
      <c r="CAY4" s="13"/>
      <c r="CAZ4" s="13"/>
      <c r="CBA4" s="13"/>
      <c r="CBB4" s="13"/>
      <c r="CBC4" s="13"/>
      <c r="CBD4" s="13"/>
      <c r="CBE4" s="13"/>
      <c r="CBF4" s="13"/>
      <c r="CBG4" s="13"/>
      <c r="CBH4" s="13"/>
      <c r="CBI4" s="13"/>
      <c r="CBJ4" s="13"/>
      <c r="CBK4" s="13"/>
      <c r="CBL4" s="13"/>
      <c r="CBM4" s="13"/>
      <c r="CBN4" s="13"/>
      <c r="CBO4" s="13"/>
      <c r="CBP4" s="13"/>
      <c r="CBQ4" s="13"/>
      <c r="CBR4" s="13"/>
      <c r="CBS4" s="13"/>
      <c r="CBT4" s="13"/>
      <c r="CBU4" s="13"/>
      <c r="CBV4" s="13"/>
      <c r="CBW4" s="13"/>
      <c r="CBX4" s="13"/>
      <c r="CBY4" s="13"/>
      <c r="CBZ4" s="13"/>
      <c r="CCA4" s="13"/>
      <c r="CCB4" s="13"/>
      <c r="CCC4" s="13"/>
      <c r="CCD4" s="13"/>
      <c r="CCE4" s="13"/>
      <c r="CCF4" s="13"/>
      <c r="CCG4" s="13"/>
      <c r="CCH4" s="13"/>
      <c r="CCI4" s="13"/>
      <c r="CCJ4" s="13"/>
      <c r="CCK4" s="13"/>
      <c r="CCL4" s="13"/>
      <c r="CCM4" s="13"/>
      <c r="CCN4" s="13"/>
      <c r="CCO4" s="13"/>
      <c r="CCP4" s="13"/>
      <c r="CCQ4" s="13"/>
      <c r="CCR4" s="13"/>
      <c r="CCS4" s="13"/>
      <c r="CCT4" s="13"/>
      <c r="CCU4" s="13"/>
      <c r="CCV4" s="13"/>
      <c r="CCW4" s="13"/>
      <c r="CCX4" s="13"/>
      <c r="CCY4" s="13"/>
      <c r="CCZ4" s="13"/>
      <c r="CDA4" s="13"/>
      <c r="CDB4" s="13"/>
      <c r="CDC4" s="13"/>
      <c r="CDD4" s="13"/>
      <c r="CDE4" s="13"/>
      <c r="CDF4" s="13"/>
      <c r="CDG4" s="13"/>
      <c r="CDH4" s="13"/>
      <c r="CDI4" s="13"/>
      <c r="CDJ4" s="13"/>
      <c r="CDK4" s="13"/>
      <c r="CDL4" s="13"/>
      <c r="CDM4" s="13"/>
      <c r="CDN4" s="13"/>
      <c r="CDO4" s="13"/>
      <c r="CDP4" s="13"/>
      <c r="CDQ4" s="13"/>
      <c r="CDR4" s="13"/>
      <c r="CDS4" s="13"/>
      <c r="CDT4" s="13"/>
      <c r="CDU4" s="13"/>
      <c r="CDV4" s="13"/>
      <c r="CDW4" s="13"/>
      <c r="CDX4" s="13"/>
      <c r="CDY4" s="13"/>
      <c r="CDZ4" s="13"/>
      <c r="CEA4" s="13"/>
      <c r="CEB4" s="13"/>
      <c r="CEC4" s="13"/>
      <c r="CED4" s="13"/>
      <c r="CEE4" s="13"/>
      <c r="CEF4" s="13"/>
      <c r="CEG4" s="13"/>
      <c r="CEH4" s="13"/>
      <c r="CEI4" s="13"/>
      <c r="CEJ4" s="13"/>
      <c r="CEK4" s="13"/>
      <c r="CEL4" s="13"/>
      <c r="CEM4" s="13"/>
      <c r="CEN4" s="13"/>
      <c r="CEO4" s="13"/>
      <c r="CEP4" s="13"/>
      <c r="CEQ4" s="13"/>
      <c r="CER4" s="13"/>
      <c r="CES4" s="13"/>
      <c r="CET4" s="13"/>
      <c r="CEU4" s="13"/>
      <c r="CEV4" s="13"/>
      <c r="CEW4" s="13"/>
      <c r="CEX4" s="13"/>
      <c r="CEY4" s="13"/>
      <c r="CEZ4" s="13"/>
      <c r="CFA4" s="13"/>
      <c r="CFB4" s="13"/>
      <c r="CFC4" s="13"/>
      <c r="CFD4" s="13"/>
      <c r="CFE4" s="13"/>
      <c r="CFF4" s="13"/>
      <c r="CFG4" s="13"/>
      <c r="CFH4" s="13"/>
      <c r="CFI4" s="13"/>
      <c r="CFJ4" s="13"/>
      <c r="CFK4" s="13"/>
      <c r="CFL4" s="13"/>
      <c r="CFM4" s="13"/>
      <c r="CFN4" s="13"/>
      <c r="CFO4" s="13"/>
      <c r="CFP4" s="13"/>
      <c r="CFQ4" s="13"/>
      <c r="CFR4" s="13"/>
      <c r="CFS4" s="13"/>
      <c r="CFT4" s="13"/>
      <c r="CFU4" s="13"/>
      <c r="CFV4" s="13"/>
      <c r="CFW4" s="13"/>
      <c r="CFX4" s="13"/>
      <c r="CFY4" s="13"/>
      <c r="CFZ4" s="13"/>
      <c r="CGA4" s="13"/>
      <c r="CGB4" s="13"/>
      <c r="CGC4" s="13"/>
      <c r="CGD4" s="13"/>
      <c r="CGE4" s="13"/>
      <c r="CGF4" s="13"/>
      <c r="CGG4" s="13"/>
      <c r="CGH4" s="13"/>
      <c r="CGI4" s="13"/>
      <c r="CGJ4" s="13"/>
      <c r="CGK4" s="13"/>
      <c r="CGL4" s="13"/>
      <c r="CGM4" s="13"/>
      <c r="CGN4" s="13"/>
      <c r="CGO4" s="13"/>
      <c r="CGP4" s="13"/>
      <c r="CGQ4" s="13"/>
      <c r="CGR4" s="13"/>
      <c r="CGS4" s="13"/>
      <c r="CGT4" s="13"/>
      <c r="CGU4" s="13"/>
      <c r="CGV4" s="13"/>
      <c r="CGW4" s="13"/>
      <c r="CGX4" s="13"/>
      <c r="CGY4" s="13"/>
      <c r="CGZ4" s="13"/>
      <c r="CHA4" s="13"/>
      <c r="CHB4" s="13"/>
      <c r="CHC4" s="13"/>
      <c r="CHD4" s="13"/>
      <c r="CHE4" s="13"/>
      <c r="CHF4" s="13"/>
      <c r="CHG4" s="13"/>
      <c r="CHH4" s="13"/>
      <c r="CHI4" s="13"/>
      <c r="CHJ4" s="13"/>
      <c r="CHK4" s="13"/>
      <c r="CHL4" s="13"/>
      <c r="CHM4" s="13"/>
      <c r="CHN4" s="13"/>
      <c r="CHO4" s="13"/>
      <c r="CHP4" s="13"/>
      <c r="CHQ4" s="13"/>
      <c r="CHR4" s="13"/>
      <c r="CHS4" s="13"/>
      <c r="CHT4" s="13"/>
      <c r="CHU4" s="13"/>
      <c r="CHV4" s="13"/>
      <c r="CHW4" s="13"/>
      <c r="CHX4" s="13"/>
      <c r="CHY4" s="13"/>
      <c r="CHZ4" s="13"/>
      <c r="CIA4" s="13"/>
      <c r="CIB4" s="13"/>
      <c r="CIC4" s="13"/>
      <c r="CID4" s="13"/>
      <c r="CIE4" s="13"/>
      <c r="CIF4" s="13"/>
      <c r="CIG4" s="13"/>
      <c r="CIH4" s="13"/>
      <c r="CII4" s="13"/>
      <c r="CIJ4" s="13"/>
      <c r="CIK4" s="13"/>
      <c r="CIL4" s="13"/>
      <c r="CIM4" s="13"/>
      <c r="CIN4" s="13"/>
      <c r="CIO4" s="13"/>
      <c r="CIP4" s="13"/>
      <c r="CIQ4" s="13"/>
      <c r="CIR4" s="13"/>
      <c r="CIS4" s="13"/>
      <c r="CIT4" s="13"/>
      <c r="CIU4" s="13"/>
      <c r="CIV4" s="13"/>
      <c r="CIW4" s="13"/>
      <c r="CIX4" s="13"/>
      <c r="CIY4" s="13"/>
      <c r="CIZ4" s="13"/>
      <c r="CJA4" s="13"/>
      <c r="CJB4" s="13"/>
      <c r="CJC4" s="13"/>
      <c r="CJD4" s="13"/>
      <c r="CJE4" s="13"/>
      <c r="CJF4" s="13"/>
      <c r="CJG4" s="13"/>
      <c r="CJH4" s="13"/>
      <c r="CJI4" s="13"/>
      <c r="CJJ4" s="13"/>
      <c r="CJK4" s="13"/>
      <c r="CJL4" s="13"/>
      <c r="CJM4" s="13"/>
      <c r="CJN4" s="13"/>
      <c r="CJO4" s="13"/>
      <c r="CJP4" s="13"/>
      <c r="CJQ4" s="13"/>
      <c r="CJR4" s="13"/>
      <c r="CJS4" s="13"/>
      <c r="CJT4" s="13"/>
      <c r="CJU4" s="13"/>
      <c r="CJV4" s="13"/>
      <c r="CJW4" s="13"/>
      <c r="CJX4" s="13"/>
      <c r="CJY4" s="13"/>
      <c r="CJZ4" s="13"/>
      <c r="CKA4" s="13"/>
      <c r="CKB4" s="13"/>
      <c r="CKC4" s="13"/>
      <c r="CKD4" s="13"/>
      <c r="CKE4" s="13"/>
      <c r="CKF4" s="13"/>
      <c r="CKG4" s="13"/>
      <c r="CKH4" s="13"/>
      <c r="CKI4" s="13"/>
      <c r="CKJ4" s="13"/>
      <c r="CKK4" s="13"/>
      <c r="CKL4" s="13"/>
      <c r="CKM4" s="13"/>
      <c r="CKN4" s="13"/>
      <c r="CKO4" s="13"/>
      <c r="CKP4" s="13"/>
      <c r="CKQ4" s="13"/>
      <c r="CKR4" s="13"/>
      <c r="CKS4" s="13"/>
      <c r="CKT4" s="13"/>
      <c r="CKU4" s="13"/>
      <c r="CKV4" s="13"/>
      <c r="CKW4" s="13"/>
      <c r="CKX4" s="13"/>
      <c r="CKY4" s="13"/>
      <c r="CKZ4" s="13"/>
      <c r="CLA4" s="13"/>
      <c r="CLB4" s="13"/>
      <c r="CLC4" s="13"/>
      <c r="CLD4" s="13"/>
      <c r="CLE4" s="13"/>
      <c r="CLF4" s="13"/>
      <c r="CLG4" s="13"/>
      <c r="CLH4" s="13"/>
      <c r="CLI4" s="13"/>
      <c r="CLJ4" s="13"/>
      <c r="CLK4" s="13"/>
      <c r="CLL4" s="13"/>
      <c r="CLM4" s="13"/>
      <c r="CLN4" s="13"/>
      <c r="CLO4" s="13"/>
      <c r="CLP4" s="13"/>
      <c r="CLQ4" s="13"/>
      <c r="CLR4" s="13"/>
      <c r="CLS4" s="13"/>
      <c r="CLT4" s="13"/>
      <c r="CLU4" s="13"/>
      <c r="CLV4" s="13"/>
      <c r="CLW4" s="13"/>
      <c r="CLX4" s="13"/>
      <c r="CLY4" s="13"/>
      <c r="CLZ4" s="13"/>
      <c r="CMA4" s="13"/>
      <c r="CMB4" s="13"/>
      <c r="CMC4" s="13"/>
      <c r="CMD4" s="13"/>
      <c r="CME4" s="13"/>
      <c r="CMF4" s="13"/>
      <c r="CMG4" s="13"/>
      <c r="CMH4" s="13"/>
      <c r="CMI4" s="13"/>
      <c r="CMJ4" s="13"/>
      <c r="CMK4" s="13"/>
      <c r="CML4" s="13"/>
      <c r="CMM4" s="13"/>
      <c r="CMN4" s="13"/>
      <c r="CMO4" s="13"/>
      <c r="CMP4" s="13"/>
      <c r="CMQ4" s="13"/>
      <c r="CMR4" s="13"/>
      <c r="CMS4" s="13"/>
      <c r="CMT4" s="13"/>
      <c r="CMU4" s="13"/>
      <c r="CMV4" s="13"/>
      <c r="CMW4" s="13"/>
      <c r="CMX4" s="13"/>
      <c r="CMY4" s="13"/>
      <c r="CMZ4" s="13"/>
      <c r="CNA4" s="13"/>
      <c r="CNB4" s="13"/>
      <c r="CNC4" s="13"/>
      <c r="CND4" s="13"/>
      <c r="CNE4" s="13"/>
      <c r="CNF4" s="13"/>
      <c r="CNG4" s="13"/>
      <c r="CNH4" s="13"/>
      <c r="CNI4" s="13"/>
      <c r="CNJ4" s="13"/>
      <c r="CNK4" s="13"/>
      <c r="CNL4" s="13"/>
      <c r="CNM4" s="13"/>
      <c r="CNN4" s="13"/>
      <c r="CNO4" s="13"/>
      <c r="CNP4" s="13"/>
      <c r="CNQ4" s="13"/>
      <c r="CNR4" s="13"/>
      <c r="CNS4" s="13"/>
      <c r="CNT4" s="13"/>
      <c r="CNU4" s="13"/>
      <c r="CNV4" s="13"/>
      <c r="CNW4" s="13"/>
      <c r="CNX4" s="13"/>
      <c r="CNY4" s="13"/>
      <c r="CNZ4" s="13"/>
      <c r="COA4" s="13"/>
      <c r="COB4" s="13"/>
      <c r="COC4" s="13"/>
      <c r="COD4" s="13"/>
      <c r="COE4" s="13"/>
      <c r="COF4" s="13"/>
      <c r="COG4" s="13"/>
      <c r="COH4" s="13"/>
      <c r="COI4" s="13"/>
      <c r="COJ4" s="13"/>
      <c r="COK4" s="13"/>
      <c r="COL4" s="13"/>
      <c r="COM4" s="13"/>
      <c r="CON4" s="13"/>
      <c r="COO4" s="13"/>
      <c r="COP4" s="13"/>
      <c r="COQ4" s="13"/>
      <c r="COR4" s="13"/>
      <c r="COS4" s="13"/>
      <c r="COT4" s="13"/>
      <c r="COU4" s="13"/>
      <c r="COV4" s="13"/>
      <c r="COW4" s="13"/>
      <c r="COX4" s="13"/>
      <c r="COY4" s="13"/>
      <c r="COZ4" s="13"/>
      <c r="CPA4" s="13"/>
      <c r="CPB4" s="13"/>
      <c r="CPC4" s="13"/>
      <c r="CPD4" s="13"/>
      <c r="CPE4" s="13"/>
      <c r="CPF4" s="13"/>
      <c r="CPG4" s="13"/>
      <c r="CPH4" s="13"/>
      <c r="CPI4" s="13"/>
      <c r="CPJ4" s="13"/>
      <c r="CPK4" s="13"/>
      <c r="CPL4" s="13"/>
      <c r="CPM4" s="13"/>
      <c r="CPN4" s="13"/>
      <c r="CPO4" s="13"/>
      <c r="CPP4" s="13"/>
      <c r="CPQ4" s="13"/>
      <c r="CPR4" s="13"/>
      <c r="CPS4" s="13"/>
      <c r="CPT4" s="13"/>
      <c r="CPU4" s="13"/>
      <c r="CPV4" s="13"/>
      <c r="CPW4" s="13"/>
      <c r="CPX4" s="13"/>
      <c r="CPY4" s="13"/>
      <c r="CPZ4" s="13"/>
      <c r="CQA4" s="13"/>
      <c r="CQB4" s="13"/>
      <c r="CQC4" s="13"/>
      <c r="CQD4" s="13"/>
      <c r="CQE4" s="13"/>
      <c r="CQF4" s="13"/>
      <c r="CQG4" s="13"/>
      <c r="CQH4" s="13"/>
      <c r="CQI4" s="13"/>
      <c r="CQJ4" s="13"/>
      <c r="CQK4" s="13"/>
      <c r="CQL4" s="13"/>
      <c r="CQM4" s="13"/>
      <c r="CQN4" s="13"/>
      <c r="CQO4" s="13"/>
      <c r="CQP4" s="13"/>
      <c r="CQQ4" s="13"/>
      <c r="CQR4" s="13"/>
      <c r="CQS4" s="13"/>
      <c r="CQT4" s="13"/>
      <c r="CQU4" s="13"/>
      <c r="CQV4" s="13"/>
      <c r="CQW4" s="13"/>
      <c r="CQX4" s="13"/>
      <c r="CQY4" s="13"/>
      <c r="CQZ4" s="13"/>
      <c r="CRA4" s="13"/>
      <c r="CRB4" s="13"/>
      <c r="CRC4" s="13"/>
      <c r="CRD4" s="13"/>
      <c r="CRE4" s="13"/>
      <c r="CRF4" s="13"/>
      <c r="CRG4" s="13"/>
      <c r="CRH4" s="13"/>
      <c r="CRI4" s="13"/>
      <c r="CRJ4" s="13"/>
      <c r="CRK4" s="13"/>
      <c r="CRL4" s="13"/>
      <c r="CRM4" s="13"/>
      <c r="CRN4" s="13"/>
      <c r="CRO4" s="13"/>
      <c r="CRP4" s="13"/>
      <c r="CRQ4" s="13"/>
      <c r="CRR4" s="13"/>
      <c r="CRS4" s="13"/>
      <c r="CRT4" s="13"/>
      <c r="CRU4" s="13"/>
      <c r="CRV4" s="13"/>
      <c r="CRW4" s="13"/>
      <c r="CRX4" s="13"/>
      <c r="CRY4" s="13"/>
      <c r="CRZ4" s="13"/>
      <c r="CSA4" s="13"/>
      <c r="CSB4" s="13"/>
      <c r="CSC4" s="13"/>
      <c r="CSD4" s="13"/>
      <c r="CSE4" s="13"/>
      <c r="CSF4" s="13"/>
      <c r="CSG4" s="13"/>
      <c r="CSH4" s="13"/>
      <c r="CSI4" s="13"/>
      <c r="CSJ4" s="13"/>
      <c r="CSK4" s="13"/>
      <c r="CSL4" s="13"/>
      <c r="CSM4" s="13"/>
      <c r="CSN4" s="13"/>
      <c r="CSO4" s="13"/>
      <c r="CSP4" s="13"/>
      <c r="CSQ4" s="13"/>
      <c r="CSR4" s="13"/>
      <c r="CSS4" s="13"/>
      <c r="CST4" s="13"/>
      <c r="CSU4" s="13"/>
      <c r="CSV4" s="13"/>
      <c r="CSW4" s="13"/>
      <c r="CSX4" s="13"/>
      <c r="CSY4" s="13"/>
      <c r="CSZ4" s="13"/>
      <c r="CTA4" s="13"/>
      <c r="CTB4" s="13"/>
      <c r="CTC4" s="13"/>
      <c r="CTD4" s="13"/>
      <c r="CTE4" s="13"/>
      <c r="CTF4" s="13"/>
      <c r="CTG4" s="13"/>
      <c r="CTH4" s="13"/>
      <c r="CTI4" s="13"/>
      <c r="CTJ4" s="13"/>
      <c r="CTK4" s="13"/>
      <c r="CTL4" s="13"/>
      <c r="CTM4" s="13"/>
      <c r="CTN4" s="13"/>
      <c r="CTO4" s="13"/>
      <c r="CTP4" s="13"/>
      <c r="CTQ4" s="13"/>
      <c r="CTR4" s="13"/>
      <c r="CTS4" s="13"/>
      <c r="CTT4" s="13"/>
      <c r="CTU4" s="13"/>
      <c r="CTV4" s="13"/>
      <c r="CTW4" s="13"/>
      <c r="CTX4" s="13"/>
      <c r="CTY4" s="13"/>
      <c r="CTZ4" s="13"/>
      <c r="CUA4" s="13"/>
      <c r="CUB4" s="13"/>
      <c r="CUC4" s="13"/>
      <c r="CUD4" s="13"/>
      <c r="CUE4" s="13"/>
      <c r="CUF4" s="13"/>
      <c r="CUG4" s="13"/>
      <c r="CUH4" s="13"/>
      <c r="CUI4" s="13"/>
      <c r="CUJ4" s="13"/>
      <c r="CUK4" s="13"/>
      <c r="CUL4" s="13"/>
      <c r="CUM4" s="13"/>
      <c r="CUN4" s="13"/>
      <c r="CUO4" s="13"/>
      <c r="CUP4" s="13"/>
      <c r="CUQ4" s="13"/>
      <c r="CUR4" s="13"/>
      <c r="CUS4" s="13"/>
      <c r="CUT4" s="13"/>
      <c r="CUU4" s="13"/>
      <c r="CUV4" s="13"/>
      <c r="CUW4" s="13"/>
      <c r="CUX4" s="13"/>
      <c r="CUY4" s="13"/>
      <c r="CUZ4" s="13"/>
      <c r="CVA4" s="13"/>
      <c r="CVB4" s="13"/>
      <c r="CVC4" s="13"/>
      <c r="CVD4" s="13"/>
      <c r="CVE4" s="13"/>
      <c r="CVF4" s="13"/>
      <c r="CVG4" s="13"/>
      <c r="CVH4" s="13"/>
      <c r="CVI4" s="13"/>
      <c r="CVJ4" s="13"/>
      <c r="CVK4" s="13"/>
      <c r="CVL4" s="13"/>
      <c r="CVM4" s="13"/>
      <c r="CVN4" s="13"/>
      <c r="CVO4" s="13"/>
      <c r="CVP4" s="13"/>
      <c r="CVQ4" s="13"/>
      <c r="CVR4" s="13"/>
      <c r="CVS4" s="13"/>
      <c r="CVT4" s="13"/>
      <c r="CVU4" s="13"/>
      <c r="CVV4" s="13"/>
      <c r="CVW4" s="13"/>
      <c r="CVX4" s="13"/>
      <c r="CVY4" s="13"/>
      <c r="CVZ4" s="13"/>
      <c r="CWA4" s="13"/>
      <c r="CWB4" s="13"/>
      <c r="CWC4" s="13"/>
      <c r="CWD4" s="13"/>
      <c r="CWE4" s="13"/>
      <c r="CWF4" s="13"/>
      <c r="CWG4" s="13"/>
      <c r="CWH4" s="13"/>
      <c r="CWI4" s="13"/>
      <c r="CWJ4" s="13"/>
      <c r="CWK4" s="13"/>
      <c r="CWL4" s="13"/>
      <c r="CWM4" s="13"/>
      <c r="CWN4" s="13"/>
      <c r="CWO4" s="13"/>
      <c r="CWP4" s="13"/>
      <c r="CWQ4" s="13"/>
      <c r="CWR4" s="13"/>
      <c r="CWS4" s="13"/>
      <c r="CWT4" s="13"/>
      <c r="CWU4" s="13"/>
      <c r="CWV4" s="13"/>
      <c r="CWW4" s="13"/>
      <c r="CWX4" s="13"/>
      <c r="CWY4" s="13"/>
      <c r="CWZ4" s="13"/>
      <c r="CXA4" s="13"/>
      <c r="CXB4" s="13"/>
      <c r="CXC4" s="13"/>
      <c r="CXD4" s="13"/>
      <c r="CXE4" s="13"/>
      <c r="CXF4" s="13"/>
      <c r="CXG4" s="13"/>
      <c r="CXH4" s="13"/>
      <c r="CXI4" s="13"/>
      <c r="CXJ4" s="13"/>
      <c r="CXK4" s="13"/>
      <c r="CXL4" s="13"/>
      <c r="CXM4" s="13"/>
      <c r="CXN4" s="13"/>
      <c r="CXO4" s="13"/>
      <c r="CXP4" s="13"/>
      <c r="CXQ4" s="13"/>
      <c r="CXR4" s="13"/>
      <c r="CXS4" s="13"/>
      <c r="CXT4" s="13"/>
      <c r="CXU4" s="13"/>
      <c r="CXV4" s="13"/>
      <c r="CXW4" s="13"/>
      <c r="CXX4" s="13"/>
      <c r="CXY4" s="13"/>
      <c r="CXZ4" s="13"/>
      <c r="CYA4" s="13"/>
      <c r="CYB4" s="13"/>
      <c r="CYC4" s="13"/>
      <c r="CYD4" s="13"/>
      <c r="CYE4" s="13"/>
      <c r="CYF4" s="13"/>
      <c r="CYG4" s="13"/>
      <c r="CYH4" s="13"/>
      <c r="CYI4" s="13"/>
      <c r="CYJ4" s="13"/>
      <c r="CYK4" s="13"/>
      <c r="CYL4" s="13"/>
      <c r="CYM4" s="13"/>
      <c r="CYN4" s="13"/>
      <c r="CYO4" s="13"/>
      <c r="CYP4" s="13"/>
      <c r="CYQ4" s="13"/>
      <c r="CYR4" s="13"/>
      <c r="CYS4" s="13"/>
      <c r="CYT4" s="13"/>
      <c r="CYU4" s="13"/>
      <c r="CYV4" s="13"/>
      <c r="CYW4" s="13"/>
      <c r="CYX4" s="13"/>
      <c r="CYY4" s="13"/>
      <c r="CYZ4" s="13"/>
      <c r="CZA4" s="13"/>
      <c r="CZB4" s="13"/>
      <c r="CZC4" s="13"/>
      <c r="CZD4" s="13"/>
      <c r="CZE4" s="13"/>
      <c r="CZF4" s="13"/>
      <c r="CZG4" s="13"/>
      <c r="CZH4" s="13"/>
      <c r="CZI4" s="13"/>
      <c r="CZJ4" s="13"/>
      <c r="CZK4" s="13"/>
      <c r="CZL4" s="13"/>
      <c r="CZM4" s="13"/>
      <c r="CZN4" s="13"/>
      <c r="CZO4" s="13"/>
      <c r="CZP4" s="13"/>
      <c r="CZQ4" s="13"/>
      <c r="CZR4" s="13"/>
      <c r="CZS4" s="13"/>
      <c r="CZT4" s="13"/>
      <c r="CZU4" s="13"/>
      <c r="CZV4" s="13"/>
      <c r="CZW4" s="13"/>
      <c r="CZX4" s="13"/>
      <c r="CZY4" s="13"/>
      <c r="CZZ4" s="13"/>
      <c r="DAA4" s="13"/>
      <c r="DAB4" s="13"/>
      <c r="DAC4" s="13"/>
      <c r="DAD4" s="13"/>
      <c r="DAE4" s="13"/>
      <c r="DAF4" s="13"/>
      <c r="DAG4" s="13"/>
      <c r="DAH4" s="13"/>
      <c r="DAI4" s="13"/>
      <c r="DAJ4" s="13"/>
      <c r="DAK4" s="13"/>
      <c r="DAL4" s="13"/>
      <c r="DAM4" s="13"/>
      <c r="DAN4" s="13"/>
      <c r="DAO4" s="13"/>
      <c r="DAP4" s="13"/>
      <c r="DAQ4" s="13"/>
      <c r="DAR4" s="13"/>
      <c r="DAS4" s="13"/>
      <c r="DAT4" s="13"/>
      <c r="DAU4" s="13"/>
      <c r="DAV4" s="13"/>
      <c r="DAW4" s="13"/>
      <c r="DAX4" s="13"/>
      <c r="DAY4" s="13"/>
      <c r="DAZ4" s="13"/>
      <c r="DBA4" s="13"/>
      <c r="DBB4" s="13"/>
      <c r="DBC4" s="13"/>
      <c r="DBD4" s="13"/>
      <c r="DBE4" s="13"/>
      <c r="DBF4" s="13"/>
      <c r="DBG4" s="13"/>
      <c r="DBH4" s="13"/>
      <c r="DBI4" s="13"/>
      <c r="DBJ4" s="13"/>
      <c r="DBK4" s="13"/>
      <c r="DBL4" s="13"/>
      <c r="DBM4" s="13"/>
      <c r="DBN4" s="13"/>
      <c r="DBO4" s="13"/>
      <c r="DBP4" s="13"/>
      <c r="DBQ4" s="13"/>
      <c r="DBR4" s="13"/>
      <c r="DBS4" s="13"/>
      <c r="DBT4" s="13"/>
      <c r="DBU4" s="13"/>
      <c r="DBV4" s="13"/>
      <c r="DBW4" s="13"/>
      <c r="DBX4" s="13"/>
      <c r="DBY4" s="13"/>
      <c r="DBZ4" s="13"/>
      <c r="DCA4" s="13"/>
      <c r="DCB4" s="13"/>
      <c r="DCC4" s="13"/>
      <c r="DCD4" s="13"/>
      <c r="DCE4" s="13"/>
      <c r="DCF4" s="13"/>
      <c r="DCG4" s="13"/>
      <c r="DCH4" s="13"/>
      <c r="DCI4" s="13"/>
      <c r="DCJ4" s="13"/>
      <c r="DCK4" s="13"/>
      <c r="DCL4" s="13"/>
      <c r="DCM4" s="13"/>
      <c r="DCN4" s="13"/>
      <c r="DCO4" s="13"/>
      <c r="DCP4" s="13"/>
      <c r="DCQ4" s="13"/>
      <c r="DCR4" s="13"/>
      <c r="DCS4" s="13"/>
      <c r="DCT4" s="13"/>
      <c r="DCU4" s="13"/>
      <c r="DCV4" s="13"/>
      <c r="DCW4" s="13"/>
      <c r="DCX4" s="13"/>
      <c r="DCY4" s="13"/>
      <c r="DCZ4" s="13"/>
      <c r="DDA4" s="13"/>
      <c r="DDB4" s="13"/>
      <c r="DDC4" s="13"/>
      <c r="DDD4" s="13"/>
      <c r="DDE4" s="13"/>
      <c r="DDF4" s="13"/>
      <c r="DDG4" s="13"/>
      <c r="DDH4" s="13"/>
      <c r="DDI4" s="13"/>
      <c r="DDJ4" s="13"/>
      <c r="DDK4" s="13"/>
      <c r="DDL4" s="13"/>
      <c r="DDM4" s="13"/>
      <c r="DDN4" s="13"/>
      <c r="DDO4" s="13"/>
      <c r="DDP4" s="13"/>
      <c r="DDQ4" s="13"/>
      <c r="DDR4" s="13"/>
      <c r="DDS4" s="13"/>
      <c r="DDT4" s="13"/>
      <c r="DDU4" s="13"/>
      <c r="DDV4" s="13"/>
      <c r="DDW4" s="13"/>
      <c r="DDX4" s="13"/>
      <c r="DDY4" s="13"/>
      <c r="DDZ4" s="13"/>
      <c r="DEA4" s="13"/>
      <c r="DEB4" s="13"/>
      <c r="DEC4" s="13"/>
      <c r="DED4" s="13"/>
      <c r="DEE4" s="13"/>
      <c r="DEF4" s="13"/>
      <c r="DEG4" s="13"/>
      <c r="DEH4" s="13"/>
      <c r="DEI4" s="13"/>
      <c r="DEJ4" s="13"/>
      <c r="DEK4" s="13"/>
      <c r="DEL4" s="13"/>
      <c r="DEM4" s="13"/>
      <c r="DEN4" s="13"/>
      <c r="DEO4" s="13"/>
      <c r="DEP4" s="13"/>
      <c r="DEQ4" s="13"/>
      <c r="DER4" s="13"/>
      <c r="DES4" s="13"/>
      <c r="DET4" s="13"/>
      <c r="DEU4" s="13"/>
      <c r="DEV4" s="13"/>
      <c r="DEW4" s="13"/>
      <c r="DEX4" s="13"/>
      <c r="DEY4" s="13"/>
      <c r="DEZ4" s="13"/>
      <c r="DFA4" s="13"/>
      <c r="DFB4" s="13"/>
      <c r="DFC4" s="13"/>
      <c r="DFD4" s="13"/>
      <c r="DFE4" s="13"/>
      <c r="DFF4" s="13"/>
      <c r="DFG4" s="13"/>
      <c r="DFH4" s="13"/>
      <c r="DFI4" s="13"/>
      <c r="DFJ4" s="13"/>
      <c r="DFK4" s="13"/>
      <c r="DFL4" s="13"/>
      <c r="DFM4" s="13"/>
      <c r="DFN4" s="13"/>
      <c r="DFO4" s="13"/>
      <c r="DFP4" s="13"/>
      <c r="DFQ4" s="13"/>
      <c r="DFR4" s="13"/>
      <c r="DFS4" s="13"/>
      <c r="DFT4" s="13"/>
      <c r="DFU4" s="13"/>
      <c r="DFV4" s="13"/>
      <c r="DFW4" s="13"/>
      <c r="DFX4" s="13"/>
      <c r="DFY4" s="13"/>
      <c r="DFZ4" s="13"/>
      <c r="DGA4" s="13"/>
      <c r="DGB4" s="13"/>
      <c r="DGC4" s="13"/>
      <c r="DGD4" s="13"/>
      <c r="DGE4" s="13"/>
      <c r="DGF4" s="13"/>
      <c r="DGG4" s="13"/>
      <c r="DGH4" s="13"/>
      <c r="DGI4" s="13"/>
      <c r="DGJ4" s="13"/>
      <c r="DGK4" s="13"/>
      <c r="DGL4" s="13"/>
      <c r="DGM4" s="13"/>
      <c r="DGN4" s="13"/>
      <c r="DGO4" s="13"/>
      <c r="DGP4" s="13"/>
      <c r="DGQ4" s="13"/>
      <c r="DGR4" s="13"/>
      <c r="DGS4" s="13"/>
      <c r="DGT4" s="13"/>
      <c r="DGU4" s="13"/>
      <c r="DGV4" s="13"/>
      <c r="DGW4" s="13"/>
      <c r="DGX4" s="13"/>
      <c r="DGY4" s="13"/>
      <c r="DGZ4" s="13"/>
      <c r="DHA4" s="13"/>
      <c r="DHB4" s="13"/>
      <c r="DHC4" s="13"/>
      <c r="DHD4" s="13"/>
      <c r="DHE4" s="13"/>
      <c r="DHF4" s="13"/>
      <c r="DHG4" s="13"/>
      <c r="DHH4" s="13"/>
      <c r="DHI4" s="13"/>
      <c r="DHJ4" s="13"/>
      <c r="DHK4" s="13"/>
      <c r="DHL4" s="13"/>
      <c r="DHM4" s="13"/>
      <c r="DHN4" s="13"/>
      <c r="DHO4" s="13"/>
      <c r="DHP4" s="13"/>
      <c r="DHQ4" s="13"/>
      <c r="DHR4" s="13"/>
      <c r="DHS4" s="13"/>
      <c r="DHT4" s="13"/>
      <c r="DHU4" s="13"/>
      <c r="DHV4" s="13"/>
      <c r="DHW4" s="13"/>
      <c r="DHX4" s="13"/>
      <c r="DHY4" s="13"/>
      <c r="DHZ4" s="13"/>
      <c r="DIA4" s="13"/>
      <c r="DIB4" s="13"/>
      <c r="DIC4" s="13"/>
      <c r="DID4" s="13"/>
      <c r="DIE4" s="13"/>
      <c r="DIF4" s="13"/>
      <c r="DIG4" s="13"/>
      <c r="DIH4" s="13"/>
      <c r="DII4" s="13"/>
      <c r="DIJ4" s="13"/>
      <c r="DIK4" s="13"/>
      <c r="DIL4" s="13"/>
      <c r="DIM4" s="13"/>
      <c r="DIN4" s="13"/>
      <c r="DIO4" s="13"/>
      <c r="DIP4" s="13"/>
      <c r="DIQ4" s="13"/>
      <c r="DIR4" s="13"/>
      <c r="DIS4" s="13"/>
      <c r="DIT4" s="13"/>
      <c r="DIU4" s="13"/>
      <c r="DIV4" s="13"/>
      <c r="DIW4" s="13"/>
      <c r="DIX4" s="13"/>
      <c r="DIY4" s="13"/>
      <c r="DIZ4" s="13"/>
      <c r="DJA4" s="13"/>
      <c r="DJB4" s="13"/>
      <c r="DJC4" s="13"/>
      <c r="DJD4" s="13"/>
      <c r="DJE4" s="13"/>
      <c r="DJF4" s="13"/>
      <c r="DJG4" s="13"/>
      <c r="DJH4" s="13"/>
      <c r="DJI4" s="13"/>
      <c r="DJJ4" s="13"/>
      <c r="DJK4" s="13"/>
      <c r="DJL4" s="13"/>
      <c r="DJM4" s="13"/>
      <c r="DJN4" s="13"/>
      <c r="DJO4" s="13"/>
      <c r="DJP4" s="13"/>
      <c r="DJQ4" s="13"/>
      <c r="DJR4" s="13"/>
      <c r="DJS4" s="13"/>
      <c r="DJT4" s="13"/>
      <c r="DJU4" s="13"/>
      <c r="DJV4" s="13"/>
      <c r="DJW4" s="13"/>
      <c r="DJX4" s="13"/>
      <c r="DJY4" s="13"/>
      <c r="DJZ4" s="13"/>
      <c r="DKA4" s="13"/>
      <c r="DKB4" s="13"/>
      <c r="DKC4" s="13"/>
      <c r="DKD4" s="13"/>
      <c r="DKE4" s="13"/>
      <c r="DKF4" s="13"/>
      <c r="DKG4" s="13"/>
      <c r="DKH4" s="13"/>
      <c r="DKI4" s="13"/>
      <c r="DKJ4" s="13"/>
      <c r="DKK4" s="13"/>
      <c r="DKL4" s="13"/>
      <c r="DKM4" s="13"/>
      <c r="DKN4" s="13"/>
      <c r="DKO4" s="13"/>
      <c r="DKP4" s="13"/>
      <c r="DKQ4" s="13"/>
      <c r="DKR4" s="13"/>
      <c r="DKS4" s="13"/>
      <c r="DKT4" s="13"/>
      <c r="DKU4" s="13"/>
      <c r="DKV4" s="13"/>
      <c r="DKW4" s="13"/>
      <c r="DKX4" s="13"/>
      <c r="DKY4" s="13"/>
      <c r="DKZ4" s="13"/>
      <c r="DLA4" s="13"/>
      <c r="DLB4" s="13"/>
      <c r="DLC4" s="13"/>
      <c r="DLD4" s="13"/>
      <c r="DLE4" s="13"/>
      <c r="DLF4" s="13"/>
      <c r="DLG4" s="13"/>
      <c r="DLH4" s="13"/>
      <c r="DLI4" s="13"/>
      <c r="DLJ4" s="13"/>
      <c r="DLK4" s="13"/>
      <c r="DLL4" s="13"/>
      <c r="DLM4" s="13"/>
      <c r="DLN4" s="13"/>
      <c r="DLO4" s="13"/>
      <c r="DLP4" s="13"/>
      <c r="DLQ4" s="13"/>
      <c r="DLR4" s="13"/>
      <c r="DLS4" s="13"/>
      <c r="DLT4" s="13"/>
      <c r="DLU4" s="13"/>
      <c r="DLV4" s="13"/>
      <c r="DLW4" s="13"/>
      <c r="DLX4" s="13"/>
      <c r="DLY4" s="13"/>
      <c r="DLZ4" s="13"/>
      <c r="DMA4" s="13"/>
      <c r="DMB4" s="13"/>
      <c r="DMC4" s="13"/>
      <c r="DMD4" s="13"/>
      <c r="DME4" s="13"/>
      <c r="DMF4" s="13"/>
      <c r="DMG4" s="13"/>
      <c r="DMH4" s="13"/>
      <c r="DMI4" s="13"/>
      <c r="DMJ4" s="13"/>
      <c r="DMK4" s="13"/>
      <c r="DML4" s="13"/>
      <c r="DMM4" s="13"/>
      <c r="DMN4" s="13"/>
      <c r="DMO4" s="13"/>
      <c r="DMP4" s="13"/>
      <c r="DMQ4" s="13"/>
      <c r="DMR4" s="13"/>
      <c r="DMS4" s="13"/>
      <c r="DMT4" s="13"/>
      <c r="DMU4" s="13"/>
      <c r="DMV4" s="13"/>
      <c r="DMW4" s="13"/>
      <c r="DMX4" s="13"/>
      <c r="DMY4" s="13"/>
      <c r="DMZ4" s="13"/>
      <c r="DNA4" s="13"/>
      <c r="DNB4" s="13"/>
      <c r="DNC4" s="13"/>
      <c r="DND4" s="13"/>
      <c r="DNE4" s="13"/>
      <c r="DNF4" s="13"/>
      <c r="DNG4" s="13"/>
      <c r="DNH4" s="13"/>
      <c r="DNI4" s="13"/>
      <c r="DNJ4" s="13"/>
      <c r="DNK4" s="13"/>
      <c r="DNL4" s="13"/>
      <c r="DNM4" s="13"/>
      <c r="DNN4" s="13"/>
      <c r="DNO4" s="13"/>
      <c r="DNP4" s="13"/>
      <c r="DNQ4" s="13"/>
      <c r="DNR4" s="13"/>
      <c r="DNS4" s="13"/>
      <c r="DNT4" s="13"/>
      <c r="DNU4" s="13"/>
      <c r="DNV4" s="13"/>
      <c r="DNW4" s="13"/>
      <c r="DNX4" s="13"/>
      <c r="DNY4" s="13"/>
      <c r="DNZ4" s="13"/>
      <c r="DOA4" s="13"/>
      <c r="DOB4" s="13"/>
      <c r="DOC4" s="13"/>
      <c r="DOD4" s="13"/>
      <c r="DOE4" s="13"/>
      <c r="DOF4" s="13"/>
      <c r="DOG4" s="13"/>
      <c r="DOH4" s="13"/>
      <c r="DOI4" s="13"/>
      <c r="DOJ4" s="13"/>
      <c r="DOK4" s="13"/>
      <c r="DOL4" s="13"/>
      <c r="DOM4" s="13"/>
      <c r="DON4" s="13"/>
      <c r="DOO4" s="13"/>
      <c r="DOP4" s="13"/>
      <c r="DOQ4" s="13"/>
      <c r="DOR4" s="13"/>
      <c r="DOS4" s="13"/>
      <c r="DOT4" s="13"/>
      <c r="DOU4" s="13"/>
      <c r="DOV4" s="13"/>
      <c r="DOW4" s="13"/>
      <c r="DOX4" s="13"/>
      <c r="DOY4" s="13"/>
      <c r="DOZ4" s="13"/>
      <c r="DPA4" s="13"/>
      <c r="DPB4" s="13"/>
      <c r="DPC4" s="13"/>
      <c r="DPD4" s="13"/>
      <c r="DPE4" s="13"/>
      <c r="DPF4" s="13"/>
      <c r="DPG4" s="13"/>
      <c r="DPH4" s="13"/>
      <c r="DPI4" s="13"/>
      <c r="DPJ4" s="13"/>
      <c r="DPK4" s="13"/>
      <c r="DPL4" s="13"/>
      <c r="DPM4" s="13"/>
      <c r="DPN4" s="13"/>
      <c r="DPO4" s="13"/>
      <c r="DPP4" s="13"/>
      <c r="DPQ4" s="13"/>
      <c r="DPR4" s="13"/>
      <c r="DPS4" s="13"/>
      <c r="DPT4" s="13"/>
      <c r="DPU4" s="13"/>
      <c r="DPV4" s="13"/>
      <c r="DPW4" s="13"/>
      <c r="DPX4" s="13"/>
      <c r="DPY4" s="13"/>
      <c r="DPZ4" s="13"/>
      <c r="DQA4" s="13"/>
      <c r="DQB4" s="13"/>
      <c r="DQC4" s="13"/>
      <c r="DQD4" s="13"/>
      <c r="DQE4" s="13"/>
      <c r="DQF4" s="13"/>
      <c r="DQG4" s="13"/>
      <c r="DQH4" s="13"/>
      <c r="DQI4" s="13"/>
      <c r="DQJ4" s="13"/>
      <c r="DQK4" s="13"/>
      <c r="DQL4" s="13"/>
      <c r="DQM4" s="13"/>
      <c r="DQN4" s="13"/>
      <c r="DQO4" s="13"/>
      <c r="DQP4" s="13"/>
      <c r="DQQ4" s="13"/>
      <c r="DQR4" s="13"/>
      <c r="DQS4" s="13"/>
      <c r="DQT4" s="13"/>
      <c r="DQU4" s="13"/>
      <c r="DQV4" s="13"/>
      <c r="DQW4" s="13"/>
      <c r="DQX4" s="13"/>
      <c r="DQY4" s="13"/>
      <c r="DQZ4" s="13"/>
      <c r="DRA4" s="13"/>
      <c r="DRB4" s="13"/>
      <c r="DRC4" s="13"/>
      <c r="DRD4" s="13"/>
      <c r="DRE4" s="13"/>
      <c r="DRF4" s="13"/>
      <c r="DRG4" s="13"/>
      <c r="DRH4" s="13"/>
      <c r="DRI4" s="13"/>
      <c r="DRJ4" s="13"/>
      <c r="DRK4" s="13"/>
      <c r="DRL4" s="13"/>
      <c r="DRM4" s="13"/>
      <c r="DRN4" s="13"/>
      <c r="DRO4" s="13"/>
      <c r="DRP4" s="13"/>
      <c r="DRQ4" s="13"/>
      <c r="DRR4" s="13"/>
      <c r="DRS4" s="13"/>
      <c r="DRT4" s="13"/>
      <c r="DRU4" s="13"/>
      <c r="DRV4" s="13"/>
      <c r="DRW4" s="13"/>
      <c r="DRX4" s="13"/>
      <c r="DRY4" s="13"/>
      <c r="DRZ4" s="13"/>
      <c r="DSA4" s="13"/>
      <c r="DSB4" s="13"/>
      <c r="DSC4" s="13"/>
      <c r="DSD4" s="13"/>
      <c r="DSE4" s="13"/>
      <c r="DSF4" s="13"/>
      <c r="DSG4" s="13"/>
      <c r="DSH4" s="13"/>
      <c r="DSI4" s="13"/>
      <c r="DSJ4" s="13"/>
      <c r="DSK4" s="13"/>
      <c r="DSL4" s="13"/>
      <c r="DSM4" s="13"/>
      <c r="DSN4" s="13"/>
      <c r="DSO4" s="13"/>
      <c r="DSP4" s="13"/>
      <c r="DSQ4" s="13"/>
      <c r="DSR4" s="13"/>
      <c r="DSS4" s="13"/>
      <c r="DST4" s="13"/>
      <c r="DSU4" s="13"/>
      <c r="DSV4" s="13"/>
      <c r="DSW4" s="13"/>
      <c r="DSX4" s="13"/>
      <c r="DSY4" s="13"/>
      <c r="DSZ4" s="13"/>
      <c r="DTA4" s="13"/>
      <c r="DTB4" s="13"/>
      <c r="DTC4" s="13"/>
      <c r="DTD4" s="13"/>
      <c r="DTE4" s="13"/>
      <c r="DTF4" s="13"/>
      <c r="DTG4" s="13"/>
      <c r="DTH4" s="13"/>
      <c r="DTI4" s="13"/>
      <c r="DTJ4" s="13"/>
      <c r="DTK4" s="13"/>
      <c r="DTL4" s="13"/>
      <c r="DTM4" s="13"/>
      <c r="DTN4" s="13"/>
      <c r="DTO4" s="13"/>
      <c r="DTP4" s="13"/>
      <c r="DTQ4" s="13"/>
      <c r="DTR4" s="13"/>
      <c r="DTS4" s="13"/>
      <c r="DTT4" s="13"/>
      <c r="DTU4" s="13"/>
      <c r="DTV4" s="13"/>
      <c r="DTW4" s="13"/>
      <c r="DTX4" s="13"/>
      <c r="DTY4" s="13"/>
      <c r="DTZ4" s="13"/>
      <c r="DUA4" s="13"/>
      <c r="DUB4" s="13"/>
      <c r="DUC4" s="13"/>
      <c r="DUD4" s="13"/>
      <c r="DUE4" s="13"/>
      <c r="DUF4" s="13"/>
      <c r="DUG4" s="13"/>
      <c r="DUH4" s="13"/>
      <c r="DUI4" s="13"/>
      <c r="DUJ4" s="13"/>
      <c r="DUK4" s="13"/>
      <c r="DUL4" s="13"/>
      <c r="DUM4" s="13"/>
      <c r="DUN4" s="13"/>
      <c r="DUO4" s="13"/>
      <c r="DUP4" s="13"/>
      <c r="DUQ4" s="13"/>
      <c r="DUR4" s="13"/>
      <c r="DUS4" s="13"/>
      <c r="DUT4" s="13"/>
      <c r="DUU4" s="13"/>
      <c r="DUV4" s="13"/>
      <c r="DUW4" s="13"/>
      <c r="DUX4" s="13"/>
      <c r="DUY4" s="13"/>
      <c r="DUZ4" s="13"/>
      <c r="DVA4" s="13"/>
      <c r="DVB4" s="13"/>
      <c r="DVC4" s="13"/>
      <c r="DVD4" s="13"/>
      <c r="DVE4" s="13"/>
      <c r="DVF4" s="13"/>
      <c r="DVG4" s="13"/>
      <c r="DVH4" s="13"/>
      <c r="DVI4" s="13"/>
      <c r="DVJ4" s="13"/>
      <c r="DVK4" s="13"/>
      <c r="DVL4" s="13"/>
      <c r="DVM4" s="13"/>
      <c r="DVN4" s="13"/>
      <c r="DVO4" s="13"/>
      <c r="DVP4" s="13"/>
      <c r="DVQ4" s="13"/>
      <c r="DVR4" s="13"/>
      <c r="DVS4" s="13"/>
      <c r="DVT4" s="13"/>
      <c r="DVU4" s="13"/>
      <c r="DVV4" s="13"/>
      <c r="DVW4" s="13"/>
      <c r="DVX4" s="13"/>
      <c r="DVY4" s="13"/>
      <c r="DVZ4" s="13"/>
      <c r="DWA4" s="13"/>
      <c r="DWB4" s="13"/>
      <c r="DWC4" s="13"/>
      <c r="DWD4" s="13"/>
      <c r="DWE4" s="13"/>
      <c r="DWF4" s="13"/>
      <c r="DWG4" s="13"/>
      <c r="DWH4" s="13"/>
      <c r="DWI4" s="13"/>
      <c r="DWJ4" s="13"/>
      <c r="DWK4" s="13"/>
      <c r="DWL4" s="13"/>
      <c r="DWM4" s="13"/>
      <c r="DWN4" s="13"/>
      <c r="DWO4" s="13"/>
      <c r="DWP4" s="13"/>
      <c r="DWQ4" s="13"/>
      <c r="DWR4" s="13"/>
      <c r="DWS4" s="13"/>
      <c r="DWT4" s="13"/>
      <c r="DWU4" s="13"/>
      <c r="DWV4" s="13"/>
      <c r="DWW4" s="13"/>
      <c r="DWX4" s="13"/>
      <c r="DWY4" s="13"/>
      <c r="DWZ4" s="13"/>
      <c r="DXA4" s="13"/>
      <c r="DXB4" s="13"/>
      <c r="DXC4" s="13"/>
      <c r="DXD4" s="13"/>
      <c r="DXE4" s="13"/>
      <c r="DXF4" s="13"/>
      <c r="DXG4" s="13"/>
      <c r="DXH4" s="13"/>
      <c r="DXI4" s="13"/>
      <c r="DXJ4" s="13"/>
      <c r="DXK4" s="13"/>
      <c r="DXL4" s="13"/>
      <c r="DXM4" s="13"/>
      <c r="DXN4" s="13"/>
      <c r="DXO4" s="13"/>
      <c r="DXP4" s="13"/>
      <c r="DXQ4" s="13"/>
      <c r="DXR4" s="13"/>
      <c r="DXS4" s="13"/>
      <c r="DXT4" s="13"/>
      <c r="DXU4" s="13"/>
      <c r="DXV4" s="13"/>
      <c r="DXW4" s="13"/>
      <c r="DXX4" s="13"/>
      <c r="DXY4" s="13"/>
      <c r="DXZ4" s="13"/>
      <c r="DYA4" s="13"/>
      <c r="DYB4" s="13"/>
      <c r="DYC4" s="13"/>
      <c r="DYD4" s="13"/>
      <c r="DYE4" s="13"/>
      <c r="DYF4" s="13"/>
      <c r="DYG4" s="13"/>
      <c r="DYH4" s="13"/>
      <c r="DYI4" s="13"/>
      <c r="DYJ4" s="13"/>
      <c r="DYK4" s="13"/>
      <c r="DYL4" s="13"/>
      <c r="DYM4" s="13"/>
      <c r="DYN4" s="13"/>
      <c r="DYO4" s="13"/>
      <c r="DYP4" s="13"/>
      <c r="DYQ4" s="13"/>
      <c r="DYR4" s="13"/>
      <c r="DYS4" s="13"/>
      <c r="DYT4" s="13"/>
      <c r="DYU4" s="13"/>
      <c r="DYV4" s="13"/>
      <c r="DYW4" s="13"/>
      <c r="DYX4" s="13"/>
      <c r="DYY4" s="13"/>
      <c r="DYZ4" s="13"/>
      <c r="DZA4" s="13"/>
      <c r="DZB4" s="13"/>
      <c r="DZC4" s="13"/>
      <c r="DZD4" s="13"/>
      <c r="DZE4" s="13"/>
      <c r="DZF4" s="13"/>
      <c r="DZG4" s="13"/>
      <c r="DZH4" s="13"/>
      <c r="DZI4" s="13"/>
      <c r="DZJ4" s="13"/>
      <c r="DZK4" s="13"/>
      <c r="DZL4" s="13"/>
      <c r="DZM4" s="13"/>
      <c r="DZN4" s="13"/>
      <c r="DZO4" s="13"/>
      <c r="DZP4" s="13"/>
      <c r="DZQ4" s="13"/>
      <c r="DZR4" s="13"/>
      <c r="DZS4" s="13"/>
      <c r="DZT4" s="13"/>
      <c r="DZU4" s="13"/>
      <c r="DZV4" s="13"/>
      <c r="DZW4" s="13"/>
      <c r="DZX4" s="13"/>
      <c r="DZY4" s="13"/>
      <c r="DZZ4" s="13"/>
      <c r="EAA4" s="13"/>
      <c r="EAB4" s="13"/>
      <c r="EAC4" s="13"/>
      <c r="EAD4" s="13"/>
      <c r="EAE4" s="13"/>
      <c r="EAF4" s="13"/>
      <c r="EAG4" s="13"/>
      <c r="EAH4" s="13"/>
      <c r="EAI4" s="13"/>
      <c r="EAJ4" s="13"/>
      <c r="EAK4" s="13"/>
      <c r="EAL4" s="13"/>
      <c r="EAM4" s="13"/>
      <c r="EAN4" s="13"/>
      <c r="EAO4" s="13"/>
      <c r="EAP4" s="13"/>
      <c r="EAQ4" s="13"/>
      <c r="EAR4" s="13"/>
      <c r="EAS4" s="13"/>
      <c r="EAT4" s="13"/>
      <c r="EAU4" s="13"/>
      <c r="EAV4" s="13"/>
      <c r="EAW4" s="13"/>
      <c r="EAX4" s="13"/>
      <c r="EAY4" s="13"/>
      <c r="EAZ4" s="13"/>
      <c r="EBA4" s="13"/>
      <c r="EBB4" s="13"/>
      <c r="EBC4" s="13"/>
      <c r="EBD4" s="13"/>
      <c r="EBE4" s="13"/>
      <c r="EBF4" s="13"/>
      <c r="EBG4" s="13"/>
      <c r="EBH4" s="13"/>
      <c r="EBI4" s="13"/>
      <c r="EBJ4" s="13"/>
      <c r="EBK4" s="13"/>
      <c r="EBL4" s="13"/>
      <c r="EBM4" s="13"/>
      <c r="EBN4" s="13"/>
      <c r="EBO4" s="13"/>
      <c r="EBP4" s="13"/>
      <c r="EBQ4" s="13"/>
      <c r="EBR4" s="13"/>
      <c r="EBS4" s="13"/>
      <c r="EBT4" s="13"/>
      <c r="EBU4" s="13"/>
      <c r="EBV4" s="13"/>
      <c r="EBW4" s="13"/>
      <c r="EBX4" s="13"/>
      <c r="EBY4" s="13"/>
      <c r="EBZ4" s="13"/>
      <c r="ECA4" s="13"/>
      <c r="ECB4" s="13"/>
      <c r="ECC4" s="13"/>
      <c r="ECD4" s="13"/>
      <c r="ECE4" s="13"/>
      <c r="ECF4" s="13"/>
      <c r="ECG4" s="13"/>
      <c r="ECH4" s="13"/>
      <c r="ECI4" s="13"/>
      <c r="ECJ4" s="13"/>
      <c r="ECK4" s="13"/>
      <c r="ECL4" s="13"/>
      <c r="ECM4" s="13"/>
      <c r="ECN4" s="13"/>
      <c r="ECO4" s="13"/>
      <c r="ECP4" s="13"/>
      <c r="ECQ4" s="13"/>
      <c r="ECR4" s="13"/>
      <c r="ECS4" s="13"/>
      <c r="ECT4" s="13"/>
      <c r="ECU4" s="13"/>
      <c r="ECV4" s="13"/>
      <c r="ECW4" s="13"/>
      <c r="ECX4" s="13"/>
      <c r="ECY4" s="13"/>
      <c r="ECZ4" s="13"/>
      <c r="EDA4" s="13"/>
      <c r="EDB4" s="13"/>
      <c r="EDC4" s="13"/>
      <c r="EDD4" s="13"/>
      <c r="EDE4" s="13"/>
      <c r="EDF4" s="13"/>
      <c r="EDG4" s="13"/>
      <c r="EDH4" s="13"/>
      <c r="EDI4" s="13"/>
      <c r="EDJ4" s="13"/>
      <c r="EDK4" s="13"/>
      <c r="EDL4" s="13"/>
      <c r="EDM4" s="13"/>
      <c r="EDN4" s="13"/>
      <c r="EDO4" s="13"/>
      <c r="EDP4" s="13"/>
      <c r="EDQ4" s="13"/>
      <c r="EDR4" s="13"/>
      <c r="EDS4" s="13"/>
      <c r="EDT4" s="13"/>
      <c r="EDU4" s="13"/>
      <c r="EDV4" s="13"/>
      <c r="EDW4" s="13"/>
      <c r="EDX4" s="13"/>
      <c r="EDY4" s="13"/>
      <c r="EDZ4" s="13"/>
      <c r="EEA4" s="13"/>
      <c r="EEB4" s="13"/>
      <c r="EEC4" s="13"/>
      <c r="EED4" s="13"/>
      <c r="EEE4" s="13"/>
      <c r="EEF4" s="13"/>
      <c r="EEG4" s="13"/>
      <c r="EEH4" s="13"/>
      <c r="EEI4" s="13"/>
      <c r="EEJ4" s="13"/>
      <c r="EEK4" s="13"/>
      <c r="EEL4" s="13"/>
      <c r="EEM4" s="13"/>
      <c r="EEN4" s="13"/>
      <c r="EEO4" s="13"/>
      <c r="EEP4" s="13"/>
      <c r="EEQ4" s="13"/>
      <c r="EER4" s="13"/>
      <c r="EES4" s="13"/>
      <c r="EET4" s="13"/>
      <c r="EEU4" s="13"/>
      <c r="EEV4" s="13"/>
      <c r="EEW4" s="13"/>
      <c r="EEX4" s="13"/>
      <c r="EEY4" s="13"/>
      <c r="EEZ4" s="13"/>
      <c r="EFA4" s="13"/>
      <c r="EFB4" s="13"/>
      <c r="EFC4" s="13"/>
      <c r="EFD4" s="13"/>
      <c r="EFE4" s="13"/>
      <c r="EFF4" s="13"/>
      <c r="EFG4" s="13"/>
      <c r="EFH4" s="13"/>
      <c r="EFI4" s="13"/>
      <c r="EFJ4" s="13"/>
      <c r="EFK4" s="13"/>
      <c r="EFL4" s="13"/>
      <c r="EFM4" s="13"/>
      <c r="EFN4" s="13"/>
      <c r="EFO4" s="13"/>
      <c r="EFP4" s="13"/>
      <c r="EFQ4" s="13"/>
      <c r="EFR4" s="13"/>
      <c r="EFS4" s="13"/>
      <c r="EFT4" s="13"/>
      <c r="EFU4" s="13"/>
      <c r="EFV4" s="13"/>
      <c r="EFW4" s="13"/>
      <c r="EFX4" s="13"/>
      <c r="EFY4" s="13"/>
      <c r="EFZ4" s="13"/>
      <c r="EGA4" s="13"/>
      <c r="EGB4" s="13"/>
      <c r="EGC4" s="13"/>
      <c r="EGD4" s="13"/>
      <c r="EGE4" s="13"/>
      <c r="EGF4" s="13"/>
      <c r="EGG4" s="13"/>
      <c r="EGH4" s="13"/>
      <c r="EGI4" s="13"/>
      <c r="EGJ4" s="13"/>
      <c r="EGK4" s="13"/>
      <c r="EGL4" s="13"/>
      <c r="EGM4" s="13"/>
      <c r="EGN4" s="13"/>
      <c r="EGO4" s="13"/>
      <c r="EGP4" s="13"/>
      <c r="EGQ4" s="13"/>
      <c r="EGR4" s="13"/>
      <c r="EGS4" s="13"/>
      <c r="EGT4" s="13"/>
      <c r="EGU4" s="13"/>
      <c r="EGV4" s="13"/>
      <c r="EGW4" s="13"/>
      <c r="EGX4" s="13"/>
      <c r="EGY4" s="13"/>
      <c r="EGZ4" s="13"/>
      <c r="EHA4" s="13"/>
      <c r="EHB4" s="13"/>
      <c r="EHC4" s="13"/>
      <c r="EHD4" s="13"/>
      <c r="EHE4" s="13"/>
      <c r="EHF4" s="13"/>
      <c r="EHG4" s="13"/>
      <c r="EHH4" s="13"/>
      <c r="EHI4" s="13"/>
      <c r="EHJ4" s="13"/>
      <c r="EHK4" s="13"/>
      <c r="EHL4" s="13"/>
      <c r="EHM4" s="13"/>
      <c r="EHN4" s="13"/>
      <c r="EHO4" s="13"/>
      <c r="EHP4" s="13"/>
      <c r="EHQ4" s="13"/>
      <c r="EHR4" s="13"/>
      <c r="EHS4" s="13"/>
      <c r="EHT4" s="13"/>
      <c r="EHU4" s="13"/>
      <c r="EHV4" s="13"/>
      <c r="EHW4" s="13"/>
      <c r="EHX4" s="13"/>
      <c r="EHY4" s="13"/>
      <c r="EHZ4" s="13"/>
      <c r="EIA4" s="13"/>
      <c r="EIB4" s="13"/>
      <c r="EIC4" s="13"/>
      <c r="EID4" s="13"/>
      <c r="EIE4" s="13"/>
      <c r="EIF4" s="13"/>
      <c r="EIG4" s="13"/>
      <c r="EIH4" s="13"/>
      <c r="EII4" s="13"/>
      <c r="EIJ4" s="13"/>
      <c r="EIK4" s="13"/>
      <c r="EIL4" s="13"/>
      <c r="EIM4" s="13"/>
      <c r="EIN4" s="13"/>
      <c r="EIO4" s="13"/>
      <c r="EIP4" s="13"/>
      <c r="EIQ4" s="13"/>
      <c r="EIR4" s="13"/>
      <c r="EIS4" s="13"/>
      <c r="EIT4" s="13"/>
      <c r="EIU4" s="13"/>
      <c r="EIV4" s="13"/>
      <c r="EIW4" s="13"/>
      <c r="EIX4" s="13"/>
      <c r="EIY4" s="13"/>
      <c r="EIZ4" s="13"/>
      <c r="EJA4" s="13"/>
      <c r="EJB4" s="13"/>
      <c r="EJC4" s="13"/>
      <c r="EJD4" s="13"/>
      <c r="EJE4" s="13"/>
      <c r="EJF4" s="13"/>
      <c r="EJG4" s="13"/>
      <c r="EJH4" s="13"/>
      <c r="EJI4" s="13"/>
      <c r="EJJ4" s="13"/>
      <c r="EJK4" s="13"/>
      <c r="EJL4" s="13"/>
      <c r="EJM4" s="13"/>
      <c r="EJN4" s="13"/>
      <c r="EJO4" s="13"/>
      <c r="EJP4" s="13"/>
      <c r="EJQ4" s="13"/>
      <c r="EJR4" s="13"/>
      <c r="EJS4" s="13"/>
      <c r="EJT4" s="13"/>
      <c r="EJU4" s="13"/>
      <c r="EJV4" s="13"/>
      <c r="EJW4" s="13"/>
      <c r="EJX4" s="13"/>
      <c r="EJY4" s="13"/>
      <c r="EJZ4" s="13"/>
      <c r="EKA4" s="13"/>
      <c r="EKB4" s="13"/>
      <c r="EKC4" s="13"/>
      <c r="EKD4" s="13"/>
      <c r="EKE4" s="13"/>
      <c r="EKF4" s="13"/>
      <c r="EKG4" s="13"/>
      <c r="EKH4" s="13"/>
      <c r="EKI4" s="13"/>
      <c r="EKJ4" s="13"/>
      <c r="EKK4" s="13"/>
      <c r="EKL4" s="13"/>
      <c r="EKM4" s="13"/>
      <c r="EKN4" s="13"/>
      <c r="EKO4" s="13"/>
      <c r="EKP4" s="13"/>
      <c r="EKQ4" s="13"/>
      <c r="EKR4" s="13"/>
      <c r="EKS4" s="13"/>
      <c r="EKT4" s="13"/>
      <c r="EKU4" s="13"/>
      <c r="EKV4" s="13"/>
      <c r="EKW4" s="13"/>
      <c r="EKX4" s="13"/>
      <c r="EKY4" s="13"/>
      <c r="EKZ4" s="13"/>
      <c r="ELA4" s="13"/>
      <c r="ELB4" s="13"/>
      <c r="ELC4" s="13"/>
      <c r="ELD4" s="13"/>
      <c r="ELE4" s="13"/>
      <c r="ELF4" s="13"/>
      <c r="ELG4" s="13"/>
      <c r="ELH4" s="13"/>
      <c r="ELI4" s="13"/>
      <c r="ELJ4" s="13"/>
      <c r="ELK4" s="13"/>
      <c r="ELL4" s="13"/>
      <c r="ELM4" s="13"/>
      <c r="ELN4" s="13"/>
      <c r="ELO4" s="13"/>
      <c r="ELP4" s="13"/>
      <c r="ELQ4" s="13"/>
      <c r="ELR4" s="13"/>
      <c r="ELS4" s="13"/>
      <c r="ELT4" s="13"/>
      <c r="ELU4" s="13"/>
      <c r="ELV4" s="13"/>
      <c r="ELW4" s="13"/>
      <c r="ELX4" s="13"/>
      <c r="ELY4" s="13"/>
      <c r="ELZ4" s="13"/>
      <c r="EMA4" s="13"/>
      <c r="EMB4" s="13"/>
      <c r="EMC4" s="13"/>
      <c r="EMD4" s="13"/>
      <c r="EME4" s="13"/>
      <c r="EMF4" s="13"/>
      <c r="EMG4" s="13"/>
      <c r="EMH4" s="13"/>
      <c r="EMI4" s="13"/>
      <c r="EMJ4" s="13"/>
      <c r="EMK4" s="13"/>
      <c r="EML4" s="13"/>
      <c r="EMM4" s="13"/>
      <c r="EMN4" s="13"/>
      <c r="EMO4" s="13"/>
      <c r="EMP4" s="13"/>
      <c r="EMQ4" s="13"/>
      <c r="EMR4" s="13"/>
      <c r="EMS4" s="13"/>
      <c r="EMT4" s="13"/>
      <c r="EMU4" s="13"/>
      <c r="EMV4" s="13"/>
      <c r="EMW4" s="13"/>
      <c r="EMX4" s="13"/>
      <c r="EMY4" s="13"/>
      <c r="EMZ4" s="13"/>
      <c r="ENA4" s="13"/>
      <c r="ENB4" s="13"/>
      <c r="ENC4" s="13"/>
      <c r="END4" s="13"/>
      <c r="ENE4" s="13"/>
      <c r="ENF4" s="13"/>
      <c r="ENG4" s="13"/>
      <c r="ENH4" s="13"/>
      <c r="ENI4" s="13"/>
      <c r="ENJ4" s="13"/>
      <c r="ENK4" s="13"/>
      <c r="ENL4" s="13"/>
      <c r="ENM4" s="13"/>
      <c r="ENN4" s="13"/>
      <c r="ENO4" s="13"/>
      <c r="ENP4" s="13"/>
      <c r="ENQ4" s="13"/>
      <c r="ENR4" s="13"/>
      <c r="ENS4" s="13"/>
      <c r="ENT4" s="13"/>
      <c r="ENU4" s="13"/>
      <c r="ENV4" s="13"/>
      <c r="ENW4" s="13"/>
      <c r="ENX4" s="13"/>
      <c r="ENY4" s="13"/>
      <c r="ENZ4" s="13"/>
      <c r="EOA4" s="13"/>
      <c r="EOB4" s="13"/>
      <c r="EOC4" s="13"/>
      <c r="EOD4" s="13"/>
      <c r="EOE4" s="13"/>
      <c r="EOF4" s="13"/>
      <c r="EOG4" s="13"/>
      <c r="EOH4" s="13"/>
      <c r="EOI4" s="13"/>
      <c r="EOJ4" s="13"/>
      <c r="EOK4" s="13"/>
      <c r="EOL4" s="13"/>
      <c r="EOM4" s="13"/>
      <c r="EON4" s="13"/>
      <c r="EOO4" s="13"/>
      <c r="EOP4" s="13"/>
      <c r="EOQ4" s="13"/>
      <c r="EOR4" s="13"/>
      <c r="EOS4" s="13"/>
      <c r="EOT4" s="13"/>
      <c r="EOU4" s="13"/>
      <c r="EOV4" s="13"/>
      <c r="EOW4" s="13"/>
      <c r="EOX4" s="13"/>
      <c r="EOY4" s="13"/>
      <c r="EOZ4" s="13"/>
      <c r="EPA4" s="13"/>
      <c r="EPB4" s="13"/>
      <c r="EPC4" s="13"/>
      <c r="EPD4" s="13"/>
      <c r="EPE4" s="13"/>
      <c r="EPF4" s="13"/>
      <c r="EPG4" s="13"/>
      <c r="EPH4" s="13"/>
      <c r="EPI4" s="13"/>
      <c r="EPJ4" s="13"/>
      <c r="EPK4" s="13"/>
      <c r="EPL4" s="13"/>
      <c r="EPM4" s="13"/>
      <c r="EPN4" s="13"/>
      <c r="EPO4" s="13"/>
      <c r="EPP4" s="13"/>
      <c r="EPQ4" s="13"/>
      <c r="EPR4" s="13"/>
      <c r="EPS4" s="13"/>
      <c r="EPT4" s="13"/>
      <c r="EPU4" s="13"/>
      <c r="EPV4" s="13"/>
      <c r="EPW4" s="13"/>
      <c r="EPX4" s="13"/>
      <c r="EPY4" s="13"/>
      <c r="EPZ4" s="13"/>
      <c r="EQA4" s="13"/>
      <c r="EQB4" s="13"/>
      <c r="EQC4" s="13"/>
      <c r="EQD4" s="13"/>
      <c r="EQE4" s="13"/>
      <c r="EQF4" s="13"/>
      <c r="EQG4" s="13"/>
      <c r="EQH4" s="13"/>
      <c r="EQI4" s="13"/>
      <c r="EQJ4" s="13"/>
      <c r="EQK4" s="13"/>
      <c r="EQL4" s="13"/>
      <c r="EQM4" s="13"/>
      <c r="EQN4" s="13"/>
      <c r="EQO4" s="13"/>
      <c r="EQP4" s="13"/>
      <c r="EQQ4" s="13"/>
      <c r="EQR4" s="13"/>
      <c r="EQS4" s="13"/>
      <c r="EQT4" s="13"/>
      <c r="EQU4" s="13"/>
      <c r="EQV4" s="13"/>
      <c r="EQW4" s="13"/>
      <c r="EQX4" s="13"/>
      <c r="EQY4" s="13"/>
      <c r="EQZ4" s="13"/>
      <c r="ERA4" s="13"/>
      <c r="ERB4" s="13"/>
      <c r="ERC4" s="13"/>
      <c r="ERD4" s="13"/>
      <c r="ERE4" s="13"/>
      <c r="ERF4" s="13"/>
      <c r="ERG4" s="13"/>
      <c r="ERH4" s="13"/>
      <c r="ERI4" s="13"/>
      <c r="ERJ4" s="13"/>
      <c r="ERK4" s="13"/>
      <c r="ERL4" s="13"/>
      <c r="ERM4" s="13"/>
      <c r="ERN4" s="13"/>
      <c r="ERO4" s="13"/>
      <c r="ERP4" s="13"/>
      <c r="ERQ4" s="13"/>
      <c r="ERR4" s="13"/>
      <c r="ERS4" s="13"/>
      <c r="ERT4" s="13"/>
      <c r="ERU4" s="13"/>
      <c r="ERV4" s="13"/>
      <c r="ERW4" s="13"/>
      <c r="ERX4" s="13"/>
      <c r="ERY4" s="13"/>
      <c r="ERZ4" s="13"/>
      <c r="ESA4" s="13"/>
      <c r="ESB4" s="13"/>
      <c r="ESC4" s="13"/>
      <c r="ESD4" s="13"/>
      <c r="ESE4" s="13"/>
      <c r="ESF4" s="13"/>
      <c r="ESG4" s="13"/>
      <c r="ESH4" s="13"/>
      <c r="ESI4" s="13"/>
      <c r="ESJ4" s="13"/>
      <c r="ESK4" s="13"/>
      <c r="ESL4" s="13"/>
      <c r="ESM4" s="13"/>
      <c r="ESN4" s="13"/>
      <c r="ESO4" s="13"/>
      <c r="ESP4" s="13"/>
      <c r="ESQ4" s="13"/>
      <c r="ESR4" s="13"/>
      <c r="ESS4" s="13"/>
      <c r="EST4" s="13"/>
      <c r="ESU4" s="13"/>
      <c r="ESV4" s="13"/>
      <c r="ESW4" s="13"/>
      <c r="ESX4" s="13"/>
      <c r="ESY4" s="13"/>
      <c r="ESZ4" s="13"/>
      <c r="ETA4" s="13"/>
      <c r="ETB4" s="13"/>
      <c r="ETC4" s="13"/>
      <c r="ETD4" s="13"/>
      <c r="ETE4" s="13"/>
      <c r="ETF4" s="13"/>
      <c r="ETG4" s="13"/>
      <c r="ETH4" s="13"/>
      <c r="ETI4" s="13"/>
      <c r="ETJ4" s="13"/>
      <c r="ETK4" s="13"/>
      <c r="ETL4" s="13"/>
      <c r="ETM4" s="13"/>
      <c r="ETN4" s="13"/>
      <c r="ETO4" s="13"/>
      <c r="ETP4" s="13"/>
      <c r="ETQ4" s="13"/>
      <c r="ETR4" s="13"/>
      <c r="ETS4" s="13"/>
      <c r="ETT4" s="13"/>
      <c r="ETU4" s="13"/>
      <c r="ETV4" s="13"/>
      <c r="ETW4" s="13"/>
      <c r="ETX4" s="13"/>
      <c r="ETY4" s="13"/>
      <c r="ETZ4" s="13"/>
      <c r="EUA4" s="13"/>
      <c r="EUB4" s="13"/>
      <c r="EUC4" s="13"/>
      <c r="EUD4" s="13"/>
      <c r="EUE4" s="13"/>
      <c r="EUF4" s="13"/>
      <c r="EUG4" s="13"/>
      <c r="EUH4" s="13"/>
      <c r="EUI4" s="13"/>
      <c r="EUJ4" s="13"/>
      <c r="EUK4" s="13"/>
      <c r="EUL4" s="13"/>
      <c r="EUM4" s="13"/>
      <c r="EUN4" s="13"/>
      <c r="EUO4" s="13"/>
      <c r="EUP4" s="13"/>
      <c r="EUQ4" s="13"/>
      <c r="EUR4" s="13"/>
      <c r="EUS4" s="13"/>
      <c r="EUT4" s="13"/>
      <c r="EUU4" s="13"/>
      <c r="EUV4" s="13"/>
      <c r="EUW4" s="13"/>
      <c r="EUX4" s="13"/>
      <c r="EUY4" s="13"/>
      <c r="EUZ4" s="13"/>
      <c r="EVA4" s="13"/>
      <c r="EVB4" s="13"/>
      <c r="EVC4" s="13"/>
      <c r="EVD4" s="13"/>
      <c r="EVE4" s="13"/>
      <c r="EVF4" s="13"/>
      <c r="EVG4" s="13"/>
      <c r="EVH4" s="13"/>
      <c r="EVI4" s="13"/>
      <c r="EVJ4" s="13"/>
      <c r="EVK4" s="13"/>
      <c r="EVL4" s="13"/>
      <c r="EVM4" s="13"/>
      <c r="EVN4" s="13"/>
      <c r="EVO4" s="13"/>
      <c r="EVP4" s="13"/>
      <c r="EVQ4" s="13"/>
      <c r="EVR4" s="13"/>
      <c r="EVS4" s="13"/>
      <c r="EVT4" s="13"/>
      <c r="EVU4" s="13"/>
      <c r="EVV4" s="13"/>
      <c r="EVW4" s="13"/>
      <c r="EVX4" s="13"/>
      <c r="EVY4" s="13"/>
      <c r="EVZ4" s="13"/>
      <c r="EWA4" s="13"/>
      <c r="EWB4" s="13"/>
      <c r="EWC4" s="13"/>
      <c r="EWD4" s="13"/>
      <c r="EWE4" s="13"/>
      <c r="EWF4" s="13"/>
      <c r="EWG4" s="13"/>
      <c r="EWH4" s="13"/>
      <c r="EWI4" s="13"/>
      <c r="EWJ4" s="13"/>
      <c r="EWK4" s="13"/>
      <c r="EWL4" s="13"/>
      <c r="EWM4" s="13"/>
      <c r="EWN4" s="13"/>
      <c r="EWO4" s="13"/>
      <c r="EWP4" s="13"/>
      <c r="EWQ4" s="13"/>
      <c r="EWR4" s="13"/>
      <c r="EWS4" s="13"/>
      <c r="EWT4" s="13"/>
      <c r="EWU4" s="13"/>
      <c r="EWV4" s="13"/>
      <c r="EWW4" s="13"/>
      <c r="EWX4" s="13"/>
      <c r="EWY4" s="13"/>
      <c r="EWZ4" s="13"/>
      <c r="EXA4" s="13"/>
      <c r="EXB4" s="13"/>
      <c r="EXC4" s="13"/>
      <c r="EXD4" s="13"/>
      <c r="EXE4" s="13"/>
      <c r="EXF4" s="13"/>
      <c r="EXG4" s="13"/>
      <c r="EXH4" s="13"/>
      <c r="EXI4" s="13"/>
      <c r="EXJ4" s="13"/>
      <c r="EXK4" s="13"/>
      <c r="EXL4" s="13"/>
      <c r="EXM4" s="13"/>
      <c r="EXN4" s="13"/>
      <c r="EXO4" s="13"/>
      <c r="EXP4" s="13"/>
      <c r="EXQ4" s="13"/>
      <c r="EXR4" s="13"/>
      <c r="EXS4" s="13"/>
      <c r="EXT4" s="13"/>
      <c r="EXU4" s="13"/>
      <c r="EXV4" s="13"/>
      <c r="EXW4" s="13"/>
      <c r="EXX4" s="13"/>
      <c r="EXY4" s="13"/>
      <c r="EXZ4" s="13"/>
      <c r="EYA4" s="13"/>
      <c r="EYB4" s="13"/>
      <c r="EYC4" s="13"/>
      <c r="EYD4" s="13"/>
      <c r="EYE4" s="13"/>
      <c r="EYF4" s="13"/>
      <c r="EYG4" s="13"/>
      <c r="EYH4" s="13"/>
      <c r="EYI4" s="13"/>
      <c r="EYJ4" s="13"/>
      <c r="EYK4" s="13"/>
      <c r="EYL4" s="13"/>
      <c r="EYM4" s="13"/>
      <c r="EYN4" s="13"/>
      <c r="EYO4" s="13"/>
      <c r="EYP4" s="13"/>
      <c r="EYQ4" s="13"/>
      <c r="EYR4" s="13"/>
      <c r="EYS4" s="13"/>
      <c r="EYT4" s="13"/>
      <c r="EYU4" s="13"/>
      <c r="EYV4" s="13"/>
      <c r="EYW4" s="13"/>
      <c r="EYX4" s="13"/>
      <c r="EYY4" s="13"/>
      <c r="EYZ4" s="13"/>
      <c r="EZA4" s="13"/>
      <c r="EZB4" s="13"/>
      <c r="EZC4" s="13"/>
      <c r="EZD4" s="13"/>
      <c r="EZE4" s="13"/>
      <c r="EZF4" s="13"/>
      <c r="EZG4" s="13"/>
      <c r="EZH4" s="13"/>
      <c r="EZI4" s="13"/>
      <c r="EZJ4" s="13"/>
      <c r="EZK4" s="13"/>
      <c r="EZL4" s="13"/>
      <c r="EZM4" s="13"/>
      <c r="EZN4" s="13"/>
      <c r="EZO4" s="13"/>
      <c r="EZP4" s="13"/>
      <c r="EZQ4" s="13"/>
      <c r="EZR4" s="13"/>
      <c r="EZS4" s="13"/>
      <c r="EZT4" s="13"/>
      <c r="EZU4" s="13"/>
      <c r="EZV4" s="13"/>
      <c r="EZW4" s="13"/>
      <c r="EZX4" s="13"/>
      <c r="EZY4" s="13"/>
      <c r="EZZ4" s="13"/>
      <c r="FAA4" s="13"/>
      <c r="FAB4" s="13"/>
      <c r="FAC4" s="13"/>
      <c r="FAD4" s="13"/>
      <c r="FAE4" s="13"/>
      <c r="FAF4" s="13"/>
      <c r="FAG4" s="13"/>
      <c r="FAH4" s="13"/>
      <c r="FAI4" s="13"/>
      <c r="FAJ4" s="13"/>
      <c r="FAK4" s="13"/>
      <c r="FAL4" s="13"/>
      <c r="FAM4" s="13"/>
      <c r="FAN4" s="13"/>
      <c r="FAO4" s="13"/>
      <c r="FAP4" s="13"/>
      <c r="FAQ4" s="13"/>
      <c r="FAR4" s="13"/>
      <c r="FAS4" s="13"/>
      <c r="FAT4" s="13"/>
      <c r="FAU4" s="13"/>
      <c r="FAV4" s="13"/>
      <c r="FAW4" s="13"/>
      <c r="FAX4" s="13"/>
      <c r="FAY4" s="13"/>
      <c r="FAZ4" s="13"/>
      <c r="FBA4" s="13"/>
      <c r="FBB4" s="13"/>
    </row>
    <row r="5" spans="1:4110" x14ac:dyDescent="0.2">
      <c r="A5" s="11" t="s">
        <v>8312</v>
      </c>
      <c r="B5" s="12">
        <v>40</v>
      </c>
      <c r="C5" s="12">
        <v>180</v>
      </c>
      <c r="D5" s="12"/>
      <c r="E5" s="12">
        <v>300</v>
      </c>
      <c r="F5" s="12">
        <v>520</v>
      </c>
    </row>
    <row r="6" spans="1:4110" x14ac:dyDescent="0.2">
      <c r="A6" s="11" t="s">
        <v>8313</v>
      </c>
      <c r="B6" s="12">
        <v>20</v>
      </c>
      <c r="C6" s="12">
        <v>140</v>
      </c>
      <c r="D6" s="12">
        <v>6</v>
      </c>
      <c r="E6" s="12">
        <v>34</v>
      </c>
      <c r="F6" s="12">
        <v>200</v>
      </c>
    </row>
    <row r="7" spans="1:4110" x14ac:dyDescent="0.2">
      <c r="A7" s="11" t="s">
        <v>8314</v>
      </c>
      <c r="B7" s="12"/>
      <c r="C7" s="12">
        <v>140</v>
      </c>
      <c r="D7" s="12"/>
      <c r="E7" s="12">
        <v>80</v>
      </c>
      <c r="F7" s="12">
        <v>220</v>
      </c>
    </row>
    <row r="8" spans="1:4110" x14ac:dyDescent="0.2">
      <c r="A8" s="11" t="s">
        <v>8315</v>
      </c>
      <c r="B8" s="12">
        <v>24</v>
      </c>
      <c r="C8" s="12"/>
      <c r="D8" s="12"/>
      <c r="E8" s="12"/>
      <c r="F8" s="12">
        <v>24</v>
      </c>
    </row>
    <row r="9" spans="1:4110" x14ac:dyDescent="0.2">
      <c r="A9" s="11" t="s">
        <v>8316</v>
      </c>
      <c r="B9" s="12">
        <v>20</v>
      </c>
      <c r="C9" s="12">
        <v>120</v>
      </c>
      <c r="D9" s="12">
        <v>20</v>
      </c>
      <c r="E9" s="12">
        <v>540</v>
      </c>
      <c r="F9" s="12">
        <v>700</v>
      </c>
    </row>
    <row r="10" spans="1:4110" x14ac:dyDescent="0.2">
      <c r="A10" s="11" t="s">
        <v>8317</v>
      </c>
      <c r="B10" s="12"/>
      <c r="C10" s="12">
        <v>117</v>
      </c>
      <c r="D10" s="12"/>
      <c r="E10" s="12">
        <v>103</v>
      </c>
      <c r="F10" s="12">
        <v>220</v>
      </c>
    </row>
    <row r="11" spans="1:4110" x14ac:dyDescent="0.2">
      <c r="A11" s="11" t="s">
        <v>8318</v>
      </c>
      <c r="B11" s="12">
        <v>30</v>
      </c>
      <c r="C11" s="12">
        <v>127</v>
      </c>
      <c r="D11" s="12"/>
      <c r="E11" s="12">
        <v>80</v>
      </c>
      <c r="F11" s="12">
        <v>237</v>
      </c>
    </row>
    <row r="12" spans="1:4110" x14ac:dyDescent="0.2">
      <c r="A12" s="11" t="s">
        <v>8319</v>
      </c>
      <c r="B12" s="12">
        <v>178</v>
      </c>
      <c r="C12" s="12">
        <v>213</v>
      </c>
      <c r="D12" s="12"/>
      <c r="E12" s="12">
        <v>209</v>
      </c>
      <c r="F12" s="12">
        <v>600</v>
      </c>
    </row>
    <row r="13" spans="1:4110" x14ac:dyDescent="0.2">
      <c r="A13" s="11" t="s">
        <v>8320</v>
      </c>
      <c r="B13" s="12">
        <v>37</v>
      </c>
      <c r="C13" s="12">
        <v>493</v>
      </c>
      <c r="D13" s="12">
        <v>24</v>
      </c>
      <c r="E13" s="12">
        <v>839</v>
      </c>
      <c r="F13" s="12">
        <v>1393</v>
      </c>
    </row>
    <row r="14" spans="1:4110" x14ac:dyDescent="0.2">
      <c r="A14" s="11" t="s">
        <v>8311</v>
      </c>
      <c r="B14" s="12">
        <v>349</v>
      </c>
      <c r="C14" s="12">
        <v>1530</v>
      </c>
      <c r="D14" s="12">
        <v>50</v>
      </c>
      <c r="E14" s="12">
        <v>2185</v>
      </c>
      <c r="F14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F9CEA0-8F71-3B42-83DC-DE31D0262151}">
  <dimension ref="A1:F47"/>
  <sheetViews>
    <sheetView workbookViewId="0">
      <selection activeCell="H46" sqref="H46"/>
    </sheetView>
  </sheetViews>
  <sheetFormatPr baseColWidth="10" defaultColWidth="8.83203125" defaultRowHeight="15" x14ac:dyDescent="0.2"/>
  <cols>
    <col min="1" max="1" width="19.6640625" bestFit="1" customWidth="1"/>
    <col min="2" max="2" width="15.33203125" bestFit="1" customWidth="1"/>
    <col min="3" max="3" width="5.5" bestFit="1" customWidth="1"/>
    <col min="4" max="4" width="3.6640625" bestFit="1" customWidth="1"/>
    <col min="5" max="5" width="9.1640625" bestFit="1" customWidth="1"/>
    <col min="6" max="6" width="10.6640625" bestFit="1" customWidth="1"/>
    <col min="7" max="7" width="10.33203125" bestFit="1" customWidth="1"/>
    <col min="8" max="8" width="16.33203125" bestFit="1" customWidth="1"/>
    <col min="9" max="9" width="19.33203125" bestFit="1" customWidth="1"/>
    <col min="10" max="10" width="14.5" bestFit="1" customWidth="1"/>
    <col min="11" max="11" width="17.6640625" bestFit="1" customWidth="1"/>
    <col min="12" max="12" width="13.83203125" bestFit="1" customWidth="1"/>
    <col min="13" max="13" width="16.83203125" bestFit="1" customWidth="1"/>
    <col min="14" max="14" width="8.1640625" bestFit="1" customWidth="1"/>
    <col min="15" max="15" width="11" bestFit="1" customWidth="1"/>
    <col min="16" max="16" width="16.1640625" bestFit="1" customWidth="1"/>
    <col min="17" max="17" width="19.1640625" bestFit="1" customWidth="1"/>
    <col min="18" max="18" width="6.5" bestFit="1" customWidth="1"/>
    <col min="19" max="19" width="3.6640625" bestFit="1" customWidth="1"/>
    <col min="20" max="20" width="9.5" bestFit="1" customWidth="1"/>
    <col min="21" max="21" width="7.83203125" bestFit="1" customWidth="1"/>
    <col min="22" max="22" width="10.83203125" bestFit="1" customWidth="1"/>
    <col min="23" max="23" width="12.1640625" bestFit="1" customWidth="1"/>
    <col min="24" max="24" width="5.5" bestFit="1" customWidth="1"/>
    <col min="25" max="25" width="15.1640625" bestFit="1" customWidth="1"/>
    <col min="26" max="26" width="9.1640625" bestFit="1" customWidth="1"/>
    <col min="27" max="27" width="12" bestFit="1" customWidth="1"/>
    <col min="28" max="28" width="10.6640625" bestFit="1" customWidth="1"/>
    <col min="29" max="29" width="13.6640625" bestFit="1" customWidth="1"/>
    <col min="30" max="30" width="10.83203125" bestFit="1" customWidth="1"/>
    <col min="31" max="31" width="9.1640625" bestFit="1" customWidth="1"/>
    <col min="32" max="32" width="13.83203125" bestFit="1" customWidth="1"/>
    <col min="33" max="33" width="5.83203125" bestFit="1" customWidth="1"/>
    <col min="34" max="34" width="8.6640625" bestFit="1" customWidth="1"/>
    <col min="35" max="35" width="13.5" bestFit="1" customWidth="1"/>
    <col min="36" max="36" width="9.1640625" bestFit="1" customWidth="1"/>
    <col min="37" max="37" width="16.5" bestFit="1" customWidth="1"/>
    <col min="38" max="38" width="9.1640625" bestFit="1" customWidth="1"/>
    <col min="39" max="39" width="10.33203125" bestFit="1" customWidth="1"/>
    <col min="40" max="40" width="14.1640625" bestFit="1" customWidth="1"/>
    <col min="41" max="41" width="17.33203125" bestFit="1" customWidth="1"/>
    <col min="43" max="43" width="5.5" bestFit="1" customWidth="1"/>
    <col min="44" max="44" width="9.1640625" bestFit="1" customWidth="1"/>
    <col min="45" max="45" width="11.83203125" bestFit="1" customWidth="1"/>
    <col min="46" max="46" width="8.33203125" bestFit="1" customWidth="1"/>
    <col min="47" max="48" width="11.1640625" bestFit="1" customWidth="1"/>
    <col min="49" max="49" width="14.1640625" bestFit="1" customWidth="1"/>
    <col min="50" max="50" width="8.33203125" bestFit="1" customWidth="1"/>
    <col min="51" max="51" width="11.33203125" bestFit="1" customWidth="1"/>
    <col min="52" max="52" width="12.83203125" bestFit="1" customWidth="1"/>
    <col min="53" max="53" width="9.1640625" bestFit="1" customWidth="1"/>
    <col min="54" max="54" width="15.83203125" bestFit="1" customWidth="1"/>
    <col min="55" max="55" width="7.83203125" bestFit="1" customWidth="1"/>
    <col min="56" max="56" width="10.6640625" bestFit="1" customWidth="1"/>
    <col min="57" max="57" width="6.83203125" bestFit="1" customWidth="1"/>
    <col min="58" max="58" width="3.6640625" bestFit="1" customWidth="1"/>
    <col min="59" max="59" width="9.1640625" bestFit="1" customWidth="1"/>
    <col min="60" max="60" width="9.83203125" bestFit="1" customWidth="1"/>
    <col min="61" max="61" width="9.1640625" bestFit="1" customWidth="1"/>
    <col min="63" max="63" width="16.83203125" bestFit="1" customWidth="1"/>
    <col min="64" max="64" width="19.83203125" bestFit="1" customWidth="1"/>
    <col min="65" max="65" width="12.33203125" bestFit="1" customWidth="1"/>
    <col min="66" max="66" width="15.33203125" bestFit="1" customWidth="1"/>
    <col min="67" max="68" width="9.1640625" bestFit="1" customWidth="1"/>
    <col min="69" max="69" width="14.33203125" bestFit="1" customWidth="1"/>
    <col min="70" max="70" width="17.5" bestFit="1" customWidth="1"/>
    <col min="71" max="71" width="9.1640625" bestFit="1" customWidth="1"/>
    <col min="72" max="72" width="10.83203125" bestFit="1" customWidth="1"/>
    <col min="73" max="73" width="12.1640625" bestFit="1" customWidth="1"/>
    <col min="74" max="74" width="9.1640625" bestFit="1" customWidth="1"/>
    <col min="75" max="75" width="15.1640625" bestFit="1" customWidth="1"/>
    <col min="76" max="76" width="17.5" bestFit="1" customWidth="1"/>
    <col min="77" max="77" width="5.5" bestFit="1" customWidth="1"/>
    <col min="78" max="78" width="9.1640625" bestFit="1" customWidth="1"/>
    <col min="79" max="79" width="20.5" bestFit="1" customWidth="1"/>
    <col min="80" max="80" width="8.1640625" bestFit="1" customWidth="1"/>
    <col min="81" max="81" width="5.5" bestFit="1" customWidth="1"/>
    <col min="82" max="82" width="3.6640625" bestFit="1" customWidth="1"/>
    <col min="83" max="83" width="9.1640625" bestFit="1" customWidth="1"/>
    <col min="84" max="84" width="11.1640625" bestFit="1" customWidth="1"/>
    <col min="85" max="85" width="15.6640625" bestFit="1" customWidth="1"/>
    <col min="86" max="86" width="18.6640625" bestFit="1" customWidth="1"/>
    <col min="87" max="87" width="10.6640625" bestFit="1" customWidth="1"/>
    <col min="88" max="88" width="13.6640625" bestFit="1" customWidth="1"/>
    <col min="89" max="89" width="12.6640625" bestFit="1" customWidth="1"/>
    <col min="90" max="90" width="5.5" bestFit="1" customWidth="1"/>
    <col min="91" max="91" width="15.6640625" bestFit="1" customWidth="1"/>
    <col min="92" max="92" width="13" bestFit="1" customWidth="1"/>
    <col min="93" max="93" width="16" bestFit="1" customWidth="1"/>
    <col min="94" max="94" width="11.1640625" bestFit="1" customWidth="1"/>
    <col min="95" max="95" width="5.5" bestFit="1" customWidth="1"/>
    <col min="96" max="96" width="9.1640625" bestFit="1" customWidth="1"/>
    <col min="97" max="97" width="14.1640625" bestFit="1" customWidth="1"/>
    <col min="98" max="98" width="8.1640625" bestFit="1" customWidth="1"/>
    <col min="99" max="99" width="5.5" bestFit="1" customWidth="1"/>
    <col min="100" max="100" width="9.1640625" bestFit="1" customWidth="1"/>
    <col min="101" max="101" width="12.6640625" bestFit="1" customWidth="1"/>
    <col min="102" max="102" width="15.6640625" bestFit="1" customWidth="1"/>
    <col min="103" max="103" width="10.6640625" bestFit="1" customWidth="1"/>
  </cols>
  <sheetData>
    <row r="1" spans="1:6" x14ac:dyDescent="0.2">
      <c r="A1" s="13" t="s">
        <v>8223</v>
      </c>
      <c r="B1" t="s">
        <v>8307</v>
      </c>
    </row>
    <row r="2" spans="1:6" x14ac:dyDescent="0.2">
      <c r="A2" s="13" t="s">
        <v>8321</v>
      </c>
      <c r="B2" t="s">
        <v>8307</v>
      </c>
    </row>
    <row r="4" spans="1:6" x14ac:dyDescent="0.2">
      <c r="A4" s="13" t="s">
        <v>8322</v>
      </c>
      <c r="B4" t="s">
        <v>8309</v>
      </c>
    </row>
    <row r="5" spans="1:6" x14ac:dyDescent="0.2">
      <c r="A5" s="13" t="s">
        <v>8310</v>
      </c>
      <c r="B5" s="13" t="s">
        <v>8220</v>
      </c>
      <c r="C5" s="13" t="s">
        <v>8221</v>
      </c>
      <c r="D5" s="13" t="s">
        <v>8222</v>
      </c>
      <c r="E5" s="13" t="s">
        <v>8219</v>
      </c>
      <c r="F5" s="13" t="s">
        <v>8311</v>
      </c>
    </row>
    <row r="6" spans="1:6" x14ac:dyDescent="0.2">
      <c r="A6" s="11" t="s">
        <v>8323</v>
      </c>
      <c r="B6" s="12"/>
      <c r="C6" s="12">
        <v>100</v>
      </c>
      <c r="D6" s="12"/>
      <c r="E6" s="12"/>
      <c r="F6" s="12">
        <v>100</v>
      </c>
    </row>
    <row r="7" spans="1:6" x14ac:dyDescent="0.2">
      <c r="A7" s="11" t="s">
        <v>8324</v>
      </c>
      <c r="B7" s="12">
        <v>20</v>
      </c>
      <c r="C7" s="12"/>
      <c r="D7" s="12"/>
      <c r="E7" s="12"/>
      <c r="F7" s="12">
        <v>20</v>
      </c>
    </row>
    <row r="8" spans="1:6" x14ac:dyDescent="0.2">
      <c r="A8" s="11" t="s">
        <v>8325</v>
      </c>
      <c r="B8" s="12">
        <v>24</v>
      </c>
      <c r="C8" s="12"/>
      <c r="D8" s="12"/>
      <c r="E8" s="12"/>
      <c r="F8" s="12">
        <v>24</v>
      </c>
    </row>
    <row r="9" spans="1:6" x14ac:dyDescent="0.2">
      <c r="A9" s="11" t="s">
        <v>8326</v>
      </c>
      <c r="B9" s="12"/>
      <c r="C9" s="12">
        <v>40</v>
      </c>
      <c r="D9" s="12"/>
      <c r="E9" s="12"/>
      <c r="F9" s="12">
        <v>40</v>
      </c>
    </row>
    <row r="10" spans="1:6" x14ac:dyDescent="0.2">
      <c r="A10" s="11" t="s">
        <v>8327</v>
      </c>
      <c r="B10" s="12"/>
      <c r="C10" s="12"/>
      <c r="D10" s="12"/>
      <c r="E10" s="12">
        <v>40</v>
      </c>
      <c r="F10" s="12">
        <v>40</v>
      </c>
    </row>
    <row r="11" spans="1:6" x14ac:dyDescent="0.2">
      <c r="A11" s="11" t="s">
        <v>8328</v>
      </c>
      <c r="B11" s="12"/>
      <c r="C11" s="12"/>
      <c r="D11" s="12"/>
      <c r="E11" s="12">
        <v>180</v>
      </c>
      <c r="F11" s="12">
        <v>180</v>
      </c>
    </row>
    <row r="12" spans="1:6" x14ac:dyDescent="0.2">
      <c r="A12" s="11" t="s">
        <v>8329</v>
      </c>
      <c r="B12" s="12"/>
      <c r="C12" s="12">
        <v>80</v>
      </c>
      <c r="D12" s="12"/>
      <c r="E12" s="12"/>
      <c r="F12" s="12">
        <v>80</v>
      </c>
    </row>
    <row r="13" spans="1:6" x14ac:dyDescent="0.2">
      <c r="A13" s="11" t="s">
        <v>8330</v>
      </c>
      <c r="B13" s="12"/>
      <c r="C13" s="12"/>
      <c r="D13" s="12"/>
      <c r="E13" s="12">
        <v>40</v>
      </c>
      <c r="F13" s="12">
        <v>40</v>
      </c>
    </row>
    <row r="14" spans="1:6" x14ac:dyDescent="0.2">
      <c r="A14" s="11" t="s">
        <v>8331</v>
      </c>
      <c r="B14" s="12"/>
      <c r="C14" s="12">
        <v>40</v>
      </c>
      <c r="D14" s="12">
        <v>20</v>
      </c>
      <c r="E14" s="12"/>
      <c r="F14" s="12">
        <v>60</v>
      </c>
    </row>
    <row r="15" spans="1:6" x14ac:dyDescent="0.2">
      <c r="A15" s="11" t="s">
        <v>8332</v>
      </c>
      <c r="B15" s="12"/>
      <c r="C15" s="12">
        <v>40</v>
      </c>
      <c r="D15" s="12"/>
      <c r="E15" s="12"/>
      <c r="F15" s="12">
        <v>40</v>
      </c>
    </row>
    <row r="16" spans="1:6" x14ac:dyDescent="0.2">
      <c r="A16" s="11" t="s">
        <v>8333</v>
      </c>
      <c r="B16" s="12">
        <v>20</v>
      </c>
      <c r="C16" s="12">
        <v>120</v>
      </c>
      <c r="D16" s="12"/>
      <c r="E16" s="12"/>
      <c r="F16" s="12">
        <v>140</v>
      </c>
    </row>
    <row r="17" spans="1:6" x14ac:dyDescent="0.2">
      <c r="A17" s="11" t="s">
        <v>8334</v>
      </c>
      <c r="B17" s="12"/>
      <c r="C17" s="12">
        <v>20</v>
      </c>
      <c r="D17" s="12"/>
      <c r="E17" s="12"/>
      <c r="F17" s="12">
        <v>20</v>
      </c>
    </row>
    <row r="18" spans="1:6" x14ac:dyDescent="0.2">
      <c r="A18" s="11" t="s">
        <v>8335</v>
      </c>
      <c r="B18" s="12"/>
      <c r="C18" s="12"/>
      <c r="D18" s="12"/>
      <c r="E18" s="12">
        <v>140</v>
      </c>
      <c r="F18" s="12">
        <v>140</v>
      </c>
    </row>
    <row r="19" spans="1:6" x14ac:dyDescent="0.2">
      <c r="A19" s="11" t="s">
        <v>8336</v>
      </c>
      <c r="B19" s="12"/>
      <c r="C19" s="12">
        <v>20</v>
      </c>
      <c r="D19" s="12"/>
      <c r="E19" s="12">
        <v>140</v>
      </c>
      <c r="F19" s="12">
        <v>160</v>
      </c>
    </row>
    <row r="20" spans="1:6" x14ac:dyDescent="0.2">
      <c r="A20" s="11" t="s">
        <v>8337</v>
      </c>
      <c r="B20" s="12"/>
      <c r="C20" s="12">
        <v>60</v>
      </c>
      <c r="D20" s="12"/>
      <c r="E20" s="12"/>
      <c r="F20" s="12">
        <v>60</v>
      </c>
    </row>
    <row r="21" spans="1:6" x14ac:dyDescent="0.2">
      <c r="A21" s="11" t="s">
        <v>8338</v>
      </c>
      <c r="B21" s="12"/>
      <c r="C21" s="12">
        <v>11</v>
      </c>
      <c r="D21" s="12"/>
      <c r="E21" s="12">
        <v>9</v>
      </c>
      <c r="F21" s="12">
        <v>20</v>
      </c>
    </row>
    <row r="22" spans="1:6" x14ac:dyDescent="0.2">
      <c r="A22" s="11" t="s">
        <v>8339</v>
      </c>
      <c r="B22" s="12"/>
      <c r="C22" s="12"/>
      <c r="D22" s="12"/>
      <c r="E22" s="12">
        <v>20</v>
      </c>
      <c r="F22" s="12">
        <v>20</v>
      </c>
    </row>
    <row r="23" spans="1:6" x14ac:dyDescent="0.2">
      <c r="A23" s="11" t="s">
        <v>8340</v>
      </c>
      <c r="B23" s="12"/>
      <c r="C23" s="12">
        <v>40</v>
      </c>
      <c r="D23" s="12"/>
      <c r="E23" s="12"/>
      <c r="F23" s="12">
        <v>40</v>
      </c>
    </row>
    <row r="24" spans="1:6" x14ac:dyDescent="0.2">
      <c r="A24" s="11" t="s">
        <v>8341</v>
      </c>
      <c r="B24" s="12">
        <v>20</v>
      </c>
      <c r="C24" s="12">
        <v>60</v>
      </c>
      <c r="D24" s="12"/>
      <c r="E24" s="12">
        <v>60</v>
      </c>
      <c r="F24" s="12">
        <v>140</v>
      </c>
    </row>
    <row r="25" spans="1:6" x14ac:dyDescent="0.2">
      <c r="A25" s="11" t="s">
        <v>8342</v>
      </c>
      <c r="B25" s="12"/>
      <c r="C25" s="12">
        <v>20</v>
      </c>
      <c r="D25" s="12"/>
      <c r="E25" s="12"/>
      <c r="F25" s="12">
        <v>20</v>
      </c>
    </row>
    <row r="26" spans="1:6" x14ac:dyDescent="0.2">
      <c r="A26" s="11" t="s">
        <v>8343</v>
      </c>
      <c r="B26" s="12"/>
      <c r="C26" s="12"/>
      <c r="D26" s="12"/>
      <c r="E26" s="12">
        <v>60</v>
      </c>
      <c r="F26" s="12">
        <v>60</v>
      </c>
    </row>
    <row r="27" spans="1:6" x14ac:dyDescent="0.2">
      <c r="A27" s="11" t="s">
        <v>8344</v>
      </c>
      <c r="B27" s="12"/>
      <c r="C27" s="12">
        <v>20</v>
      </c>
      <c r="D27" s="12"/>
      <c r="E27" s="12"/>
      <c r="F27" s="12">
        <v>20</v>
      </c>
    </row>
    <row r="28" spans="1:6" x14ac:dyDescent="0.2">
      <c r="A28" s="11" t="s">
        <v>8345</v>
      </c>
      <c r="B28" s="12"/>
      <c r="C28" s="12">
        <v>57</v>
      </c>
      <c r="D28" s="12"/>
      <c r="E28" s="12">
        <v>103</v>
      </c>
      <c r="F28" s="12">
        <v>160</v>
      </c>
    </row>
    <row r="29" spans="1:6" x14ac:dyDescent="0.2">
      <c r="A29" s="11" t="s">
        <v>8346</v>
      </c>
      <c r="B29" s="12"/>
      <c r="C29" s="12">
        <v>20</v>
      </c>
      <c r="D29" s="12"/>
      <c r="E29" s="12"/>
      <c r="F29" s="12">
        <v>20</v>
      </c>
    </row>
    <row r="30" spans="1:6" x14ac:dyDescent="0.2">
      <c r="A30" s="11" t="s">
        <v>8347</v>
      </c>
      <c r="B30" s="12"/>
      <c r="C30" s="12">
        <v>353</v>
      </c>
      <c r="D30" s="12">
        <v>19</v>
      </c>
      <c r="E30" s="12">
        <v>694</v>
      </c>
      <c r="F30" s="12">
        <v>1066</v>
      </c>
    </row>
    <row r="31" spans="1:6" x14ac:dyDescent="0.2">
      <c r="A31" s="11" t="s">
        <v>8348</v>
      </c>
      <c r="B31" s="12"/>
      <c r="C31" s="12"/>
      <c r="D31" s="12"/>
      <c r="E31" s="12">
        <v>40</v>
      </c>
      <c r="F31" s="12">
        <v>40</v>
      </c>
    </row>
    <row r="32" spans="1:6" x14ac:dyDescent="0.2">
      <c r="A32" s="11" t="s">
        <v>8349</v>
      </c>
      <c r="B32" s="12"/>
      <c r="C32" s="12"/>
      <c r="D32" s="12"/>
      <c r="E32" s="12">
        <v>20</v>
      </c>
      <c r="F32" s="12">
        <v>20</v>
      </c>
    </row>
    <row r="33" spans="1:6" x14ac:dyDescent="0.2">
      <c r="A33" s="11" t="s">
        <v>8350</v>
      </c>
      <c r="B33" s="12"/>
      <c r="C33" s="12">
        <v>20</v>
      </c>
      <c r="D33" s="12"/>
      <c r="E33" s="12"/>
      <c r="F33" s="12">
        <v>20</v>
      </c>
    </row>
    <row r="34" spans="1:6" x14ac:dyDescent="0.2">
      <c r="A34" s="11" t="s">
        <v>8351</v>
      </c>
      <c r="B34" s="12"/>
      <c r="C34" s="12"/>
      <c r="D34" s="12"/>
      <c r="E34" s="12">
        <v>260</v>
      </c>
      <c r="F34" s="12">
        <v>260</v>
      </c>
    </row>
    <row r="35" spans="1:6" x14ac:dyDescent="0.2">
      <c r="A35" s="11" t="s">
        <v>8352</v>
      </c>
      <c r="B35" s="12">
        <v>40</v>
      </c>
      <c r="C35" s="12"/>
      <c r="D35" s="12"/>
      <c r="E35" s="12"/>
      <c r="F35" s="12">
        <v>40</v>
      </c>
    </row>
    <row r="36" spans="1:6" x14ac:dyDescent="0.2">
      <c r="A36" s="11" t="s">
        <v>8353</v>
      </c>
      <c r="B36" s="12"/>
      <c r="C36" s="12"/>
      <c r="D36" s="12"/>
      <c r="E36" s="12">
        <v>60</v>
      </c>
      <c r="F36" s="12">
        <v>60</v>
      </c>
    </row>
    <row r="37" spans="1:6" x14ac:dyDescent="0.2">
      <c r="A37" s="11" t="s">
        <v>8354</v>
      </c>
      <c r="B37" s="12"/>
      <c r="C37" s="12"/>
      <c r="D37" s="12">
        <v>6</v>
      </c>
      <c r="E37" s="12">
        <v>34</v>
      </c>
      <c r="F37" s="12">
        <v>40</v>
      </c>
    </row>
    <row r="38" spans="1:6" x14ac:dyDescent="0.2">
      <c r="A38" s="11" t="s">
        <v>8355</v>
      </c>
      <c r="B38" s="12">
        <v>18</v>
      </c>
      <c r="C38" s="12">
        <v>2</v>
      </c>
      <c r="D38" s="12"/>
      <c r="E38" s="12">
        <v>40</v>
      </c>
      <c r="F38" s="12">
        <v>60</v>
      </c>
    </row>
    <row r="39" spans="1:6" x14ac:dyDescent="0.2">
      <c r="A39" s="11" t="s">
        <v>8356</v>
      </c>
      <c r="B39" s="12">
        <v>17</v>
      </c>
      <c r="C39" s="12">
        <v>80</v>
      </c>
      <c r="D39" s="12">
        <v>5</v>
      </c>
      <c r="E39" s="12">
        <v>85</v>
      </c>
      <c r="F39" s="12">
        <v>187</v>
      </c>
    </row>
    <row r="40" spans="1:6" x14ac:dyDescent="0.2">
      <c r="A40" s="11" t="s">
        <v>8357</v>
      </c>
      <c r="B40" s="12"/>
      <c r="C40" s="12"/>
      <c r="D40" s="12"/>
      <c r="E40" s="12">
        <v>80</v>
      </c>
      <c r="F40" s="12">
        <v>80</v>
      </c>
    </row>
    <row r="41" spans="1:6" x14ac:dyDescent="0.2">
      <c r="A41" s="11" t="s">
        <v>8358</v>
      </c>
      <c r="B41" s="12"/>
      <c r="C41" s="12"/>
      <c r="D41" s="12"/>
      <c r="E41" s="12">
        <v>60</v>
      </c>
      <c r="F41" s="12">
        <v>60</v>
      </c>
    </row>
    <row r="42" spans="1:6" x14ac:dyDescent="0.2">
      <c r="A42" s="11" t="s">
        <v>8359</v>
      </c>
      <c r="B42" s="12">
        <v>10</v>
      </c>
      <c r="C42" s="12">
        <v>47</v>
      </c>
      <c r="D42" s="12"/>
      <c r="E42" s="12"/>
      <c r="F42" s="12">
        <v>57</v>
      </c>
    </row>
    <row r="43" spans="1:6" x14ac:dyDescent="0.2">
      <c r="A43" s="11" t="s">
        <v>8360</v>
      </c>
      <c r="B43" s="12"/>
      <c r="C43" s="12">
        <v>100</v>
      </c>
      <c r="D43" s="12"/>
      <c r="E43" s="12"/>
      <c r="F43" s="12">
        <v>100</v>
      </c>
    </row>
    <row r="44" spans="1:6" x14ac:dyDescent="0.2">
      <c r="A44" s="11" t="s">
        <v>8361</v>
      </c>
      <c r="B44" s="12">
        <v>60</v>
      </c>
      <c r="C44" s="12">
        <v>120</v>
      </c>
      <c r="D44" s="12"/>
      <c r="E44" s="12">
        <v>20</v>
      </c>
      <c r="F44" s="12">
        <v>200</v>
      </c>
    </row>
    <row r="45" spans="1:6" x14ac:dyDescent="0.2">
      <c r="A45" s="11" t="s">
        <v>8362</v>
      </c>
      <c r="B45" s="12">
        <v>100</v>
      </c>
      <c r="C45" s="12">
        <v>60</v>
      </c>
      <c r="D45" s="12"/>
      <c r="E45" s="12"/>
      <c r="F45" s="12">
        <v>160</v>
      </c>
    </row>
    <row r="46" spans="1:6" x14ac:dyDescent="0.2">
      <c r="A46" s="11" t="s">
        <v>8363</v>
      </c>
      <c r="B46" s="12">
        <v>20</v>
      </c>
      <c r="C46" s="12"/>
      <c r="D46" s="12"/>
      <c r="E46" s="12"/>
      <c r="F46" s="12">
        <v>20</v>
      </c>
    </row>
    <row r="47" spans="1:6" x14ac:dyDescent="0.2">
      <c r="A47" s="11" t="s">
        <v>8311</v>
      </c>
      <c r="B47" s="12">
        <v>349</v>
      </c>
      <c r="C47" s="12">
        <v>1530</v>
      </c>
      <c r="D47" s="12">
        <v>50</v>
      </c>
      <c r="E47" s="12">
        <v>2185</v>
      </c>
      <c r="F47" s="1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2EBA0F-F7B7-F446-9FCB-D9EFDB4781BB}">
  <dimension ref="A2:F18"/>
  <sheetViews>
    <sheetView workbookViewId="0">
      <selection activeCell="H51" sqref="H51"/>
    </sheetView>
  </sheetViews>
  <sheetFormatPr baseColWidth="10" defaultColWidth="8.83203125" defaultRowHeight="15" x14ac:dyDescent="0.2"/>
  <cols>
    <col min="1" max="1" width="12.83203125" bestFit="1" customWidth="1"/>
    <col min="2" max="2" width="15.33203125" bestFit="1" customWidth="1"/>
    <col min="3" max="3" width="5.5" bestFit="1" customWidth="1"/>
    <col min="4" max="4" width="3.6640625" bestFit="1" customWidth="1"/>
    <col min="5" max="5" width="9.1640625" bestFit="1" customWidth="1"/>
    <col min="6" max="6" width="10.6640625" bestFit="1" customWidth="1"/>
    <col min="7" max="7" width="10.33203125" bestFit="1" customWidth="1"/>
    <col min="8" max="8" width="16.33203125" bestFit="1" customWidth="1"/>
    <col min="9" max="9" width="19.33203125" bestFit="1" customWidth="1"/>
    <col min="10" max="10" width="14.5" bestFit="1" customWidth="1"/>
    <col min="11" max="11" width="17.6640625" bestFit="1" customWidth="1"/>
    <col min="12" max="12" width="13.83203125" bestFit="1" customWidth="1"/>
    <col min="13" max="13" width="16.83203125" bestFit="1" customWidth="1"/>
    <col min="14" max="14" width="8.1640625" bestFit="1" customWidth="1"/>
    <col min="15" max="15" width="11" bestFit="1" customWidth="1"/>
    <col min="16" max="16" width="16.1640625" bestFit="1" customWidth="1"/>
    <col min="17" max="17" width="19.1640625" bestFit="1" customWidth="1"/>
    <col min="18" max="18" width="6.5" bestFit="1" customWidth="1"/>
    <col min="19" max="19" width="3.6640625" bestFit="1" customWidth="1"/>
    <col min="20" max="20" width="9.5" bestFit="1" customWidth="1"/>
    <col min="21" max="21" width="7.83203125" bestFit="1" customWidth="1"/>
    <col min="22" max="22" width="10.83203125" bestFit="1" customWidth="1"/>
    <col min="23" max="23" width="12.1640625" bestFit="1" customWidth="1"/>
    <col min="24" max="24" width="5.5" bestFit="1" customWidth="1"/>
    <col min="25" max="25" width="15.1640625" bestFit="1" customWidth="1"/>
    <col min="26" max="26" width="9.1640625" bestFit="1" customWidth="1"/>
    <col min="27" max="27" width="12" bestFit="1" customWidth="1"/>
    <col min="28" max="28" width="10.6640625" bestFit="1" customWidth="1"/>
    <col min="29" max="29" width="13.6640625" bestFit="1" customWidth="1"/>
    <col min="30" max="30" width="10.83203125" bestFit="1" customWidth="1"/>
    <col min="31" max="31" width="9.1640625" bestFit="1" customWidth="1"/>
    <col min="32" max="32" width="13.83203125" bestFit="1" customWidth="1"/>
    <col min="33" max="33" width="5.83203125" bestFit="1" customWidth="1"/>
    <col min="34" max="34" width="8.6640625" bestFit="1" customWidth="1"/>
    <col min="35" max="35" width="13.5" bestFit="1" customWidth="1"/>
    <col min="36" max="36" width="9.1640625" bestFit="1" customWidth="1"/>
    <col min="37" max="37" width="16.5" bestFit="1" customWidth="1"/>
    <col min="38" max="38" width="9.1640625" bestFit="1" customWidth="1"/>
    <col min="39" max="39" width="10.33203125" bestFit="1" customWidth="1"/>
    <col min="40" max="40" width="14.1640625" bestFit="1" customWidth="1"/>
    <col min="41" max="41" width="17.33203125" bestFit="1" customWidth="1"/>
    <col min="43" max="43" width="5.5" bestFit="1" customWidth="1"/>
    <col min="44" max="44" width="9.1640625" bestFit="1" customWidth="1"/>
    <col min="45" max="45" width="11.83203125" bestFit="1" customWidth="1"/>
    <col min="46" max="46" width="8.33203125" bestFit="1" customWidth="1"/>
    <col min="47" max="48" width="11.1640625" bestFit="1" customWidth="1"/>
    <col min="49" max="49" width="14.1640625" bestFit="1" customWidth="1"/>
    <col min="50" max="50" width="8.33203125" bestFit="1" customWidth="1"/>
    <col min="51" max="51" width="11.33203125" bestFit="1" customWidth="1"/>
    <col min="52" max="52" width="12.83203125" bestFit="1" customWidth="1"/>
    <col min="53" max="53" width="9.1640625" bestFit="1" customWidth="1"/>
    <col min="54" max="54" width="15.83203125" bestFit="1" customWidth="1"/>
    <col min="55" max="55" width="7.83203125" bestFit="1" customWidth="1"/>
    <col min="56" max="56" width="10.6640625" bestFit="1" customWidth="1"/>
    <col min="57" max="57" width="6.83203125" bestFit="1" customWidth="1"/>
    <col min="58" max="58" width="3.6640625" bestFit="1" customWidth="1"/>
    <col min="59" max="59" width="9.1640625" bestFit="1" customWidth="1"/>
    <col min="60" max="60" width="9.83203125" bestFit="1" customWidth="1"/>
    <col min="61" max="61" width="9.1640625" bestFit="1" customWidth="1"/>
    <col min="63" max="63" width="16.83203125" bestFit="1" customWidth="1"/>
    <col min="64" max="64" width="19.83203125" bestFit="1" customWidth="1"/>
    <col min="65" max="65" width="12.33203125" bestFit="1" customWidth="1"/>
    <col min="66" max="66" width="15.33203125" bestFit="1" customWidth="1"/>
    <col min="67" max="68" width="9.1640625" bestFit="1" customWidth="1"/>
    <col min="69" max="69" width="14.33203125" bestFit="1" customWidth="1"/>
    <col min="70" max="70" width="17.5" bestFit="1" customWidth="1"/>
    <col min="71" max="71" width="9.1640625" bestFit="1" customWidth="1"/>
    <col min="72" max="72" width="10.83203125" bestFit="1" customWidth="1"/>
    <col min="73" max="73" width="12.1640625" bestFit="1" customWidth="1"/>
    <col min="74" max="74" width="9.1640625" bestFit="1" customWidth="1"/>
    <col min="75" max="75" width="15.1640625" bestFit="1" customWidth="1"/>
    <col min="76" max="76" width="17.5" bestFit="1" customWidth="1"/>
    <col min="77" max="77" width="5.5" bestFit="1" customWidth="1"/>
    <col min="78" max="78" width="9.1640625" bestFit="1" customWidth="1"/>
    <col min="79" max="79" width="20.5" bestFit="1" customWidth="1"/>
    <col min="80" max="80" width="8.1640625" bestFit="1" customWidth="1"/>
    <col min="81" max="81" width="5.5" bestFit="1" customWidth="1"/>
    <col min="82" max="82" width="3.6640625" bestFit="1" customWidth="1"/>
    <col min="83" max="83" width="9.1640625" bestFit="1" customWidth="1"/>
    <col min="84" max="84" width="11.1640625" bestFit="1" customWidth="1"/>
    <col min="85" max="85" width="15.6640625" bestFit="1" customWidth="1"/>
    <col min="86" max="86" width="18.6640625" bestFit="1" customWidth="1"/>
    <col min="87" max="87" width="10.6640625" bestFit="1" customWidth="1"/>
    <col min="88" max="88" width="13.6640625" bestFit="1" customWidth="1"/>
    <col min="89" max="89" width="12.6640625" bestFit="1" customWidth="1"/>
    <col min="90" max="90" width="5.5" bestFit="1" customWidth="1"/>
    <col min="91" max="91" width="15.6640625" bestFit="1" customWidth="1"/>
    <col min="92" max="92" width="13" bestFit="1" customWidth="1"/>
    <col min="93" max="93" width="16" bestFit="1" customWidth="1"/>
    <col min="94" max="94" width="11.1640625" bestFit="1" customWidth="1"/>
    <col min="95" max="95" width="5.5" bestFit="1" customWidth="1"/>
    <col min="96" max="96" width="9.1640625" bestFit="1" customWidth="1"/>
    <col min="97" max="97" width="14.1640625" bestFit="1" customWidth="1"/>
    <col min="98" max="98" width="8.1640625" bestFit="1" customWidth="1"/>
    <col min="99" max="99" width="5.5" bestFit="1" customWidth="1"/>
    <col min="100" max="100" width="9.1640625" bestFit="1" customWidth="1"/>
    <col min="101" max="101" width="12.6640625" bestFit="1" customWidth="1"/>
    <col min="102" max="102" width="15.6640625" bestFit="1" customWidth="1"/>
    <col min="103" max="103" width="10.6640625" bestFit="1" customWidth="1"/>
  </cols>
  <sheetData>
    <row r="2" spans="1:6" x14ac:dyDescent="0.2">
      <c r="A2" s="13" t="s">
        <v>8321</v>
      </c>
      <c r="B2" t="s">
        <v>8307</v>
      </c>
    </row>
    <row r="4" spans="1:6" x14ac:dyDescent="0.2">
      <c r="A4" s="13" t="s">
        <v>8308</v>
      </c>
      <c r="B4" t="s">
        <v>8309</v>
      </c>
    </row>
    <row r="5" spans="1:6" x14ac:dyDescent="0.2">
      <c r="A5" s="13" t="s">
        <v>8310</v>
      </c>
      <c r="B5" s="13" t="s">
        <v>8220</v>
      </c>
      <c r="C5" s="13" t="s">
        <v>8221</v>
      </c>
      <c r="D5" s="13" t="s">
        <v>8222</v>
      </c>
      <c r="E5" s="13" t="s">
        <v>8219</v>
      </c>
      <c r="F5" s="13" t="s">
        <v>8311</v>
      </c>
    </row>
    <row r="6" spans="1:6" x14ac:dyDescent="0.2">
      <c r="A6" s="14" t="s">
        <v>8364</v>
      </c>
      <c r="B6" s="12">
        <v>34</v>
      </c>
      <c r="C6" s="12">
        <v>149</v>
      </c>
      <c r="D6" s="12">
        <v>2</v>
      </c>
      <c r="E6" s="12">
        <v>183</v>
      </c>
      <c r="F6" s="12">
        <v>368</v>
      </c>
    </row>
    <row r="7" spans="1:6" x14ac:dyDescent="0.2">
      <c r="A7" s="14" t="s">
        <v>8365</v>
      </c>
      <c r="B7" s="12">
        <v>27</v>
      </c>
      <c r="C7" s="12">
        <v>105</v>
      </c>
      <c r="D7" s="12">
        <v>18</v>
      </c>
      <c r="E7" s="12">
        <v>202</v>
      </c>
      <c r="F7" s="12">
        <v>352</v>
      </c>
    </row>
    <row r="8" spans="1:6" x14ac:dyDescent="0.2">
      <c r="A8" s="14" t="s">
        <v>8366</v>
      </c>
      <c r="B8" s="12">
        <v>28</v>
      </c>
      <c r="C8" s="12">
        <v>108</v>
      </c>
      <c r="D8" s="12">
        <v>30</v>
      </c>
      <c r="E8" s="12">
        <v>179</v>
      </c>
      <c r="F8" s="12">
        <v>345</v>
      </c>
    </row>
    <row r="9" spans="1:6" x14ac:dyDescent="0.2">
      <c r="A9" s="14" t="s">
        <v>8367</v>
      </c>
      <c r="B9" s="12">
        <v>27</v>
      </c>
      <c r="C9" s="12">
        <v>103</v>
      </c>
      <c r="D9" s="12"/>
      <c r="E9" s="12">
        <v>193</v>
      </c>
      <c r="F9" s="12">
        <v>323</v>
      </c>
    </row>
    <row r="10" spans="1:6" x14ac:dyDescent="0.2">
      <c r="A10" s="14" t="s">
        <v>8368</v>
      </c>
      <c r="B10" s="12">
        <v>26</v>
      </c>
      <c r="C10" s="12">
        <v>126</v>
      </c>
      <c r="D10" s="12"/>
      <c r="E10" s="12">
        <v>233</v>
      </c>
      <c r="F10" s="12">
        <v>385</v>
      </c>
    </row>
    <row r="11" spans="1:6" x14ac:dyDescent="0.2">
      <c r="A11" s="14" t="s">
        <v>8369</v>
      </c>
      <c r="B11" s="12">
        <v>27</v>
      </c>
      <c r="C11" s="12">
        <v>148</v>
      </c>
      <c r="D11" s="12"/>
      <c r="E11" s="12">
        <v>213</v>
      </c>
      <c r="F11" s="12">
        <v>388</v>
      </c>
    </row>
    <row r="12" spans="1:6" x14ac:dyDescent="0.2">
      <c r="A12" s="14" t="s">
        <v>8370</v>
      </c>
      <c r="B12" s="12">
        <v>44</v>
      </c>
      <c r="C12" s="12">
        <v>148</v>
      </c>
      <c r="D12" s="12"/>
      <c r="E12" s="12">
        <v>192</v>
      </c>
      <c r="F12" s="12">
        <v>384</v>
      </c>
    </row>
    <row r="13" spans="1:6" x14ac:dyDescent="0.2">
      <c r="A13" s="14" t="s">
        <v>8371</v>
      </c>
      <c r="B13" s="12">
        <v>32</v>
      </c>
      <c r="C13" s="12">
        <v>134</v>
      </c>
      <c r="D13" s="12"/>
      <c r="E13" s="12">
        <v>167</v>
      </c>
      <c r="F13" s="12">
        <v>333</v>
      </c>
    </row>
    <row r="14" spans="1:6" x14ac:dyDescent="0.2">
      <c r="A14" s="14" t="s">
        <v>8372</v>
      </c>
      <c r="B14" s="12">
        <v>24</v>
      </c>
      <c r="C14" s="12">
        <v>127</v>
      </c>
      <c r="D14" s="12"/>
      <c r="E14" s="12">
        <v>148</v>
      </c>
      <c r="F14" s="12">
        <v>299</v>
      </c>
    </row>
    <row r="15" spans="1:6" x14ac:dyDescent="0.2">
      <c r="A15" s="14" t="s">
        <v>8373</v>
      </c>
      <c r="B15" s="12">
        <v>20</v>
      </c>
      <c r="C15" s="12">
        <v>150</v>
      </c>
      <c r="D15" s="12"/>
      <c r="E15" s="12">
        <v>184</v>
      </c>
      <c r="F15" s="12">
        <v>354</v>
      </c>
    </row>
    <row r="16" spans="1:6" x14ac:dyDescent="0.2">
      <c r="A16" s="14" t="s">
        <v>8374</v>
      </c>
      <c r="B16" s="12">
        <v>37</v>
      </c>
      <c r="C16" s="12">
        <v>113</v>
      </c>
      <c r="D16" s="12"/>
      <c r="E16" s="12">
        <v>180</v>
      </c>
      <c r="F16" s="12">
        <v>330</v>
      </c>
    </row>
    <row r="17" spans="1:6" x14ac:dyDescent="0.2">
      <c r="A17" s="14" t="s">
        <v>8375</v>
      </c>
      <c r="B17" s="12">
        <v>23</v>
      </c>
      <c r="C17" s="12">
        <v>119</v>
      </c>
      <c r="D17" s="12"/>
      <c r="E17" s="12">
        <v>111</v>
      </c>
      <c r="F17" s="12">
        <v>253</v>
      </c>
    </row>
    <row r="18" spans="1:6" x14ac:dyDescent="0.2">
      <c r="A18" s="14" t="s">
        <v>8311</v>
      </c>
      <c r="B18" s="12">
        <v>349</v>
      </c>
      <c r="C18" s="12">
        <v>1530</v>
      </c>
      <c r="D18" s="12">
        <v>50</v>
      </c>
      <c r="E18" s="12">
        <v>2185</v>
      </c>
      <c r="F18" s="12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3E24AF-B744-8242-A1A7-864E3AFB229F}">
  <dimension ref="A1:H13"/>
  <sheetViews>
    <sheetView workbookViewId="0">
      <selection activeCell="F49" sqref="F49"/>
    </sheetView>
  </sheetViews>
  <sheetFormatPr baseColWidth="10" defaultColWidth="8.83203125" defaultRowHeight="15" x14ac:dyDescent="0.2"/>
  <cols>
    <col min="1" max="1" width="26.83203125" bestFit="1" customWidth="1"/>
    <col min="2" max="2" width="17.1640625" bestFit="1" customWidth="1"/>
    <col min="3" max="3" width="13.5" bestFit="1" customWidth="1"/>
    <col min="4" max="4" width="16.1640625" bestFit="1" customWidth="1"/>
    <col min="5" max="5" width="12.5" bestFit="1" customWidth="1"/>
    <col min="6" max="6" width="19.5" bestFit="1" customWidth="1"/>
    <col min="7" max="7" width="15.83203125" bestFit="1" customWidth="1"/>
    <col min="8" max="8" width="22.33203125" bestFit="1" customWidth="1"/>
  </cols>
  <sheetData>
    <row r="1" spans="1:8" x14ac:dyDescent="0.2">
      <c r="A1" s="21" t="s">
        <v>8376</v>
      </c>
      <c r="B1" s="21" t="s">
        <v>8377</v>
      </c>
      <c r="C1" s="21" t="s">
        <v>8378</v>
      </c>
      <c r="D1" s="21" t="s">
        <v>8379</v>
      </c>
      <c r="E1" s="21" t="s">
        <v>8380</v>
      </c>
      <c r="F1" s="21" t="s">
        <v>8381</v>
      </c>
      <c r="G1" s="21" t="s">
        <v>8382</v>
      </c>
      <c r="H1" s="21" t="s">
        <v>8383</v>
      </c>
    </row>
    <row r="2" spans="1:8" x14ac:dyDescent="0.2">
      <c r="A2" s="16" t="s">
        <v>8384</v>
      </c>
      <c r="B2" s="16">
        <f>COUNTIFS([1]Sheet1!$D$1:$D$4115, "&lt;1000",[1]Sheet1!$F$1:$F$4115, "successful")</f>
        <v>322</v>
      </c>
      <c r="C2" s="17">
        <f ca="1">1:1048576+Bonus!$1:$1048576=COUNTIFS([1]Sheet1!$D$1:$D$4115, "&lt;1000",[1]Sheet1!$F$1:$F$4115, "successful")</f>
        <v>0</v>
      </c>
      <c r="D2" s="17">
        <f>COUNTIFS([1]Sheet1!$D$1:$D$4115, "&lt;1000",[1]Sheet1!$F$1:$F$4115, "canceled")</f>
        <v>18</v>
      </c>
      <c r="E2" s="16">
        <f ca="1">SUM(B2:D2)</f>
        <v>453</v>
      </c>
      <c r="F2" s="18">
        <f ca="1">B2/E2</f>
        <v>0.71081677704194257</v>
      </c>
      <c r="G2" s="18">
        <f ca="1">C2/E2</f>
        <v>0.24944812362030905</v>
      </c>
      <c r="H2" s="18">
        <f ca="1">D2/E2</f>
        <v>3.9735099337748346E-2</v>
      </c>
    </row>
    <row r="3" spans="1:8" x14ac:dyDescent="0.2">
      <c r="A3" s="16" t="s">
        <v>8385</v>
      </c>
      <c r="B3" s="16">
        <f>COUNTIFS([1]Sheet1!$D$1:$D$4115, "&gt;999", [1]Sheet1!$D$1:$D$4115, "&lt;5000",[1]Sheet1!$F$1:$F$4115, "successful")</f>
        <v>932</v>
      </c>
      <c r="C3" s="17">
        <f>COUNTIFS([1]Sheet1!$D$1:$D$4115, "&gt;999", [1]Sheet1!$D$1:$D$4115, "&lt;5000",[1]Sheet1!$F$1:$F$4115, "failed")</f>
        <v>420</v>
      </c>
      <c r="D3" s="17">
        <f>COUNTIFS([1]Sheet1!$D$1:$D$4115, "&gt;999", [1]Sheet1!$D$1:$D$4115, "&lt;5000",[1]Sheet1!$F$1:$F$4115, "canceled")</f>
        <v>60</v>
      </c>
      <c r="E3" s="16">
        <f t="shared" ref="E3:E13" si="0">SUM(B3:D3)</f>
        <v>1412</v>
      </c>
      <c r="F3" s="18">
        <f t="shared" ref="F3:F13" si="1">B3/E3</f>
        <v>0.66005665722379603</v>
      </c>
      <c r="G3" s="18">
        <f t="shared" ref="G3:G13" si="2">C3/E3</f>
        <v>0.29745042492917845</v>
      </c>
      <c r="H3" s="18">
        <f t="shared" ref="H3:H13" si="3">D3/E3</f>
        <v>4.2492917847025496E-2</v>
      </c>
    </row>
    <row r="4" spans="1:8" x14ac:dyDescent="0.2">
      <c r="A4" s="16" t="s">
        <v>8386</v>
      </c>
      <c r="B4" s="16">
        <f>COUNTIFS([1]Sheet1!$D$1:$D$4115, "&gt;4999", [1]Sheet1!$D$1:$D$4115, "&lt;10000",[1]Sheet1!$F$1:$F$4115, "successful")</f>
        <v>381</v>
      </c>
      <c r="C4" s="17">
        <f>COUNTIFS([1]Sheet1!$D$1:$D$4115, "&gt;4999", [1]Sheet1!$D$1:$D$4115, "&lt;10000",[1]Sheet1!$F$1:$F$4115, "failed")</f>
        <v>283</v>
      </c>
      <c r="D4" s="17">
        <f>COUNTIFS([1]Sheet1!$D$1:$D$4115, "&gt;4999", [1]Sheet1!$D$1:$D$4115, "&lt;10000",[1]Sheet1!$F$1:$F$4115, "canceled")</f>
        <v>52</v>
      </c>
      <c r="E4" s="16">
        <f t="shared" si="0"/>
        <v>716</v>
      </c>
      <c r="F4" s="18">
        <f t="shared" si="1"/>
        <v>0.53212290502793291</v>
      </c>
      <c r="G4" s="18">
        <f t="shared" si="2"/>
        <v>0.39525139664804471</v>
      </c>
      <c r="H4" s="18">
        <f t="shared" si="3"/>
        <v>7.2625698324022353E-2</v>
      </c>
    </row>
    <row r="5" spans="1:8" x14ac:dyDescent="0.2">
      <c r="A5" s="16" t="s">
        <v>8387</v>
      </c>
      <c r="B5" s="17">
        <f>COUNTIFS([1]Sheet1!$D$1:$D$4115, "&gt;9999", [1]Sheet1!$D$1:$D$4115, "&lt;15000",[1]Sheet1!$F$1:$F$4115, "successful")</f>
        <v>168</v>
      </c>
      <c r="C5" s="17">
        <f>COUNTIFS([1]Sheet1!$D$1:$D$4115, "&gt;999", [1]Sheet1!$D$1:$D$4115, "&lt;5000",[1]Sheet1!$F$1:$F$4115, "failed")</f>
        <v>420</v>
      </c>
      <c r="D5" s="17">
        <f>COUNTIFS([1]Sheet1!$D$1:$D$4115, "&gt;999", [1]Sheet1!$D$1:$D$4115, "&lt;5000",[1]Sheet1!$F$1:$F$4115, "canceled")</f>
        <v>60</v>
      </c>
      <c r="E5" s="16">
        <f t="shared" si="0"/>
        <v>648</v>
      </c>
      <c r="F5" s="18">
        <f t="shared" si="1"/>
        <v>0.25925925925925924</v>
      </c>
      <c r="G5" s="18">
        <f t="shared" si="2"/>
        <v>0.64814814814814814</v>
      </c>
      <c r="H5" s="18">
        <f t="shared" si="3"/>
        <v>9.2592592592592587E-2</v>
      </c>
    </row>
    <row r="6" spans="1:8" x14ac:dyDescent="0.2">
      <c r="A6" s="16" t="s">
        <v>8388</v>
      </c>
      <c r="B6" s="17">
        <f>COUNTIFS([1]Sheet1!$D$1:$D$4115, "&gt;14999", [1]Sheet1!$D$1:$D$4115, "&lt;20000",[1]Sheet1!$F$1:$F$4115, "successful")</f>
        <v>94</v>
      </c>
      <c r="C6" s="17">
        <f>COUNTIFS([1]Sheet1!$D$1:$D$4115, "&gt;999", [1]Sheet1!$D$1:$D$4115, "&lt;5000",[1]Sheet1!$F$1:$F$4115, "failed")</f>
        <v>420</v>
      </c>
      <c r="D6" s="17">
        <f>COUNTIFS([1]Sheet1!$D$1:$D$4115, "&gt;999", [1]Sheet1!$D$1:$D$4115, "&lt;5000",[1]Sheet1!$F$1:$F$4115, "canceled")</f>
        <v>60</v>
      </c>
      <c r="E6" s="16">
        <f t="shared" si="0"/>
        <v>574</v>
      </c>
      <c r="F6" s="18">
        <f t="shared" si="1"/>
        <v>0.16376306620209058</v>
      </c>
      <c r="G6" s="18">
        <f t="shared" si="2"/>
        <v>0.73170731707317072</v>
      </c>
      <c r="H6" s="18">
        <f t="shared" si="3"/>
        <v>0.10452961672473868</v>
      </c>
    </row>
    <row r="7" spans="1:8" x14ac:dyDescent="0.2">
      <c r="A7" s="16" t="s">
        <v>8389</v>
      </c>
      <c r="B7" s="17">
        <f>COUNTIFS([1]Sheet1!$D$1:$D$4115, "&gt;19999", [1]Sheet1!$D$1:$D$4115, "&lt;25000",[1]Sheet1!$F$1:$F$4115, "successful")</f>
        <v>62</v>
      </c>
      <c r="C7" s="17">
        <f>COUNTIFS([1]Sheet1!$D$1:$D$4115, "&gt;999", [1]Sheet1!$D$1:$D$4115, "&lt;5000",[1]Sheet1!$F$1:$F$4115, "failed")</f>
        <v>420</v>
      </c>
      <c r="D7" s="17">
        <f>COUNTIFS([1]Sheet1!$D$1:$D$4115, "&gt;999", [1]Sheet1!$D$1:$D$4115, "&lt;5000",[1]Sheet1!$F$1:$F$4115, "canceled")</f>
        <v>60</v>
      </c>
      <c r="E7" s="16">
        <f t="shared" si="0"/>
        <v>542</v>
      </c>
      <c r="F7" s="18">
        <f t="shared" si="1"/>
        <v>0.11439114391143912</v>
      </c>
      <c r="G7" s="18">
        <f t="shared" si="2"/>
        <v>0.77490774907749083</v>
      </c>
      <c r="H7" s="18">
        <f t="shared" si="3"/>
        <v>0.11070110701107011</v>
      </c>
    </row>
    <row r="8" spans="1:8" x14ac:dyDescent="0.2">
      <c r="A8" s="16" t="s">
        <v>8390</v>
      </c>
      <c r="B8" s="17">
        <f>COUNTIFS([1]Sheet1!$D$1:$D$4115, "&gt;14999", [1]Sheet1!$D$1:$D$4115, "&lt;30000",[1]Sheet1!$F$1:$F$4115, "successful")</f>
        <v>211</v>
      </c>
      <c r="C8" s="17">
        <f>COUNTIFS([1]Sheet1!$D$1:$D$4115, "&gt;999", [1]Sheet1!$D$1:$D$4115, "&lt;5000",[1]Sheet1!$F$1:$F$4115, "failed")</f>
        <v>420</v>
      </c>
      <c r="D8" s="17">
        <f>COUNTIFS([1]Sheet1!$D$1:$D$4115, "&gt;999", [1]Sheet1!$D$1:$D$4115, "&lt;5000",[1]Sheet1!$F$1:$F$4115, "canceled")</f>
        <v>60</v>
      </c>
      <c r="E8" s="16">
        <f t="shared" si="0"/>
        <v>691</v>
      </c>
      <c r="F8" s="18">
        <f t="shared" si="1"/>
        <v>0.30535455861070909</v>
      </c>
      <c r="G8" s="18">
        <f t="shared" si="2"/>
        <v>0.6078147612156295</v>
      </c>
      <c r="H8" s="18">
        <f t="shared" si="3"/>
        <v>8.6830680173661356E-2</v>
      </c>
    </row>
    <row r="9" spans="1:8" x14ac:dyDescent="0.2">
      <c r="A9" s="16" t="s">
        <v>8391</v>
      </c>
      <c r="B9" s="17">
        <f>COUNTIFS([1]Sheet1!$D$1:$D$4115, "&gt;29999", [1]Sheet1!$D$1:$D$4115, "&lt;35000",[1]Sheet1!$F$1:$F$4115, "successful")</f>
        <v>32</v>
      </c>
      <c r="C9" s="17">
        <f>COUNTIFS([1]Sheet1!$D$1:$D$4115, "&gt;999", [1]Sheet1!$D$1:$D$4115, "&lt;5000",[1]Sheet1!$F$1:$F$4115, "failed")</f>
        <v>420</v>
      </c>
      <c r="D9" s="17">
        <f>COUNTIFS([1]Sheet1!$D$1:$D$4115, "&gt;999", [1]Sheet1!$D$1:$D$4115, "&lt;5000",[1]Sheet1!$F$1:$F$4115, "canceled")</f>
        <v>60</v>
      </c>
      <c r="E9" s="16">
        <f t="shared" si="0"/>
        <v>512</v>
      </c>
      <c r="F9" s="18">
        <f t="shared" si="1"/>
        <v>6.25E-2</v>
      </c>
      <c r="G9" s="18">
        <f t="shared" si="2"/>
        <v>0.8203125</v>
      </c>
      <c r="H9" s="18">
        <f t="shared" si="3"/>
        <v>0.1171875</v>
      </c>
    </row>
    <row r="10" spans="1:8" x14ac:dyDescent="0.2">
      <c r="A10" s="16" t="s">
        <v>8392</v>
      </c>
      <c r="B10" s="17">
        <f>COUNTIFS([1]Sheet1!$D$1:$D$4115, "&gt;34999", [1]Sheet1!$D$1:$D$4115, "&lt;40000",[1]Sheet1!$F$1:$F$4115, "successful")</f>
        <v>26</v>
      </c>
      <c r="C10" s="17">
        <f>COUNTIFS([1]Sheet1!$D$1:$D$4115, "&gt;999", [1]Sheet1!$D$1:$D$4115, "&lt;5000",[1]Sheet1!$F$1:$F$4115, "failed")</f>
        <v>420</v>
      </c>
      <c r="D10" s="17">
        <f>COUNTIFS([1]Sheet1!$D$1:$D$4115, "&gt;999", [1]Sheet1!$D$1:$D$4115, "&lt;5000",[1]Sheet1!$F$1:$F$4115, "canceled")</f>
        <v>60</v>
      </c>
      <c r="E10" s="16">
        <f t="shared" si="0"/>
        <v>506</v>
      </c>
      <c r="F10" s="18">
        <f t="shared" si="1"/>
        <v>5.1383399209486168E-2</v>
      </c>
      <c r="G10" s="18">
        <f t="shared" si="2"/>
        <v>0.83003952569169959</v>
      </c>
      <c r="H10" s="18">
        <f t="shared" si="3"/>
        <v>0.11857707509881422</v>
      </c>
    </row>
    <row r="11" spans="1:8" x14ac:dyDescent="0.2">
      <c r="A11" s="16" t="s">
        <v>8393</v>
      </c>
      <c r="B11" s="17">
        <f>COUNTIFS([1]Sheet1!$D$1:$D$4115, "&gt;39999", [1]Sheet1!$D$1:$D$4115, "&lt;45000",[1]Sheet1!$F$1:$F$4115, "successful")</f>
        <v>21</v>
      </c>
      <c r="C11" s="17">
        <f>COUNTIFS([1]Sheet1!$D$1:$D$4115, "&gt;999", [1]Sheet1!$D$1:$D$4115, "&lt;5000",[1]Sheet1!$F$1:$F$4115, "failed")</f>
        <v>420</v>
      </c>
      <c r="D11" s="17">
        <f>COUNTIFS([1]Sheet1!$D$1:$D$4115, "&gt;999", [1]Sheet1!$D$1:$D$4115, "&lt;5000",[1]Sheet1!$F$1:$F$4115, "canceled")</f>
        <v>60</v>
      </c>
      <c r="E11" s="16">
        <f t="shared" si="0"/>
        <v>501</v>
      </c>
      <c r="F11" s="18">
        <f t="shared" si="1"/>
        <v>4.1916167664670656E-2</v>
      </c>
      <c r="G11" s="18">
        <f t="shared" si="2"/>
        <v>0.83832335329341312</v>
      </c>
      <c r="H11" s="18">
        <f t="shared" si="3"/>
        <v>0.11976047904191617</v>
      </c>
    </row>
    <row r="12" spans="1:8" x14ac:dyDescent="0.2">
      <c r="A12" s="16" t="s">
        <v>8394</v>
      </c>
      <c r="B12" s="17">
        <f>COUNTIFS([1]Sheet1!$D$1:$D$4115, "&gt;44999", [1]Sheet1!$D$1:$D$4115, "&lt;50000",[1]Sheet1!$F$1:$F$4115, "successful")</f>
        <v>6</v>
      </c>
      <c r="C12" s="17">
        <f>COUNTIFS([1]Sheet1!$D$1:$D$4115, "&gt;999", [1]Sheet1!$D$1:$D$4115, "&lt;5000",[1]Sheet1!$F$1:$F$4115, "failed")</f>
        <v>420</v>
      </c>
      <c r="D12" s="17">
        <f>COUNTIFS([1]Sheet1!$D$1:$D$4115, "&gt;999", [1]Sheet1!$D$1:$D$4115, "&lt;5000",[1]Sheet1!$F$1:$F$4115, "canceled")</f>
        <v>60</v>
      </c>
      <c r="E12" s="16">
        <f t="shared" si="0"/>
        <v>486</v>
      </c>
      <c r="F12" s="18">
        <f t="shared" si="1"/>
        <v>1.2345679012345678E-2</v>
      </c>
      <c r="G12" s="18">
        <f t="shared" si="2"/>
        <v>0.86419753086419748</v>
      </c>
      <c r="H12" s="18">
        <f t="shared" si="3"/>
        <v>0.12345679012345678</v>
      </c>
    </row>
    <row r="13" spans="1:8" x14ac:dyDescent="0.2">
      <c r="A13" s="16" t="s">
        <v>8395</v>
      </c>
      <c r="B13" s="17">
        <f>COUNTIFS([1]Sheet1!$D$1:$D$4115, "&gt;50000", [1]Sheet1!$D$1:$D$4115,"successful")</f>
        <v>0</v>
      </c>
      <c r="C13" s="17">
        <f>COUNTIFS([1]Sheet1!$D$1:$D$4115, "&gt;999", [1]Sheet1!$D$1:$D$4115, "&lt;5000",[1]Sheet1!$F$1:$F$4115, "failed")</f>
        <v>420</v>
      </c>
      <c r="D13" s="17">
        <f>COUNTIFS([1]Sheet1!$D$1:$D$4115, "&gt;999", [1]Sheet1!$D$1:$D$4115, "&lt;5000",[1]Sheet1!$F$1:$F$4115, "canceled")</f>
        <v>60</v>
      </c>
      <c r="E13" s="16">
        <f t="shared" si="0"/>
        <v>480</v>
      </c>
      <c r="F13" s="18">
        <f t="shared" si="1"/>
        <v>0</v>
      </c>
      <c r="G13" s="18">
        <f t="shared" si="2"/>
        <v>0.875</v>
      </c>
      <c r="H13" s="18">
        <f t="shared" si="3"/>
        <v>0.125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Worksheet</vt:lpstr>
      <vt:lpstr>Pivot Table 1</vt:lpstr>
      <vt:lpstr>Pivot Table 2</vt:lpstr>
      <vt:lpstr>Pivot Table 3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2018-10-14T04:12:02Z</dcterms:modified>
</cp:coreProperties>
</file>