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hahadsg/MyProjects/Practice/MachineLearning/"/>
    </mc:Choice>
  </mc:AlternateContent>
  <bookViews>
    <workbookView xWindow="0" yWindow="460" windowWidth="25600" windowHeight="14600" tabRatio="500"/>
  </bookViews>
  <sheets>
    <sheet name="basic" sheetId="1" r:id="rId1"/>
    <sheet name="data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" i="1" l="1"/>
  <c r="E4" i="1"/>
  <c r="K4" i="1"/>
  <c r="M4" i="1"/>
  <c r="C5" i="1"/>
  <c r="L4" i="1"/>
  <c r="N4" i="1"/>
  <c r="D5" i="1"/>
  <c r="E5" i="1"/>
  <c r="K5" i="1"/>
  <c r="M5" i="1"/>
  <c r="L5" i="1"/>
  <c r="N5" i="1"/>
  <c r="C6" i="1"/>
  <c r="D6" i="1"/>
  <c r="E6" i="1"/>
  <c r="K6" i="1"/>
  <c r="M6" i="1"/>
  <c r="L6" i="1"/>
  <c r="N6" i="1"/>
  <c r="C7" i="1"/>
  <c r="D7" i="1"/>
  <c r="E7" i="1"/>
  <c r="K7" i="1"/>
  <c r="M7" i="1"/>
  <c r="L7" i="1"/>
  <c r="N7" i="1"/>
  <c r="C8" i="1"/>
  <c r="D8" i="1"/>
  <c r="E8" i="1"/>
  <c r="K8" i="1"/>
  <c r="M8" i="1"/>
  <c r="L8" i="1"/>
  <c r="N8" i="1"/>
  <c r="C9" i="1"/>
  <c r="D9" i="1"/>
  <c r="E9" i="1"/>
  <c r="K9" i="1"/>
  <c r="M9" i="1"/>
  <c r="L9" i="1"/>
  <c r="N9" i="1"/>
  <c r="C10" i="1"/>
  <c r="D10" i="1"/>
  <c r="E10" i="1"/>
  <c r="K10" i="1"/>
  <c r="M10" i="1"/>
  <c r="L10" i="1"/>
  <c r="N10" i="1"/>
  <c r="C11" i="1"/>
  <c r="D11" i="1"/>
  <c r="E11" i="1"/>
  <c r="K11" i="1"/>
  <c r="M11" i="1"/>
  <c r="L11" i="1"/>
  <c r="N11" i="1"/>
  <c r="C12" i="1"/>
  <c r="D12" i="1"/>
  <c r="E12" i="1"/>
  <c r="K12" i="1"/>
  <c r="M12" i="1"/>
  <c r="L12" i="1"/>
  <c r="N12" i="1"/>
  <c r="C13" i="1"/>
  <c r="D13" i="1"/>
  <c r="E13" i="1"/>
  <c r="K13" i="1"/>
  <c r="M13" i="1"/>
  <c r="L13" i="1"/>
  <c r="N13" i="1"/>
  <c r="C14" i="1"/>
  <c r="D14" i="1"/>
  <c r="E14" i="1"/>
  <c r="K14" i="1"/>
  <c r="M14" i="1"/>
  <c r="L14" i="1"/>
  <c r="N14" i="1"/>
  <c r="C15" i="1"/>
  <c r="D15" i="1"/>
  <c r="E15" i="1"/>
  <c r="K15" i="1"/>
  <c r="M15" i="1"/>
  <c r="L15" i="1"/>
  <c r="N15" i="1"/>
  <c r="C16" i="1"/>
  <c r="D16" i="1"/>
  <c r="E16" i="1"/>
  <c r="K16" i="1"/>
  <c r="M16" i="1"/>
  <c r="L16" i="1"/>
  <c r="N16" i="1"/>
  <c r="C17" i="1"/>
  <c r="D17" i="1"/>
  <c r="E17" i="1"/>
  <c r="K17" i="1"/>
  <c r="M17" i="1"/>
  <c r="L17" i="1"/>
  <c r="N17" i="1"/>
  <c r="C18" i="1"/>
  <c r="D18" i="1"/>
  <c r="E18" i="1"/>
  <c r="K18" i="1"/>
  <c r="M18" i="1"/>
  <c r="L18" i="1"/>
  <c r="N18" i="1"/>
  <c r="C19" i="1"/>
  <c r="D19" i="1"/>
  <c r="E19" i="1"/>
  <c r="K19" i="1"/>
  <c r="M19" i="1"/>
  <c r="L19" i="1"/>
  <c r="N19" i="1"/>
  <c r="C20" i="1"/>
  <c r="D20" i="1"/>
  <c r="E20" i="1"/>
  <c r="K20" i="1"/>
  <c r="M20" i="1"/>
  <c r="L20" i="1"/>
  <c r="N20" i="1"/>
  <c r="C21" i="1"/>
  <c r="D21" i="1"/>
  <c r="E21" i="1"/>
  <c r="K21" i="1"/>
  <c r="M21" i="1"/>
  <c r="L21" i="1"/>
  <c r="N21" i="1"/>
  <c r="C22" i="1"/>
  <c r="D22" i="1"/>
  <c r="E22" i="1"/>
  <c r="K22" i="1"/>
  <c r="M22" i="1"/>
  <c r="L22" i="1"/>
  <c r="N22" i="1"/>
  <c r="C23" i="1"/>
  <c r="D23" i="1"/>
  <c r="E23" i="1"/>
  <c r="K23" i="1"/>
  <c r="M23" i="1"/>
  <c r="L23" i="1"/>
  <c r="N23" i="1"/>
  <c r="C24" i="1"/>
  <c r="D24" i="1"/>
  <c r="E24" i="1"/>
  <c r="K24" i="1"/>
  <c r="M24" i="1"/>
  <c r="L24" i="1"/>
  <c r="N24" i="1"/>
  <c r="C25" i="1"/>
  <c r="D25" i="1"/>
  <c r="E25" i="1"/>
  <c r="K25" i="1"/>
  <c r="M25" i="1"/>
  <c r="L25" i="1"/>
  <c r="N25" i="1"/>
  <c r="C26" i="1"/>
  <c r="D26" i="1"/>
  <c r="E26" i="1"/>
  <c r="K26" i="1"/>
  <c r="M26" i="1"/>
  <c r="L26" i="1"/>
  <c r="N26" i="1"/>
  <c r="C27" i="1"/>
  <c r="D27" i="1"/>
  <c r="E27" i="1"/>
  <c r="K27" i="1"/>
  <c r="M27" i="1"/>
  <c r="L27" i="1"/>
  <c r="N27" i="1"/>
  <c r="C28" i="1"/>
  <c r="D28" i="1"/>
  <c r="E28" i="1"/>
  <c r="K28" i="1"/>
  <c r="M28" i="1"/>
  <c r="L28" i="1"/>
  <c r="N28" i="1"/>
  <c r="C29" i="1"/>
  <c r="D29" i="1"/>
  <c r="E29" i="1"/>
  <c r="K29" i="1"/>
  <c r="M29" i="1"/>
  <c r="L29" i="1"/>
  <c r="N29" i="1"/>
  <c r="C30" i="1"/>
  <c r="D30" i="1"/>
  <c r="E30" i="1"/>
  <c r="K30" i="1"/>
  <c r="M30" i="1"/>
  <c r="L30" i="1"/>
  <c r="N30" i="1"/>
  <c r="F5" i="1"/>
  <c r="G5" i="1"/>
  <c r="H5" i="1"/>
  <c r="I5" i="1"/>
  <c r="J5" i="1"/>
  <c r="F6" i="1"/>
  <c r="G6" i="1"/>
  <c r="H6" i="1"/>
  <c r="I6" i="1"/>
  <c r="J6" i="1"/>
  <c r="F7" i="1"/>
  <c r="G7" i="1"/>
  <c r="H7" i="1"/>
  <c r="I7" i="1"/>
  <c r="J7" i="1"/>
  <c r="F8" i="1"/>
  <c r="G8" i="1"/>
  <c r="H8" i="1"/>
  <c r="I8" i="1"/>
  <c r="J8" i="1"/>
  <c r="F9" i="1"/>
  <c r="G9" i="1"/>
  <c r="H9" i="1"/>
  <c r="I9" i="1"/>
  <c r="J9" i="1"/>
  <c r="F10" i="1"/>
  <c r="G10" i="1"/>
  <c r="H10" i="1"/>
  <c r="I10" i="1"/>
  <c r="J10" i="1"/>
  <c r="F11" i="1"/>
  <c r="G11" i="1"/>
  <c r="H11" i="1"/>
  <c r="I11" i="1"/>
  <c r="J11" i="1"/>
  <c r="F12" i="1"/>
  <c r="G12" i="1"/>
  <c r="H12" i="1"/>
  <c r="I12" i="1"/>
  <c r="J12" i="1"/>
  <c r="F13" i="1"/>
  <c r="G13" i="1"/>
  <c r="H13" i="1"/>
  <c r="I13" i="1"/>
  <c r="J13" i="1"/>
  <c r="F14" i="1"/>
  <c r="G14" i="1"/>
  <c r="H14" i="1"/>
  <c r="I14" i="1"/>
  <c r="J14" i="1"/>
  <c r="F15" i="1"/>
  <c r="G15" i="1"/>
  <c r="H15" i="1"/>
  <c r="I15" i="1"/>
  <c r="J15" i="1"/>
  <c r="F16" i="1"/>
  <c r="G16" i="1"/>
  <c r="H16" i="1"/>
  <c r="I16" i="1"/>
  <c r="J16" i="1"/>
  <c r="F17" i="1"/>
  <c r="G17" i="1"/>
  <c r="H17" i="1"/>
  <c r="I17" i="1"/>
  <c r="J17" i="1"/>
  <c r="F18" i="1"/>
  <c r="G18" i="1"/>
  <c r="H18" i="1"/>
  <c r="I18" i="1"/>
  <c r="J18" i="1"/>
  <c r="F19" i="1"/>
  <c r="G19" i="1"/>
  <c r="H19" i="1"/>
  <c r="I19" i="1"/>
  <c r="J19" i="1"/>
  <c r="F20" i="1"/>
  <c r="G20" i="1"/>
  <c r="H20" i="1"/>
  <c r="I20" i="1"/>
  <c r="J20" i="1"/>
  <c r="F21" i="1"/>
  <c r="G21" i="1"/>
  <c r="H21" i="1"/>
  <c r="I21" i="1"/>
  <c r="J21" i="1"/>
  <c r="F22" i="1"/>
  <c r="G22" i="1"/>
  <c r="H22" i="1"/>
  <c r="I22" i="1"/>
  <c r="J22" i="1"/>
  <c r="F23" i="1"/>
  <c r="G23" i="1"/>
  <c r="H23" i="1"/>
  <c r="I23" i="1"/>
  <c r="J23" i="1"/>
  <c r="F24" i="1"/>
  <c r="G24" i="1"/>
  <c r="H24" i="1"/>
  <c r="I24" i="1"/>
  <c r="J24" i="1"/>
  <c r="F25" i="1"/>
  <c r="G25" i="1"/>
  <c r="H25" i="1"/>
  <c r="I25" i="1"/>
  <c r="J25" i="1"/>
  <c r="F26" i="1"/>
  <c r="G26" i="1"/>
  <c r="H26" i="1"/>
  <c r="I26" i="1"/>
  <c r="J26" i="1"/>
  <c r="F27" i="1"/>
  <c r="G27" i="1"/>
  <c r="H27" i="1"/>
  <c r="I27" i="1"/>
  <c r="J27" i="1"/>
  <c r="F28" i="1"/>
  <c r="G28" i="1"/>
  <c r="H28" i="1"/>
  <c r="I28" i="1"/>
  <c r="J28" i="1"/>
  <c r="F29" i="1"/>
  <c r="G29" i="1"/>
  <c r="H29" i="1"/>
  <c r="I29" i="1"/>
  <c r="J29" i="1"/>
  <c r="F30" i="1"/>
  <c r="G30" i="1"/>
  <c r="H30" i="1"/>
  <c r="I30" i="1"/>
  <c r="J30" i="1"/>
  <c r="G4" i="1"/>
  <c r="F4" i="1"/>
  <c r="H4" i="1"/>
  <c r="I4" i="1"/>
  <c r="J4" i="1"/>
  <c r="C4" i="1"/>
  <c r="A5" i="1"/>
  <c r="B5" i="1"/>
  <c r="A6" i="1"/>
  <c r="B6" i="1"/>
  <c r="A7" i="1"/>
  <c r="B7" i="1"/>
  <c r="A8" i="1"/>
  <c r="B8" i="1"/>
  <c r="A9" i="1"/>
  <c r="B9" i="1"/>
  <c r="A10" i="1"/>
  <c r="B10" i="1"/>
  <c r="A11" i="1"/>
  <c r="B11" i="1"/>
  <c r="A12" i="1"/>
  <c r="B12" i="1"/>
  <c r="A13" i="1"/>
  <c r="B13" i="1"/>
  <c r="A14" i="1"/>
  <c r="B14" i="1"/>
  <c r="A15" i="1"/>
  <c r="B15" i="1"/>
  <c r="A16" i="1"/>
  <c r="B16" i="1"/>
  <c r="A17" i="1"/>
  <c r="B17" i="1"/>
  <c r="A18" i="1"/>
  <c r="B18" i="1"/>
  <c r="A19" i="1"/>
  <c r="B19" i="1"/>
  <c r="A20" i="1"/>
  <c r="B20" i="1"/>
  <c r="A21" i="1"/>
  <c r="B21" i="1"/>
  <c r="A22" i="1"/>
  <c r="B22" i="1"/>
  <c r="A23" i="1"/>
  <c r="B23" i="1"/>
  <c r="A24" i="1"/>
  <c r="B24" i="1"/>
  <c r="A25" i="1"/>
  <c r="B25" i="1"/>
  <c r="A26" i="1"/>
  <c r="B26" i="1"/>
  <c r="A27" i="1"/>
  <c r="B27" i="1"/>
  <c r="A28" i="1"/>
  <c r="B28" i="1"/>
  <c r="A29" i="1"/>
  <c r="B29" i="1"/>
  <c r="A30" i="1"/>
  <c r="B30" i="1"/>
  <c r="B4" i="1"/>
  <c r="A4" i="1"/>
  <c r="D4" i="2"/>
  <c r="D5" i="2"/>
  <c r="E5" i="2"/>
  <c r="D6" i="2"/>
  <c r="E6" i="2"/>
  <c r="D7" i="2"/>
  <c r="E7" i="2"/>
  <c r="D8" i="2"/>
  <c r="E8" i="2"/>
  <c r="D9" i="2"/>
  <c r="E9" i="2"/>
  <c r="D10" i="2"/>
  <c r="E10" i="2"/>
  <c r="D11" i="2"/>
  <c r="E11" i="2"/>
  <c r="D12" i="2"/>
  <c r="E12" i="2"/>
  <c r="D13" i="2"/>
  <c r="E13" i="2"/>
  <c r="D14" i="2"/>
  <c r="E14" i="2"/>
  <c r="D15" i="2"/>
  <c r="E15" i="2"/>
  <c r="D16" i="2"/>
  <c r="E16" i="2"/>
  <c r="D17" i="2"/>
  <c r="E17" i="2"/>
  <c r="D18" i="2"/>
  <c r="E18" i="2"/>
  <c r="D19" i="2"/>
  <c r="E19" i="2"/>
  <c r="D20" i="2"/>
  <c r="E20" i="2"/>
  <c r="D21" i="2"/>
  <c r="E21" i="2"/>
  <c r="D22" i="2"/>
  <c r="E22" i="2"/>
  <c r="D23" i="2"/>
  <c r="E23" i="2"/>
  <c r="D24" i="2"/>
  <c r="E24" i="2"/>
  <c r="D25" i="2"/>
  <c r="E25" i="2"/>
  <c r="D26" i="2"/>
  <c r="E26" i="2"/>
  <c r="D27" i="2"/>
  <c r="E27" i="2"/>
  <c r="D28" i="2"/>
  <c r="E28" i="2"/>
  <c r="D29" i="2"/>
  <c r="E29" i="2"/>
  <c r="D30" i="2"/>
  <c r="E30" i="2"/>
  <c r="E4" i="2"/>
</calcChain>
</file>

<file path=xl/sharedStrings.xml><?xml version="1.0" encoding="utf-8"?>
<sst xmlns="http://schemas.openxmlformats.org/spreadsheetml/2006/main" count="24" uniqueCount="18">
  <si>
    <t>a</t>
    <phoneticPr fontId="2" type="noConversion"/>
  </si>
  <si>
    <t>b</t>
    <phoneticPr fontId="2" type="noConversion"/>
  </si>
  <si>
    <t>x</t>
    <phoneticPr fontId="2" type="noConversion"/>
  </si>
  <si>
    <t>y</t>
    <phoneticPr fontId="2" type="noConversion"/>
  </si>
  <si>
    <t>y_pred</t>
    <phoneticPr fontId="2" type="noConversion"/>
  </si>
  <si>
    <t>err^2</t>
    <phoneticPr fontId="2" type="noConversion"/>
  </si>
  <si>
    <t>err_b</t>
    <phoneticPr fontId="2" type="noConversion"/>
  </si>
  <si>
    <t>est de/db</t>
    <phoneticPr fontId="2" type="noConversion"/>
  </si>
  <si>
    <t>err_a</t>
    <phoneticPr fontId="2" type="noConversion"/>
  </si>
  <si>
    <t>est de/da</t>
    <phoneticPr fontId="2" type="noConversion"/>
  </si>
  <si>
    <t>e=(ax+b-y)^2</t>
    <phoneticPr fontId="2" type="noConversion"/>
  </si>
  <si>
    <t>de/da=2*(ax+b-y)*x</t>
    <phoneticPr fontId="2" type="noConversion"/>
  </si>
  <si>
    <t>de/db=2*(ax+b-y)</t>
    <phoneticPr fontId="2" type="noConversion"/>
  </si>
  <si>
    <t>de/da</t>
    <phoneticPr fontId="2" type="noConversion"/>
  </si>
  <si>
    <t>de/db</t>
    <phoneticPr fontId="2" type="noConversion"/>
  </si>
  <si>
    <t>new a</t>
    <phoneticPr fontId="2" type="noConversion"/>
  </si>
  <si>
    <t>new b</t>
    <phoneticPr fontId="2" type="noConversion"/>
  </si>
  <si>
    <t>lr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</si>
</sst>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DengXian"/>
      <family val="2"/>
      <charset val="134"/>
      <scheme val="minor"/>
    </font>
    <font>
      <b/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"/>
  <sheetViews>
    <sheetView tabSelected="1" workbookViewId="0">
      <selection activeCell="E9" sqref="E9"/>
    </sheetView>
  </sheetViews>
  <sheetFormatPr baseColWidth="10" defaultRowHeight="16" x14ac:dyDescent="0.2"/>
  <cols>
    <col min="7" max="7" width="13.6640625" bestFit="1" customWidth="1"/>
  </cols>
  <sheetData>
    <row r="1" spans="1:14" x14ac:dyDescent="0.2">
      <c r="B1" s="2" t="s">
        <v>0</v>
      </c>
      <c r="C1" s="3">
        <v>1</v>
      </c>
      <c r="E1" t="s">
        <v>17</v>
      </c>
      <c r="F1">
        <v>1.0000000000000001E-5</v>
      </c>
      <c r="H1" t="s">
        <v>10</v>
      </c>
      <c r="I1" t="s">
        <v>11</v>
      </c>
    </row>
    <row r="2" spans="1:14" ht="17" thickBot="1" x14ac:dyDescent="0.25">
      <c r="B2" s="4" t="s">
        <v>1</v>
      </c>
      <c r="C2" s="5">
        <v>40</v>
      </c>
      <c r="I2" t="s">
        <v>12</v>
      </c>
    </row>
    <row r="3" spans="1:14" s="1" customFormat="1" ht="17" thickBot="1" x14ac:dyDescent="0.25">
      <c r="A3" s="1" t="s">
        <v>2</v>
      </c>
      <c r="B3" s="1" t="s">
        <v>3</v>
      </c>
      <c r="C3" s="1" t="s">
        <v>0</v>
      </c>
      <c r="D3" s="1" t="s">
        <v>1</v>
      </c>
      <c r="E3" s="1" t="s">
        <v>4</v>
      </c>
      <c r="F3" s="1" t="s">
        <v>5</v>
      </c>
      <c r="G3" s="1" t="s">
        <v>8</v>
      </c>
      <c r="H3" s="1" t="s">
        <v>9</v>
      </c>
      <c r="I3" s="1" t="s">
        <v>6</v>
      </c>
      <c r="J3" s="1" t="s">
        <v>7</v>
      </c>
      <c r="K3" s="1" t="s">
        <v>13</v>
      </c>
      <c r="L3" s="1" t="s">
        <v>14</v>
      </c>
      <c r="M3" s="1" t="s">
        <v>15</v>
      </c>
      <c r="N3" s="1" t="s">
        <v>16</v>
      </c>
    </row>
    <row r="4" spans="1:14" x14ac:dyDescent="0.2">
      <c r="A4">
        <f>data!A4</f>
        <v>39</v>
      </c>
      <c r="B4">
        <f>data!B4</f>
        <v>108</v>
      </c>
      <c r="C4">
        <f>$C$1</f>
        <v>1</v>
      </c>
      <c r="D4">
        <f>$C$2</f>
        <v>40</v>
      </c>
      <c r="E4">
        <f>A4*C4+D4</f>
        <v>79</v>
      </c>
      <c r="F4">
        <f>(E4-B4)^2</f>
        <v>841</v>
      </c>
      <c r="G4">
        <f>((C4+0.01)*A4+D4 - B4)^2</f>
        <v>818.53210000000001</v>
      </c>
      <c r="H4">
        <f>(G4-F4)/0.01</f>
        <v>-2246.7899999999986</v>
      </c>
      <c r="I4">
        <f>(C4*A4+(D4+0.01) - B4)^2</f>
        <v>840.4201000000005</v>
      </c>
      <c r="J4">
        <f>(I4-F4)/0.01</f>
        <v>-57.98999999994976</v>
      </c>
      <c r="K4">
        <f>2*(E4-B4)*A4</f>
        <v>-2262</v>
      </c>
      <c r="L4">
        <f>2*(E4-B4)</f>
        <v>-58</v>
      </c>
      <c r="M4">
        <f>C4-$F$1*K4</f>
        <v>1.0226200000000001</v>
      </c>
      <c r="N4">
        <f>D4-$F$1*L4</f>
        <v>40.000579999999999</v>
      </c>
    </row>
    <row r="5" spans="1:14" x14ac:dyDescent="0.2">
      <c r="A5">
        <f>data!A5</f>
        <v>43</v>
      </c>
      <c r="B5">
        <f>data!B5</f>
        <v>116</v>
      </c>
      <c r="C5">
        <f>M4</f>
        <v>1.0226200000000001</v>
      </c>
      <c r="D5">
        <f>N4</f>
        <v>40.000579999999999</v>
      </c>
      <c r="E5">
        <f t="shared" ref="E5:E30" si="0">A5*C5+D5</f>
        <v>83.973240000000004</v>
      </c>
      <c r="F5">
        <f t="shared" ref="F5:F30" si="1">(E5-B5)^2</f>
        <v>1025.7133560975997</v>
      </c>
      <c r="G5">
        <f t="shared" ref="G5:G30" si="2">((C5+0.01)*A5+D5 - B5)^2</f>
        <v>998.35524249759931</v>
      </c>
      <c r="H5">
        <f t="shared" ref="H5:H30" si="3">(G5-F5)/0.01</f>
        <v>-2735.8113600000365</v>
      </c>
      <c r="I5">
        <f t="shared" ref="I5:I30" si="4">(C5*A5+(D5+0.01) - B5)^2</f>
        <v>1025.0729208976004</v>
      </c>
      <c r="J5">
        <f t="shared" ref="J5:J30" si="5">(I5-F5)/0.01</f>
        <v>-64.043519999927412</v>
      </c>
      <c r="K5">
        <f t="shared" ref="K5:K30" si="6">2*(E5-B5)*A5</f>
        <v>-2754.3013599999995</v>
      </c>
      <c r="L5">
        <f t="shared" ref="L5:L30" si="7">2*(E5-B5)</f>
        <v>-64.053519999999992</v>
      </c>
      <c r="M5">
        <f t="shared" ref="M5:M30" si="8">C5-$F$1*K5</f>
        <v>1.0501630136</v>
      </c>
      <c r="N5">
        <f t="shared" ref="N5:N30" si="9">D5-$F$1*L5</f>
        <v>40.001220535199998</v>
      </c>
    </row>
    <row r="6" spans="1:14" x14ac:dyDescent="0.2">
      <c r="A6">
        <f>data!A6</f>
        <v>65</v>
      </c>
      <c r="B6">
        <f>data!B6</f>
        <v>160</v>
      </c>
      <c r="C6">
        <f t="shared" ref="C6:C30" si="10">M5</f>
        <v>1.0501630136</v>
      </c>
      <c r="D6">
        <f t="shared" ref="D6:D30" si="11">N5</f>
        <v>40.001220535199998</v>
      </c>
      <c r="E6">
        <f t="shared" si="0"/>
        <v>108.26181641919999</v>
      </c>
      <c r="F6">
        <f t="shared" si="1"/>
        <v>2676.8396402405638</v>
      </c>
      <c r="G6">
        <f t="shared" si="2"/>
        <v>2610.0025015855235</v>
      </c>
      <c r="H6">
        <f t="shared" si="3"/>
        <v>-6683.7138655040235</v>
      </c>
      <c r="I6">
        <f t="shared" si="4"/>
        <v>2675.8049765689475</v>
      </c>
      <c r="J6">
        <f t="shared" si="5"/>
        <v>-103.4663671616272</v>
      </c>
      <c r="K6">
        <f t="shared" si="6"/>
        <v>-6725.9638655040017</v>
      </c>
      <c r="L6">
        <f t="shared" si="7"/>
        <v>-103.47636716160002</v>
      </c>
      <c r="M6">
        <f t="shared" si="8"/>
        <v>1.1174226522550399</v>
      </c>
      <c r="N6">
        <f t="shared" si="9"/>
        <v>40.002255298871617</v>
      </c>
    </row>
    <row r="7" spans="1:14" x14ac:dyDescent="0.2">
      <c r="A7">
        <f>data!A7</f>
        <v>65</v>
      </c>
      <c r="B7">
        <f>data!B7</f>
        <v>160</v>
      </c>
      <c r="C7">
        <f t="shared" si="10"/>
        <v>1.1174226522550399</v>
      </c>
      <c r="D7">
        <f t="shared" si="11"/>
        <v>40.002255298871617</v>
      </c>
      <c r="E7">
        <f t="shared" si="0"/>
        <v>112.63472769544921</v>
      </c>
      <c r="F7">
        <f t="shared" si="1"/>
        <v>2243.4690204842459</v>
      </c>
      <c r="G7">
        <f t="shared" si="2"/>
        <v>2182.3166664883306</v>
      </c>
      <c r="H7">
        <f t="shared" si="3"/>
        <v>-6115.2353995915291</v>
      </c>
      <c r="I7">
        <f t="shared" si="4"/>
        <v>2242.5218150381556</v>
      </c>
      <c r="J7">
        <f t="shared" si="5"/>
        <v>-94.720544609026547</v>
      </c>
      <c r="K7">
        <f t="shared" si="6"/>
        <v>-6157.4853995916019</v>
      </c>
      <c r="L7">
        <f t="shared" si="7"/>
        <v>-94.730544609101571</v>
      </c>
      <c r="M7">
        <f t="shared" si="8"/>
        <v>1.1789975062509559</v>
      </c>
      <c r="N7">
        <f t="shared" si="9"/>
        <v>40.003202604317707</v>
      </c>
    </row>
    <row r="8" spans="1:14" x14ac:dyDescent="0.2">
      <c r="A8">
        <f>data!A8</f>
        <v>81</v>
      </c>
      <c r="B8">
        <f>data!B8</f>
        <v>192</v>
      </c>
      <c r="C8">
        <f t="shared" si="10"/>
        <v>1.1789975062509559</v>
      </c>
      <c r="D8">
        <f t="shared" si="11"/>
        <v>40.003202604317707</v>
      </c>
      <c r="E8">
        <f t="shared" si="0"/>
        <v>135.50200061064515</v>
      </c>
      <c r="F8">
        <f t="shared" si="1"/>
        <v>3192.0239349995404</v>
      </c>
      <c r="G8">
        <f t="shared" si="2"/>
        <v>3101.1532759887887</v>
      </c>
      <c r="H8">
        <f t="shared" si="3"/>
        <v>-9087.0659010751751</v>
      </c>
      <c r="I8">
        <f t="shared" si="4"/>
        <v>3190.8940750117545</v>
      </c>
      <c r="J8">
        <f t="shared" si="5"/>
        <v>-112.98599877859488</v>
      </c>
      <c r="K8">
        <f t="shared" si="6"/>
        <v>-9152.6759010754849</v>
      </c>
      <c r="L8">
        <f t="shared" si="7"/>
        <v>-112.99599877870969</v>
      </c>
      <c r="M8">
        <f t="shared" si="8"/>
        <v>1.2705242652617108</v>
      </c>
      <c r="N8">
        <f t="shared" si="9"/>
        <v>40.004332564305493</v>
      </c>
    </row>
    <row r="9" spans="1:14" x14ac:dyDescent="0.2">
      <c r="A9">
        <f>data!A9</f>
        <v>27</v>
      </c>
      <c r="B9">
        <f>data!B9</f>
        <v>84</v>
      </c>
      <c r="C9">
        <f t="shared" si="10"/>
        <v>1.2705242652617108</v>
      </c>
      <c r="D9">
        <f t="shared" si="11"/>
        <v>40.004332564305493</v>
      </c>
      <c r="E9">
        <f t="shared" si="0"/>
        <v>74.308487726371681</v>
      </c>
      <c r="F9">
        <f t="shared" si="1"/>
        <v>93.925410149888364</v>
      </c>
      <c r="G9">
        <f t="shared" si="2"/>
        <v>88.764893522128872</v>
      </c>
      <c r="H9">
        <f t="shared" si="3"/>
        <v>-516.05166277594913</v>
      </c>
      <c r="I9">
        <f t="shared" si="4"/>
        <v>93.731679904415699</v>
      </c>
      <c r="J9">
        <f t="shared" si="5"/>
        <v>-19.373024547266482</v>
      </c>
      <c r="K9">
        <f t="shared" si="6"/>
        <v>-523.34166277592931</v>
      </c>
      <c r="L9">
        <f t="shared" si="7"/>
        <v>-19.383024547256639</v>
      </c>
      <c r="M9">
        <f t="shared" si="8"/>
        <v>1.27575768188947</v>
      </c>
      <c r="N9">
        <f t="shared" si="9"/>
        <v>40.004526394550965</v>
      </c>
    </row>
    <row r="10" spans="1:14" x14ac:dyDescent="0.2">
      <c r="A10">
        <f>data!A10</f>
        <v>68</v>
      </c>
      <c r="B10">
        <f>data!B10</f>
        <v>166</v>
      </c>
      <c r="C10">
        <f t="shared" si="10"/>
        <v>1.27575768188947</v>
      </c>
      <c r="D10">
        <f t="shared" si="11"/>
        <v>40.004526394550965</v>
      </c>
      <c r="E10">
        <f t="shared" si="0"/>
        <v>126.75604876303493</v>
      </c>
      <c r="F10">
        <f t="shared" si="1"/>
        <v>1540.0877086892926</v>
      </c>
      <c r="G10">
        <f t="shared" si="2"/>
        <v>1487.1783350070195</v>
      </c>
      <c r="H10">
        <f t="shared" si="3"/>
        <v>-5290.9373682273099</v>
      </c>
      <c r="I10">
        <f t="shared" si="4"/>
        <v>1539.3029296645541</v>
      </c>
      <c r="J10">
        <f t="shared" si="5"/>
        <v>-78.477902473855465</v>
      </c>
      <c r="K10">
        <f t="shared" si="6"/>
        <v>-5337.1773682272506</v>
      </c>
      <c r="L10">
        <f t="shared" si="7"/>
        <v>-78.487902473930149</v>
      </c>
      <c r="M10">
        <f t="shared" si="8"/>
        <v>1.3291294555717426</v>
      </c>
      <c r="N10">
        <f t="shared" si="9"/>
        <v>40.005311273575707</v>
      </c>
    </row>
    <row r="11" spans="1:14" x14ac:dyDescent="0.2">
      <c r="A11">
        <f>data!A11</f>
        <v>19</v>
      </c>
      <c r="B11">
        <f>data!B11</f>
        <v>68</v>
      </c>
      <c r="C11">
        <f t="shared" si="10"/>
        <v>1.3291294555717426</v>
      </c>
      <c r="D11">
        <f t="shared" si="11"/>
        <v>40.005311273575707</v>
      </c>
      <c r="E11">
        <f t="shared" si="0"/>
        <v>65.258770929438811</v>
      </c>
      <c r="F11">
        <f t="shared" si="1"/>
        <v>7.5143368172897631</v>
      </c>
      <c r="G11">
        <f t="shared" si="2"/>
        <v>6.5087697704765226</v>
      </c>
      <c r="H11">
        <f t="shared" si="3"/>
        <v>-100.55670468132405</v>
      </c>
      <c r="I11">
        <f t="shared" si="4"/>
        <v>7.4596122358785113</v>
      </c>
      <c r="J11">
        <f t="shared" si="5"/>
        <v>-5.4724581411251805</v>
      </c>
      <c r="K11">
        <f t="shared" si="6"/>
        <v>-104.1667046813252</v>
      </c>
      <c r="L11">
        <f t="shared" si="7"/>
        <v>-5.4824581411223789</v>
      </c>
      <c r="M11">
        <f t="shared" si="8"/>
        <v>1.3301711226185557</v>
      </c>
      <c r="N11">
        <f t="shared" si="9"/>
        <v>40.005366098157118</v>
      </c>
    </row>
    <row r="12" spans="1:14" x14ac:dyDescent="0.2">
      <c r="A12">
        <f>data!A12</f>
        <v>3</v>
      </c>
      <c r="B12">
        <f>data!B12</f>
        <v>36</v>
      </c>
      <c r="C12">
        <f t="shared" si="10"/>
        <v>1.3301711226185557</v>
      </c>
      <c r="D12">
        <f t="shared" si="11"/>
        <v>40.005366098157118</v>
      </c>
      <c r="E12">
        <f t="shared" si="0"/>
        <v>43.995879466012788</v>
      </c>
      <c r="F12">
        <f t="shared" si="1"/>
        <v>63.934088435004945</v>
      </c>
      <c r="G12">
        <f t="shared" si="2"/>
        <v>64.414741202965615</v>
      </c>
      <c r="H12">
        <f t="shared" si="3"/>
        <v>48.065276796067025</v>
      </c>
      <c r="I12">
        <f t="shared" si="4"/>
        <v>64.094106024325171</v>
      </c>
      <c r="J12">
        <f t="shared" si="5"/>
        <v>16.001758932022625</v>
      </c>
      <c r="K12">
        <f t="shared" si="6"/>
        <v>47.975276796076727</v>
      </c>
      <c r="L12">
        <f t="shared" si="7"/>
        <v>15.991758932025576</v>
      </c>
      <c r="M12">
        <f t="shared" si="8"/>
        <v>1.329691369850595</v>
      </c>
      <c r="N12">
        <f t="shared" si="9"/>
        <v>40.005206180567797</v>
      </c>
    </row>
    <row r="13" spans="1:14" x14ac:dyDescent="0.2">
      <c r="A13">
        <f>data!A13</f>
        <v>47</v>
      </c>
      <c r="B13">
        <f>data!B13</f>
        <v>124</v>
      </c>
      <c r="C13">
        <f t="shared" si="10"/>
        <v>1.329691369850595</v>
      </c>
      <c r="D13">
        <f t="shared" si="11"/>
        <v>40.005206180567797</v>
      </c>
      <c r="E13">
        <f t="shared" si="0"/>
        <v>102.50070056354576</v>
      </c>
      <c r="F13">
        <f t="shared" si="1"/>
        <v>462.21987625832145</v>
      </c>
      <c r="G13">
        <f t="shared" si="2"/>
        <v>442.23143478805451</v>
      </c>
      <c r="H13">
        <f t="shared" si="3"/>
        <v>-1998.8441470266935</v>
      </c>
      <c r="I13">
        <f t="shared" si="4"/>
        <v>461.78999026959275</v>
      </c>
      <c r="J13">
        <f t="shared" si="5"/>
        <v>-42.988598872869943</v>
      </c>
      <c r="K13">
        <f t="shared" si="6"/>
        <v>-2020.9341470266982</v>
      </c>
      <c r="L13">
        <f t="shared" si="7"/>
        <v>-42.998598872908474</v>
      </c>
      <c r="M13">
        <f t="shared" si="8"/>
        <v>1.3499007113208621</v>
      </c>
      <c r="N13">
        <f t="shared" si="9"/>
        <v>40.005636166556528</v>
      </c>
    </row>
    <row r="14" spans="1:14" x14ac:dyDescent="0.2">
      <c r="A14">
        <f>data!A14</f>
        <v>71</v>
      </c>
      <c r="B14">
        <f>data!B14</f>
        <v>172</v>
      </c>
      <c r="C14">
        <f t="shared" si="10"/>
        <v>1.3499007113208621</v>
      </c>
      <c r="D14">
        <f t="shared" si="11"/>
        <v>40.005636166556528</v>
      </c>
      <c r="E14">
        <f t="shared" si="0"/>
        <v>135.84858667033774</v>
      </c>
      <c r="F14">
        <f t="shared" si="1"/>
        <v>1306.9246857320823</v>
      </c>
      <c r="G14">
        <f t="shared" si="2"/>
        <v>1256.0937788039632</v>
      </c>
      <c r="H14">
        <f t="shared" si="3"/>
        <v>-5083.090692811902</v>
      </c>
      <c r="I14">
        <f t="shared" si="4"/>
        <v>1306.2017574654897</v>
      </c>
      <c r="J14">
        <f t="shared" si="5"/>
        <v>-72.292826659258935</v>
      </c>
      <c r="K14">
        <f t="shared" si="6"/>
        <v>-5133.5006928120411</v>
      </c>
      <c r="L14">
        <f t="shared" si="7"/>
        <v>-72.302826659324523</v>
      </c>
      <c r="M14">
        <f t="shared" si="8"/>
        <v>1.4012357182489825</v>
      </c>
      <c r="N14">
        <f t="shared" si="9"/>
        <v>40.006359194823119</v>
      </c>
    </row>
    <row r="15" spans="1:14" x14ac:dyDescent="0.2">
      <c r="A15">
        <f>data!A15</f>
        <v>43</v>
      </c>
      <c r="B15">
        <f>data!B15</f>
        <v>116</v>
      </c>
      <c r="C15">
        <f t="shared" si="10"/>
        <v>1.4012357182489825</v>
      </c>
      <c r="D15">
        <f t="shared" si="11"/>
        <v>40.006359194823119</v>
      </c>
      <c r="E15">
        <f t="shared" si="0"/>
        <v>100.25949507952936</v>
      </c>
      <c r="F15">
        <f t="shared" si="1"/>
        <v>247.76349515136047</v>
      </c>
      <c r="G15">
        <f t="shared" si="2"/>
        <v>234.41156091975552</v>
      </c>
      <c r="H15">
        <f t="shared" si="3"/>
        <v>-1335.1934231604957</v>
      </c>
      <c r="I15">
        <f t="shared" si="4"/>
        <v>247.44878505295091</v>
      </c>
      <c r="J15">
        <f t="shared" si="5"/>
        <v>-31.471009840956299</v>
      </c>
      <c r="K15">
        <f t="shared" si="6"/>
        <v>-1353.6834231604753</v>
      </c>
      <c r="L15">
        <f t="shared" si="7"/>
        <v>-31.481009840941283</v>
      </c>
      <c r="M15">
        <f t="shared" si="8"/>
        <v>1.4147725524805872</v>
      </c>
      <c r="N15">
        <f t="shared" si="9"/>
        <v>40.006674004921528</v>
      </c>
    </row>
    <row r="16" spans="1:14" x14ac:dyDescent="0.2">
      <c r="A16">
        <f>data!A16</f>
        <v>84</v>
      </c>
      <c r="B16">
        <f>data!B16</f>
        <v>198</v>
      </c>
      <c r="C16">
        <f t="shared" si="10"/>
        <v>1.4147725524805872</v>
      </c>
      <c r="D16">
        <f t="shared" si="11"/>
        <v>40.006674004921528</v>
      </c>
      <c r="E16">
        <f t="shared" si="0"/>
        <v>158.84756841329084</v>
      </c>
      <c r="F16">
        <f t="shared" si="1"/>
        <v>1532.9128991519408</v>
      </c>
      <c r="G16">
        <f t="shared" si="2"/>
        <v>1467.8424140862692</v>
      </c>
      <c r="H16">
        <f t="shared" si="3"/>
        <v>-6507.0485065671619</v>
      </c>
      <c r="I16">
        <f t="shared" si="4"/>
        <v>1532.1299505202073</v>
      </c>
      <c r="J16">
        <f t="shared" si="5"/>
        <v>-78.29486317334613</v>
      </c>
      <c r="K16">
        <f t="shared" si="6"/>
        <v>-6577.6085065671377</v>
      </c>
      <c r="L16">
        <f t="shared" si="7"/>
        <v>-78.304863173418312</v>
      </c>
      <c r="M16">
        <f t="shared" si="8"/>
        <v>1.4805486375462587</v>
      </c>
      <c r="N16">
        <f t="shared" si="9"/>
        <v>40.00745705355326</v>
      </c>
    </row>
    <row r="17" spans="1:14" x14ac:dyDescent="0.2">
      <c r="A17">
        <f>data!A17</f>
        <v>69</v>
      </c>
      <c r="B17">
        <f>data!B17</f>
        <v>168</v>
      </c>
      <c r="C17">
        <f t="shared" si="10"/>
        <v>1.4805486375462587</v>
      </c>
      <c r="D17">
        <f t="shared" si="11"/>
        <v>40.00745705355326</v>
      </c>
      <c r="E17">
        <f t="shared" si="0"/>
        <v>142.1653130442451</v>
      </c>
      <c r="F17">
        <f t="shared" si="1"/>
        <v>667.43105010185263</v>
      </c>
      <c r="G17">
        <f t="shared" si="2"/>
        <v>632.255282102911</v>
      </c>
      <c r="H17">
        <f t="shared" si="3"/>
        <v>-3517.5767998941637</v>
      </c>
      <c r="I17">
        <f t="shared" si="4"/>
        <v>666.91445636273647</v>
      </c>
      <c r="J17">
        <f t="shared" si="5"/>
        <v>-51.659373911616058</v>
      </c>
      <c r="K17">
        <f t="shared" si="6"/>
        <v>-3565.1867998941766</v>
      </c>
      <c r="L17">
        <f t="shared" si="7"/>
        <v>-51.669373911509808</v>
      </c>
      <c r="M17">
        <f t="shared" si="8"/>
        <v>1.5162005055452004</v>
      </c>
      <c r="N17">
        <f t="shared" si="9"/>
        <v>40.007973747292375</v>
      </c>
    </row>
    <row r="18" spans="1:14" x14ac:dyDescent="0.2">
      <c r="A18">
        <f>data!A18</f>
        <v>15</v>
      </c>
      <c r="B18">
        <f>data!B18</f>
        <v>60</v>
      </c>
      <c r="C18">
        <f t="shared" si="10"/>
        <v>1.5162005055452004</v>
      </c>
      <c r="D18">
        <f t="shared" si="11"/>
        <v>40.007973747292375</v>
      </c>
      <c r="E18">
        <f t="shared" si="0"/>
        <v>62.750981330470381</v>
      </c>
      <c r="F18">
        <f t="shared" si="1"/>
        <v>7.5678982805965882</v>
      </c>
      <c r="G18">
        <f t="shared" si="2"/>
        <v>8.4156926797376954</v>
      </c>
      <c r="H18">
        <f t="shared" si="3"/>
        <v>84.779439914110725</v>
      </c>
      <c r="I18">
        <f t="shared" si="4"/>
        <v>7.6230179072059849</v>
      </c>
      <c r="J18">
        <f t="shared" si="5"/>
        <v>5.5119626609396732</v>
      </c>
      <c r="K18">
        <f t="shared" si="6"/>
        <v>82.529439914111435</v>
      </c>
      <c r="L18">
        <f t="shared" si="7"/>
        <v>5.5019626609407624</v>
      </c>
      <c r="M18">
        <f t="shared" si="8"/>
        <v>1.5153752111460592</v>
      </c>
      <c r="N18">
        <f t="shared" si="9"/>
        <v>40.007918727665768</v>
      </c>
    </row>
    <row r="19" spans="1:14" x14ac:dyDescent="0.2">
      <c r="A19">
        <f>data!A19</f>
        <v>26</v>
      </c>
      <c r="B19">
        <f>data!B19</f>
        <v>82</v>
      </c>
      <c r="C19">
        <f t="shared" si="10"/>
        <v>1.5153752111460592</v>
      </c>
      <c r="D19">
        <f t="shared" si="11"/>
        <v>40.007918727665768</v>
      </c>
      <c r="E19">
        <f t="shared" si="0"/>
        <v>79.40767421746331</v>
      </c>
      <c r="F19">
        <f t="shared" si="1"/>
        <v>6.7201529628044643</v>
      </c>
      <c r="G19">
        <f t="shared" si="2"/>
        <v>5.4397435558853608</v>
      </c>
      <c r="H19">
        <f t="shared" si="3"/>
        <v>-128.04094069191035</v>
      </c>
      <c r="I19">
        <f t="shared" si="4"/>
        <v>6.6684064471537035</v>
      </c>
      <c r="J19">
        <f t="shared" si="5"/>
        <v>-5.1746515650760827</v>
      </c>
      <c r="K19">
        <f t="shared" si="6"/>
        <v>-134.8009406919079</v>
      </c>
      <c r="L19">
        <f t="shared" si="7"/>
        <v>-5.1846515650733807</v>
      </c>
      <c r="M19">
        <f t="shared" si="8"/>
        <v>1.5167232205529784</v>
      </c>
      <c r="N19">
        <f t="shared" si="9"/>
        <v>40.007970574181421</v>
      </c>
    </row>
    <row r="20" spans="1:14" x14ac:dyDescent="0.2">
      <c r="A20">
        <f>data!A20</f>
        <v>56</v>
      </c>
      <c r="B20">
        <f>data!B20</f>
        <v>142</v>
      </c>
      <c r="C20">
        <f t="shared" si="10"/>
        <v>1.5167232205529784</v>
      </c>
      <c r="D20">
        <f t="shared" si="11"/>
        <v>40.007970574181421</v>
      </c>
      <c r="E20">
        <f t="shared" si="0"/>
        <v>124.94447092514821</v>
      </c>
      <c r="F20">
        <f t="shared" si="1"/>
        <v>290.89107202311476</v>
      </c>
      <c r="G20">
        <f t="shared" si="2"/>
        <v>272.10247945928069</v>
      </c>
      <c r="H20">
        <f t="shared" si="3"/>
        <v>-1878.8592563834072</v>
      </c>
      <c r="I20">
        <f t="shared" si="4"/>
        <v>290.55006144161803</v>
      </c>
      <c r="J20">
        <f t="shared" si="5"/>
        <v>-34.101058149673236</v>
      </c>
      <c r="K20">
        <f t="shared" si="6"/>
        <v>-1910.2192563834005</v>
      </c>
      <c r="L20">
        <f t="shared" si="7"/>
        <v>-34.111058149703581</v>
      </c>
      <c r="M20">
        <f t="shared" si="8"/>
        <v>1.5358254131168123</v>
      </c>
      <c r="N20">
        <f t="shared" si="9"/>
        <v>40.008311684762916</v>
      </c>
    </row>
    <row r="21" spans="1:14" x14ac:dyDescent="0.2">
      <c r="A21">
        <f>data!A21</f>
        <v>84</v>
      </c>
      <c r="B21">
        <f>data!B21</f>
        <v>198</v>
      </c>
      <c r="C21">
        <f t="shared" si="10"/>
        <v>1.5358254131168123</v>
      </c>
      <c r="D21">
        <f t="shared" si="11"/>
        <v>40.008311684762916</v>
      </c>
      <c r="E21">
        <f t="shared" si="0"/>
        <v>169.01764638657517</v>
      </c>
      <c r="F21">
        <f t="shared" si="1"/>
        <v>839.9768209735995</v>
      </c>
      <c r="G21">
        <f t="shared" si="2"/>
        <v>791.9920669030472</v>
      </c>
      <c r="H21">
        <f t="shared" si="3"/>
        <v>-4798.4754070552299</v>
      </c>
      <c r="I21">
        <f t="shared" si="4"/>
        <v>839.39727390133157</v>
      </c>
      <c r="J21">
        <f t="shared" si="5"/>
        <v>-57.954707226792834</v>
      </c>
      <c r="K21">
        <f t="shared" si="6"/>
        <v>-4869.0354070553722</v>
      </c>
      <c r="L21">
        <f t="shared" si="7"/>
        <v>-57.964707226849669</v>
      </c>
      <c r="M21">
        <f t="shared" si="8"/>
        <v>1.584515767187366</v>
      </c>
      <c r="N21">
        <f t="shared" si="9"/>
        <v>40.008891331835187</v>
      </c>
    </row>
    <row r="22" spans="1:14" x14ac:dyDescent="0.2">
      <c r="A22">
        <f>data!A22</f>
        <v>14</v>
      </c>
      <c r="B22">
        <f>data!B22</f>
        <v>58</v>
      </c>
      <c r="C22">
        <f t="shared" si="10"/>
        <v>1.584515767187366</v>
      </c>
      <c r="D22">
        <f t="shared" si="11"/>
        <v>40.008891331835187</v>
      </c>
      <c r="E22">
        <f t="shared" si="0"/>
        <v>62.192112072458315</v>
      </c>
      <c r="F22">
        <f t="shared" si="1"/>
        <v>17.573803628050747</v>
      </c>
      <c r="G22">
        <f t="shared" si="2"/>
        <v>18.76719500833908</v>
      </c>
      <c r="H22">
        <f t="shared" si="3"/>
        <v>119.33913802883325</v>
      </c>
      <c r="I22">
        <f t="shared" si="4"/>
        <v>17.657745869499838</v>
      </c>
      <c r="J22">
        <f t="shared" si="5"/>
        <v>8.394224144909046</v>
      </c>
      <c r="K22">
        <f t="shared" si="6"/>
        <v>117.37913802883281</v>
      </c>
      <c r="L22">
        <f t="shared" si="7"/>
        <v>8.3842241449166295</v>
      </c>
      <c r="M22">
        <f t="shared" si="8"/>
        <v>1.5833419758070777</v>
      </c>
      <c r="N22">
        <f t="shared" si="9"/>
        <v>40.008807489593735</v>
      </c>
    </row>
    <row r="23" spans="1:14" x14ac:dyDescent="0.2">
      <c r="A23">
        <f>data!A23</f>
        <v>50</v>
      </c>
      <c r="B23">
        <f>data!B23</f>
        <v>130</v>
      </c>
      <c r="C23">
        <f t="shared" si="10"/>
        <v>1.5833419758070777</v>
      </c>
      <c r="D23">
        <f t="shared" si="11"/>
        <v>40.008807489593735</v>
      </c>
      <c r="E23">
        <f t="shared" si="0"/>
        <v>119.17590627994763</v>
      </c>
      <c r="F23">
        <f t="shared" si="1"/>
        <v>117.16100486047725</v>
      </c>
      <c r="G23">
        <f t="shared" si="2"/>
        <v>106.58691114042487</v>
      </c>
      <c r="H23">
        <f t="shared" si="3"/>
        <v>-1057.4093720052374</v>
      </c>
      <c r="I23">
        <f t="shared" si="4"/>
        <v>116.9446229860761</v>
      </c>
      <c r="J23">
        <f t="shared" si="5"/>
        <v>-21.638187440115075</v>
      </c>
      <c r="K23">
        <f t="shared" si="6"/>
        <v>-1082.4093720052374</v>
      </c>
      <c r="L23">
        <f t="shared" si="7"/>
        <v>-21.648187440104749</v>
      </c>
      <c r="M23">
        <f t="shared" si="8"/>
        <v>1.59416606952713</v>
      </c>
      <c r="N23">
        <f t="shared" si="9"/>
        <v>40.009023971468139</v>
      </c>
    </row>
    <row r="24" spans="1:14" x14ac:dyDescent="0.2">
      <c r="A24">
        <f>data!A24</f>
        <v>8</v>
      </c>
      <c r="B24">
        <f>data!B24</f>
        <v>46</v>
      </c>
      <c r="C24">
        <f t="shared" si="10"/>
        <v>1.59416606952713</v>
      </c>
      <c r="D24">
        <f t="shared" si="11"/>
        <v>40.009023971468139</v>
      </c>
      <c r="E24">
        <f t="shared" si="0"/>
        <v>52.762352527685181</v>
      </c>
      <c r="F24">
        <f t="shared" si="1"/>
        <v>45.729411708690151</v>
      </c>
      <c r="G24">
        <f t="shared" si="2"/>
        <v>46.817788113119761</v>
      </c>
      <c r="H24">
        <f t="shared" si="3"/>
        <v>108.837640442961</v>
      </c>
      <c r="I24">
        <f t="shared" si="4"/>
        <v>45.864758759243834</v>
      </c>
      <c r="J24">
        <f t="shared" si="5"/>
        <v>13.534705055368335</v>
      </c>
      <c r="K24">
        <f t="shared" si="6"/>
        <v>108.19764044296289</v>
      </c>
      <c r="L24">
        <f t="shared" si="7"/>
        <v>13.524705055370362</v>
      </c>
      <c r="M24">
        <f t="shared" si="8"/>
        <v>1.5930840931227004</v>
      </c>
      <c r="N24">
        <f t="shared" si="9"/>
        <v>40.008888724417588</v>
      </c>
    </row>
    <row r="25" spans="1:14" x14ac:dyDescent="0.2">
      <c r="A25">
        <f>data!A25</f>
        <v>24</v>
      </c>
      <c r="B25">
        <f>data!B25</f>
        <v>78</v>
      </c>
      <c r="C25">
        <f t="shared" si="10"/>
        <v>1.5930840931227004</v>
      </c>
      <c r="D25">
        <f t="shared" si="11"/>
        <v>40.008888724417588</v>
      </c>
      <c r="E25">
        <f t="shared" si="0"/>
        <v>78.242906959362401</v>
      </c>
      <c r="F25">
        <f t="shared" si="1"/>
        <v>5.9003790906686983E-2</v>
      </c>
      <c r="G25">
        <f t="shared" si="2"/>
        <v>0.23319913140063439</v>
      </c>
      <c r="H25">
        <f t="shared" si="3"/>
        <v>17.419534049394741</v>
      </c>
      <c r="I25">
        <f t="shared" si="4"/>
        <v>6.396193009393758E-2</v>
      </c>
      <c r="J25">
        <f t="shared" si="5"/>
        <v>0.4958139187250597</v>
      </c>
      <c r="K25">
        <f t="shared" si="6"/>
        <v>11.659534049395234</v>
      </c>
      <c r="L25">
        <f t="shared" si="7"/>
        <v>0.4858139187248014</v>
      </c>
      <c r="M25">
        <f t="shared" si="8"/>
        <v>1.5929674977822064</v>
      </c>
      <c r="N25">
        <f t="shared" si="9"/>
        <v>40.008883866278403</v>
      </c>
    </row>
    <row r="26" spans="1:14" x14ac:dyDescent="0.2">
      <c r="A26">
        <f>data!A26</f>
        <v>1</v>
      </c>
      <c r="B26">
        <f>data!B26</f>
        <v>32</v>
      </c>
      <c r="C26">
        <f t="shared" si="10"/>
        <v>1.5929674977822064</v>
      </c>
      <c r="D26">
        <f t="shared" si="11"/>
        <v>40.008883866278403</v>
      </c>
      <c r="E26">
        <f t="shared" si="0"/>
        <v>41.601851364060607</v>
      </c>
      <c r="F26">
        <f t="shared" si="1"/>
        <v>92.19554961751254</v>
      </c>
      <c r="G26">
        <f t="shared" si="2"/>
        <v>92.38768664479386</v>
      </c>
      <c r="H26">
        <f t="shared" si="3"/>
        <v>19.213702728131921</v>
      </c>
      <c r="I26">
        <f t="shared" si="4"/>
        <v>92.387686644793718</v>
      </c>
      <c r="J26">
        <f t="shared" si="5"/>
        <v>19.21370272811771</v>
      </c>
      <c r="K26">
        <f t="shared" si="6"/>
        <v>19.203702728121215</v>
      </c>
      <c r="L26">
        <f t="shared" si="7"/>
        <v>19.203702728121215</v>
      </c>
      <c r="M26">
        <f t="shared" si="8"/>
        <v>1.5927754607549252</v>
      </c>
      <c r="N26">
        <f t="shared" si="9"/>
        <v>40.00869182925112</v>
      </c>
    </row>
    <row r="27" spans="1:14" x14ac:dyDescent="0.2">
      <c r="A27">
        <f>data!A27</f>
        <v>24</v>
      </c>
      <c r="B27">
        <f>data!B27</f>
        <v>78</v>
      </c>
      <c r="C27">
        <f t="shared" si="10"/>
        <v>1.5927754607549252</v>
      </c>
      <c r="D27">
        <f t="shared" si="11"/>
        <v>40.00869182925112</v>
      </c>
      <c r="E27">
        <f t="shared" si="0"/>
        <v>78.235302887369329</v>
      </c>
      <c r="F27">
        <f t="shared" si="1"/>
        <v>5.536744880434314E-2</v>
      </c>
      <c r="G27">
        <f t="shared" si="2"/>
        <v>0.22591283474161622</v>
      </c>
      <c r="H27">
        <f t="shared" si="3"/>
        <v>17.054538593727308</v>
      </c>
      <c r="I27">
        <f t="shared" si="4"/>
        <v>6.0173506551725257E-2</v>
      </c>
      <c r="J27">
        <f t="shared" si="5"/>
        <v>0.4806057747382117</v>
      </c>
      <c r="K27">
        <f t="shared" si="6"/>
        <v>11.294538593727793</v>
      </c>
      <c r="L27">
        <f t="shared" si="7"/>
        <v>0.47060577473865806</v>
      </c>
      <c r="M27">
        <f t="shared" si="8"/>
        <v>1.592662515368988</v>
      </c>
      <c r="N27">
        <f t="shared" si="9"/>
        <v>40.008687123193376</v>
      </c>
    </row>
    <row r="28" spans="1:14" x14ac:dyDescent="0.2">
      <c r="A28">
        <f>data!A28</f>
        <v>50</v>
      </c>
      <c r="B28">
        <f>data!B28</f>
        <v>130</v>
      </c>
      <c r="C28">
        <f t="shared" si="10"/>
        <v>1.592662515368988</v>
      </c>
      <c r="D28">
        <f t="shared" si="11"/>
        <v>40.008687123193376</v>
      </c>
      <c r="E28">
        <f t="shared" si="0"/>
        <v>119.64181289164279</v>
      </c>
      <c r="F28">
        <f t="shared" si="1"/>
        <v>107.29204017173758</v>
      </c>
      <c r="G28">
        <f t="shared" si="2"/>
        <v>97.183853063380369</v>
      </c>
      <c r="H28">
        <f t="shared" si="3"/>
        <v>-1010.8187108357214</v>
      </c>
      <c r="I28">
        <f t="shared" si="4"/>
        <v>107.08497642957063</v>
      </c>
      <c r="J28">
        <f t="shared" si="5"/>
        <v>-20.706374216695167</v>
      </c>
      <c r="K28">
        <f t="shared" si="6"/>
        <v>-1035.8187108357215</v>
      </c>
      <c r="L28">
        <f t="shared" si="7"/>
        <v>-20.716374216714428</v>
      </c>
      <c r="M28">
        <f t="shared" si="8"/>
        <v>1.6030207024773451</v>
      </c>
      <c r="N28">
        <f t="shared" si="9"/>
        <v>40.008894286935544</v>
      </c>
    </row>
    <row r="29" spans="1:14" x14ac:dyDescent="0.2">
      <c r="A29">
        <f>data!A29</f>
        <v>23</v>
      </c>
      <c r="B29">
        <f>data!B29</f>
        <v>76</v>
      </c>
      <c r="C29">
        <f t="shared" si="10"/>
        <v>1.6030207024773451</v>
      </c>
      <c r="D29">
        <f t="shared" si="11"/>
        <v>40.008894286935544</v>
      </c>
      <c r="E29">
        <f t="shared" si="0"/>
        <v>76.878370443914477</v>
      </c>
      <c r="F29">
        <f t="shared" si="1"/>
        <v>0.77153463674251543</v>
      </c>
      <c r="G29">
        <f t="shared" si="2"/>
        <v>1.2284850409431838</v>
      </c>
      <c r="H29">
        <f t="shared" si="3"/>
        <v>45.695040420066832</v>
      </c>
      <c r="I29">
        <f t="shared" si="4"/>
        <v>0.78920204562081409</v>
      </c>
      <c r="J29">
        <f t="shared" si="5"/>
        <v>1.7667408878298652</v>
      </c>
      <c r="K29">
        <f t="shared" si="6"/>
        <v>40.405040420065944</v>
      </c>
      <c r="L29">
        <f t="shared" si="7"/>
        <v>1.7567408878289541</v>
      </c>
      <c r="M29">
        <f t="shared" si="8"/>
        <v>1.6026166520731444</v>
      </c>
      <c r="N29">
        <f t="shared" si="9"/>
        <v>40.008876719526668</v>
      </c>
    </row>
    <row r="30" spans="1:14" x14ac:dyDescent="0.2">
      <c r="A30">
        <f>data!A30</f>
        <v>39</v>
      </c>
      <c r="B30">
        <f>data!B30</f>
        <v>108</v>
      </c>
      <c r="C30">
        <f t="shared" si="10"/>
        <v>1.6026166520731444</v>
      </c>
      <c r="D30">
        <f t="shared" si="11"/>
        <v>40.008876719526668</v>
      </c>
      <c r="E30">
        <f t="shared" si="0"/>
        <v>102.5109261503793</v>
      </c>
      <c r="F30">
        <f t="shared" si="1"/>
        <v>30.129931726589756</v>
      </c>
      <c r="G30">
        <f t="shared" si="2"/>
        <v>26.000554123885752</v>
      </c>
      <c r="H30">
        <f t="shared" si="3"/>
        <v>-412.93776027040036</v>
      </c>
      <c r="I30">
        <f t="shared" si="4"/>
        <v>30.020250249597442</v>
      </c>
      <c r="J30">
        <f t="shared" si="5"/>
        <v>-10.968147699231423</v>
      </c>
      <c r="K30">
        <f t="shared" si="6"/>
        <v>-428.14776027041421</v>
      </c>
      <c r="L30">
        <f t="shared" si="7"/>
        <v>-10.97814769924139</v>
      </c>
      <c r="M30">
        <f t="shared" si="8"/>
        <v>1.6068981296758484</v>
      </c>
      <c r="N30">
        <f t="shared" si="9"/>
        <v>40.008986501003662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>
      <selection activeCell="A11" sqref="A11"/>
    </sheetView>
  </sheetViews>
  <sheetFormatPr baseColWidth="10" defaultRowHeight="16" x14ac:dyDescent="0.2"/>
  <sheetData>
    <row r="1" spans="1:5" x14ac:dyDescent="0.2">
      <c r="B1" s="2" t="s">
        <v>0</v>
      </c>
      <c r="C1" s="3">
        <v>2</v>
      </c>
    </row>
    <row r="2" spans="1:5" ht="17" thickBot="1" x14ac:dyDescent="0.25">
      <c r="B2" s="4" t="s">
        <v>1</v>
      </c>
      <c r="C2" s="5">
        <v>30</v>
      </c>
    </row>
    <row r="3" spans="1:5" s="1" customFormat="1" ht="17" thickBot="1" x14ac:dyDescent="0.25">
      <c r="A3" s="1" t="s">
        <v>2</v>
      </c>
      <c r="B3" s="1" t="s">
        <v>3</v>
      </c>
    </row>
    <row r="4" spans="1:5" x14ac:dyDescent="0.2">
      <c r="A4">
        <v>39</v>
      </c>
      <c r="B4">
        <v>108</v>
      </c>
      <c r="D4">
        <f ca="1">_xlfn.FLOOR.MATH(RAND()*100)</f>
        <v>49</v>
      </c>
      <c r="E4">
        <f ca="1">$C$1*D4+$C$2</f>
        <v>128</v>
      </c>
    </row>
    <row r="5" spans="1:5" x14ac:dyDescent="0.2">
      <c r="A5">
        <v>43</v>
      </c>
      <c r="B5">
        <v>116</v>
      </c>
      <c r="D5">
        <f t="shared" ref="D5:D30" ca="1" si="0">_xlfn.FLOOR.MATH(RAND()*100)</f>
        <v>6</v>
      </c>
      <c r="E5">
        <f t="shared" ref="E5:E30" ca="1" si="1">$C$1*D5+$C$2</f>
        <v>42</v>
      </c>
    </row>
    <row r="6" spans="1:5" x14ac:dyDescent="0.2">
      <c r="A6">
        <v>65</v>
      </c>
      <c r="B6">
        <v>160</v>
      </c>
      <c r="D6">
        <f t="shared" ca="1" si="0"/>
        <v>49</v>
      </c>
      <c r="E6">
        <f t="shared" ca="1" si="1"/>
        <v>128</v>
      </c>
    </row>
    <row r="7" spans="1:5" x14ac:dyDescent="0.2">
      <c r="A7">
        <v>65</v>
      </c>
      <c r="B7">
        <v>160</v>
      </c>
      <c r="D7">
        <f t="shared" ca="1" si="0"/>
        <v>46</v>
      </c>
      <c r="E7">
        <f t="shared" ca="1" si="1"/>
        <v>122</v>
      </c>
    </row>
    <row r="8" spans="1:5" x14ac:dyDescent="0.2">
      <c r="A8">
        <v>81</v>
      </c>
      <c r="B8">
        <v>192</v>
      </c>
      <c r="D8">
        <f t="shared" ca="1" si="0"/>
        <v>85</v>
      </c>
      <c r="E8">
        <f t="shared" ca="1" si="1"/>
        <v>200</v>
      </c>
    </row>
    <row r="9" spans="1:5" x14ac:dyDescent="0.2">
      <c r="A9">
        <v>27</v>
      </c>
      <c r="B9">
        <v>84</v>
      </c>
      <c r="D9">
        <f t="shared" ca="1" si="0"/>
        <v>19</v>
      </c>
      <c r="E9">
        <f t="shared" ca="1" si="1"/>
        <v>68</v>
      </c>
    </row>
    <row r="10" spans="1:5" x14ac:dyDescent="0.2">
      <c r="A10">
        <v>68</v>
      </c>
      <c r="B10">
        <v>166</v>
      </c>
      <c r="D10">
        <f t="shared" ca="1" si="0"/>
        <v>85</v>
      </c>
      <c r="E10">
        <f t="shared" ca="1" si="1"/>
        <v>200</v>
      </c>
    </row>
    <row r="11" spans="1:5" x14ac:dyDescent="0.2">
      <c r="A11">
        <v>19</v>
      </c>
      <c r="B11">
        <v>68</v>
      </c>
      <c r="D11">
        <f t="shared" ca="1" si="0"/>
        <v>34</v>
      </c>
      <c r="E11">
        <f t="shared" ca="1" si="1"/>
        <v>98</v>
      </c>
    </row>
    <row r="12" spans="1:5" x14ac:dyDescent="0.2">
      <c r="A12">
        <v>3</v>
      </c>
      <c r="B12">
        <v>36</v>
      </c>
      <c r="D12">
        <f t="shared" ca="1" si="0"/>
        <v>34</v>
      </c>
      <c r="E12">
        <f t="shared" ca="1" si="1"/>
        <v>98</v>
      </c>
    </row>
    <row r="13" spans="1:5" x14ac:dyDescent="0.2">
      <c r="A13">
        <v>47</v>
      </c>
      <c r="B13">
        <v>124</v>
      </c>
      <c r="D13">
        <f t="shared" ca="1" si="0"/>
        <v>21</v>
      </c>
      <c r="E13">
        <f t="shared" ca="1" si="1"/>
        <v>72</v>
      </c>
    </row>
    <row r="14" spans="1:5" x14ac:dyDescent="0.2">
      <c r="A14">
        <v>71</v>
      </c>
      <c r="B14">
        <v>172</v>
      </c>
      <c r="D14">
        <f t="shared" ca="1" si="0"/>
        <v>71</v>
      </c>
      <c r="E14">
        <f t="shared" ca="1" si="1"/>
        <v>172</v>
      </c>
    </row>
    <row r="15" spans="1:5" x14ac:dyDescent="0.2">
      <c r="A15">
        <v>43</v>
      </c>
      <c r="B15">
        <v>116</v>
      </c>
      <c r="D15">
        <f t="shared" ca="1" si="0"/>
        <v>79</v>
      </c>
      <c r="E15">
        <f t="shared" ca="1" si="1"/>
        <v>188</v>
      </c>
    </row>
    <row r="16" spans="1:5" x14ac:dyDescent="0.2">
      <c r="A16">
        <v>84</v>
      </c>
      <c r="B16">
        <v>198</v>
      </c>
      <c r="D16">
        <f t="shared" ca="1" si="0"/>
        <v>70</v>
      </c>
      <c r="E16">
        <f t="shared" ca="1" si="1"/>
        <v>170</v>
      </c>
    </row>
    <row r="17" spans="1:5" x14ac:dyDescent="0.2">
      <c r="A17">
        <v>69</v>
      </c>
      <c r="B17">
        <v>168</v>
      </c>
      <c r="D17">
        <f t="shared" ca="1" si="0"/>
        <v>10</v>
      </c>
      <c r="E17">
        <f t="shared" ca="1" si="1"/>
        <v>50</v>
      </c>
    </row>
    <row r="18" spans="1:5" x14ac:dyDescent="0.2">
      <c r="A18">
        <v>15</v>
      </c>
      <c r="B18">
        <v>60</v>
      </c>
      <c r="D18">
        <f t="shared" ca="1" si="0"/>
        <v>91</v>
      </c>
      <c r="E18">
        <f t="shared" ca="1" si="1"/>
        <v>212</v>
      </c>
    </row>
    <row r="19" spans="1:5" x14ac:dyDescent="0.2">
      <c r="A19">
        <v>26</v>
      </c>
      <c r="B19">
        <v>82</v>
      </c>
      <c r="D19">
        <f t="shared" ca="1" si="0"/>
        <v>94</v>
      </c>
      <c r="E19">
        <f t="shared" ca="1" si="1"/>
        <v>218</v>
      </c>
    </row>
    <row r="20" spans="1:5" x14ac:dyDescent="0.2">
      <c r="A20">
        <v>56</v>
      </c>
      <c r="B20">
        <v>142</v>
      </c>
      <c r="D20">
        <f t="shared" ca="1" si="0"/>
        <v>92</v>
      </c>
      <c r="E20">
        <f t="shared" ca="1" si="1"/>
        <v>214</v>
      </c>
    </row>
    <row r="21" spans="1:5" x14ac:dyDescent="0.2">
      <c r="A21">
        <v>84</v>
      </c>
      <c r="B21">
        <v>198</v>
      </c>
      <c r="D21">
        <f t="shared" ca="1" si="0"/>
        <v>22</v>
      </c>
      <c r="E21">
        <f t="shared" ca="1" si="1"/>
        <v>74</v>
      </c>
    </row>
    <row r="22" spans="1:5" x14ac:dyDescent="0.2">
      <c r="A22">
        <v>14</v>
      </c>
      <c r="B22">
        <v>58</v>
      </c>
      <c r="D22">
        <f t="shared" ca="1" si="0"/>
        <v>73</v>
      </c>
      <c r="E22">
        <f t="shared" ca="1" si="1"/>
        <v>176</v>
      </c>
    </row>
    <row r="23" spans="1:5" x14ac:dyDescent="0.2">
      <c r="A23">
        <v>50</v>
      </c>
      <c r="B23">
        <v>130</v>
      </c>
      <c r="D23">
        <f t="shared" ca="1" si="0"/>
        <v>5</v>
      </c>
      <c r="E23">
        <f t="shared" ca="1" si="1"/>
        <v>40</v>
      </c>
    </row>
    <row r="24" spans="1:5" x14ac:dyDescent="0.2">
      <c r="A24">
        <v>8</v>
      </c>
      <c r="B24">
        <v>46</v>
      </c>
      <c r="D24">
        <f t="shared" ca="1" si="0"/>
        <v>78</v>
      </c>
      <c r="E24">
        <f t="shared" ca="1" si="1"/>
        <v>186</v>
      </c>
    </row>
    <row r="25" spans="1:5" x14ac:dyDescent="0.2">
      <c r="A25">
        <v>24</v>
      </c>
      <c r="B25">
        <v>78</v>
      </c>
      <c r="D25">
        <f t="shared" ca="1" si="0"/>
        <v>27</v>
      </c>
      <c r="E25">
        <f t="shared" ca="1" si="1"/>
        <v>84</v>
      </c>
    </row>
    <row r="26" spans="1:5" x14ac:dyDescent="0.2">
      <c r="A26">
        <v>1</v>
      </c>
      <c r="B26">
        <v>32</v>
      </c>
      <c r="D26">
        <f t="shared" ca="1" si="0"/>
        <v>84</v>
      </c>
      <c r="E26">
        <f t="shared" ca="1" si="1"/>
        <v>198</v>
      </c>
    </row>
    <row r="27" spans="1:5" x14ac:dyDescent="0.2">
      <c r="A27">
        <v>24</v>
      </c>
      <c r="B27">
        <v>78</v>
      </c>
      <c r="D27">
        <f t="shared" ca="1" si="0"/>
        <v>73</v>
      </c>
      <c r="E27">
        <f t="shared" ca="1" si="1"/>
        <v>176</v>
      </c>
    </row>
    <row r="28" spans="1:5" x14ac:dyDescent="0.2">
      <c r="A28">
        <v>50</v>
      </c>
      <c r="B28">
        <v>130</v>
      </c>
      <c r="D28">
        <f t="shared" ca="1" si="0"/>
        <v>84</v>
      </c>
      <c r="E28">
        <f t="shared" ca="1" si="1"/>
        <v>198</v>
      </c>
    </row>
    <row r="29" spans="1:5" x14ac:dyDescent="0.2">
      <c r="A29">
        <v>23</v>
      </c>
      <c r="B29">
        <v>76</v>
      </c>
      <c r="D29">
        <f t="shared" ca="1" si="0"/>
        <v>80</v>
      </c>
      <c r="E29">
        <f t="shared" ca="1" si="1"/>
        <v>190</v>
      </c>
    </row>
    <row r="30" spans="1:5" x14ac:dyDescent="0.2">
      <c r="A30">
        <v>39</v>
      </c>
      <c r="B30">
        <v>108</v>
      </c>
      <c r="D30">
        <f t="shared" ca="1" si="0"/>
        <v>35</v>
      </c>
      <c r="E30">
        <f t="shared" ca="1" si="1"/>
        <v>100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basic</vt:lpstr>
      <vt:lpstr>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2017-06-28T14:16:40Z</dcterms:created>
  <dcterms:modified xsi:type="dcterms:W3CDTF">2017-06-28T14:45:37Z</dcterms:modified>
</cp:coreProperties>
</file>