
<file path=[Content_Types].xml><?xml version="1.0" encoding="utf-8"?>
<Types xmlns="http://schemas.openxmlformats.org/package/2006/content-types">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410" windowHeight="7425" firstSheet="4" activeTab="4"/>
  </bookViews>
  <sheets>
    <sheet name="Sheet3" sheetId="4" r:id="rId1"/>
    <sheet name="Sheet2" sheetId="5" r:id="rId2"/>
    <sheet name="Sheet4" sheetId="6" r:id="rId3"/>
    <sheet name="Sheet5" sheetId="7" r:id="rId4"/>
    <sheet name="pivot table" sheetId="2" r:id="rId5"/>
    <sheet name="amazon" sheetId="1" r:id="rId6"/>
    <sheet name="dashboard" sheetId="17" r:id="rId7"/>
  </sheets>
  <definedNames>
    <definedName name="_xlnm._FilterDatabase" localSheetId="5" hidden="1">amazon!$A$1:$M$1466</definedName>
  </definedNames>
  <calcPr calcId="125725"/>
  <pivotCaches>
    <pivotCache cacheId="0" r:id="rId8"/>
  </pivotCaches>
</workbook>
</file>

<file path=xl/calcChain.xml><?xml version="1.0" encoding="utf-8"?>
<calcChain xmlns="http://schemas.openxmlformats.org/spreadsheetml/2006/main">
  <c r="D392" i="1"/>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391"/>
  <c r="D377"/>
  <c r="D378"/>
  <c r="D379"/>
  <c r="D380"/>
  <c r="D381"/>
  <c r="D382"/>
  <c r="D383"/>
  <c r="D384"/>
  <c r="D385"/>
  <c r="D386"/>
  <c r="D387"/>
  <c r="D388"/>
  <c r="D389"/>
  <c r="D390"/>
  <c r="D376"/>
  <c r="D365"/>
  <c r="D366"/>
  <c r="D367"/>
  <c r="D368"/>
  <c r="D369"/>
  <c r="D370"/>
  <c r="D371"/>
  <c r="D372"/>
  <c r="D373"/>
  <c r="D374"/>
  <c r="D375"/>
  <c r="D364"/>
  <c r="D361"/>
  <c r="D362"/>
  <c r="D363"/>
  <c r="D360"/>
  <c r="D343"/>
  <c r="D344"/>
  <c r="D345"/>
  <c r="D346"/>
  <c r="D347"/>
  <c r="D348"/>
  <c r="D349"/>
  <c r="D350"/>
  <c r="D351"/>
  <c r="D352"/>
  <c r="D353"/>
  <c r="D354"/>
  <c r="D355"/>
  <c r="D356"/>
  <c r="D357"/>
  <c r="D358"/>
  <c r="D359"/>
  <c r="D341"/>
  <c r="D342"/>
  <c r="D332"/>
  <c r="D333"/>
  <c r="D334"/>
  <c r="D335"/>
  <c r="D336"/>
  <c r="D337"/>
  <c r="D338"/>
  <c r="D339"/>
  <c r="D340"/>
  <c r="D331"/>
  <c r="D323"/>
  <c r="D324"/>
  <c r="D325"/>
  <c r="D326"/>
  <c r="D327"/>
  <c r="D328"/>
  <c r="D329"/>
  <c r="D330"/>
  <c r="D322"/>
  <c r="D298"/>
  <c r="D299"/>
  <c r="D300"/>
  <c r="D301"/>
  <c r="D302"/>
  <c r="D303"/>
  <c r="D304"/>
  <c r="D305"/>
  <c r="D306"/>
  <c r="D307"/>
  <c r="D308"/>
  <c r="D309"/>
  <c r="D310"/>
  <c r="D311"/>
  <c r="D312"/>
  <c r="D313"/>
  <c r="D314"/>
  <c r="D315"/>
  <c r="D316"/>
  <c r="D317"/>
  <c r="D318"/>
  <c r="D319"/>
  <c r="D320"/>
  <c r="D321"/>
  <c r="D297"/>
  <c r="D293"/>
  <c r="D294"/>
  <c r="D295"/>
  <c r="D296"/>
  <c r="D292"/>
  <c r="D287"/>
  <c r="D288"/>
  <c r="D289"/>
  <c r="D290"/>
  <c r="D291"/>
  <c r="D286"/>
  <c r="D267"/>
  <c r="D268"/>
  <c r="D269"/>
  <c r="D270"/>
  <c r="D271"/>
  <c r="D272"/>
  <c r="D273"/>
  <c r="D274"/>
  <c r="D275"/>
  <c r="D276"/>
  <c r="D277"/>
  <c r="D278"/>
  <c r="D279"/>
  <c r="D280"/>
  <c r="D281"/>
  <c r="D282"/>
  <c r="D283"/>
  <c r="D284"/>
  <c r="D285"/>
  <c r="D266"/>
  <c r="D261"/>
  <c r="D262"/>
  <c r="D263"/>
  <c r="D264"/>
  <c r="D265"/>
  <c r="D260"/>
  <c r="D248"/>
  <c r="D249"/>
  <c r="D250"/>
  <c r="D251"/>
  <c r="D252"/>
  <c r="D253"/>
  <c r="D254"/>
  <c r="D255"/>
  <c r="D256"/>
  <c r="D257"/>
  <c r="D258"/>
  <c r="D259"/>
  <c r="D247"/>
  <c r="D242"/>
  <c r="D243"/>
  <c r="D244"/>
  <c r="D245"/>
  <c r="D246"/>
  <c r="D241"/>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2"/>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M1272"/>
  <c r="M1273"/>
  <c r="M1274"/>
  <c r="M1275"/>
  <c r="M1276"/>
  <c r="M1277"/>
  <c r="M1278"/>
  <c r="M1279"/>
  <c r="M1280"/>
  <c r="M1281"/>
  <c r="M1282"/>
  <c r="M1283"/>
  <c r="M1284"/>
  <c r="M1285"/>
  <c r="M1286"/>
  <c r="M1287"/>
  <c r="M1288"/>
  <c r="M1289"/>
  <c r="M1290"/>
  <c r="M1291"/>
  <c r="M1292"/>
  <c r="M1293"/>
  <c r="M1294"/>
  <c r="M1295"/>
  <c r="M1296"/>
  <c r="M1297"/>
  <c r="M1298"/>
  <c r="M1299"/>
  <c r="M1300"/>
  <c r="M1301"/>
  <c r="M1302"/>
  <c r="M1303"/>
  <c r="M1304"/>
  <c r="M1305"/>
  <c r="M1306"/>
  <c r="M1307"/>
  <c r="M1308"/>
  <c r="M1309"/>
  <c r="M1310"/>
  <c r="M1311"/>
  <c r="M1312"/>
  <c r="M1313"/>
  <c r="M1314"/>
  <c r="M1315"/>
  <c r="M1316"/>
  <c r="M1317"/>
  <c r="M1318"/>
  <c r="M1319"/>
  <c r="M1320"/>
  <c r="M1321"/>
  <c r="M1322"/>
  <c r="M1323"/>
  <c r="M1324"/>
  <c r="M1325"/>
  <c r="M1326"/>
  <c r="M1327"/>
  <c r="M1328"/>
  <c r="M1329"/>
  <c r="M1330"/>
  <c r="M1331"/>
  <c r="M1332"/>
  <c r="M1333"/>
  <c r="M1334"/>
  <c r="M1335"/>
  <c r="M1336"/>
  <c r="M1337"/>
  <c r="M1338"/>
  <c r="M1339"/>
  <c r="M1340"/>
  <c r="M1341"/>
  <c r="M1342"/>
  <c r="M1343"/>
  <c r="M1344"/>
  <c r="M1345"/>
  <c r="M1346"/>
  <c r="M1347"/>
  <c r="M1348"/>
  <c r="M1349"/>
  <c r="M1350"/>
  <c r="M1351"/>
  <c r="M1352"/>
  <c r="M1353"/>
  <c r="M1354"/>
  <c r="M1355"/>
  <c r="M1356"/>
  <c r="M1357"/>
  <c r="M1358"/>
  <c r="M1359"/>
  <c r="M1360"/>
  <c r="M1361"/>
  <c r="M1362"/>
  <c r="M1363"/>
  <c r="M1364"/>
  <c r="M1365"/>
  <c r="M1366"/>
  <c r="M1367"/>
  <c r="M1368"/>
  <c r="M1369"/>
  <c r="M1370"/>
  <c r="M1371"/>
  <c r="M1372"/>
  <c r="M1373"/>
  <c r="M1374"/>
  <c r="M1375"/>
  <c r="M1376"/>
  <c r="M1377"/>
  <c r="M1378"/>
  <c r="M1379"/>
  <c r="M1380"/>
  <c r="M1381"/>
  <c r="M1382"/>
  <c r="M1383"/>
  <c r="M1384"/>
  <c r="M1385"/>
  <c r="M1386"/>
  <c r="M1387"/>
  <c r="M1388"/>
  <c r="M1389"/>
  <c r="M1390"/>
  <c r="M1391"/>
  <c r="M1392"/>
  <c r="M1393"/>
  <c r="M1394"/>
  <c r="M1395"/>
  <c r="M1396"/>
  <c r="M1397"/>
  <c r="M1398"/>
  <c r="M1399"/>
  <c r="M1400"/>
  <c r="M1401"/>
  <c r="M1402"/>
  <c r="M1403"/>
  <c r="M1404"/>
  <c r="M1405"/>
  <c r="M1406"/>
  <c r="M1407"/>
  <c r="M1408"/>
  <c r="M1409"/>
  <c r="M1410"/>
  <c r="M1411"/>
  <c r="M1412"/>
  <c r="M1413"/>
  <c r="M1414"/>
  <c r="M1415"/>
  <c r="M1416"/>
  <c r="M1417"/>
  <c r="M1418"/>
  <c r="M1419"/>
  <c r="M1420"/>
  <c r="M1421"/>
  <c r="M1422"/>
  <c r="M1423"/>
  <c r="M1424"/>
  <c r="M1425"/>
  <c r="M1426"/>
  <c r="M1427"/>
  <c r="M1428"/>
  <c r="M1429"/>
  <c r="M1430"/>
  <c r="M1431"/>
  <c r="M1432"/>
  <c r="M1433"/>
  <c r="M1434"/>
  <c r="M1435"/>
  <c r="M1436"/>
  <c r="M1437"/>
  <c r="M1438"/>
  <c r="M1439"/>
  <c r="M1440"/>
  <c r="M1441"/>
  <c r="M1442"/>
  <c r="M1443"/>
  <c r="M1444"/>
  <c r="M1445"/>
  <c r="M1446"/>
  <c r="M1447"/>
  <c r="M1448"/>
  <c r="M1449"/>
  <c r="M1450"/>
  <c r="M1451"/>
  <c r="M1452"/>
  <c r="M1453"/>
  <c r="M1454"/>
  <c r="M1455"/>
  <c r="M1456"/>
  <c r="M1457"/>
  <c r="M1458"/>
  <c r="M1459"/>
  <c r="M1460"/>
  <c r="M1461"/>
  <c r="M1462"/>
  <c r="M1463"/>
  <c r="M1464"/>
  <c r="M1465"/>
  <c r="M1466"/>
  <c r="L329"/>
  <c r="L330"/>
  <c r="L331"/>
  <c r="L332"/>
  <c r="L333"/>
  <c r="L334"/>
  <c r="L335"/>
  <c r="L336"/>
  <c r="L337"/>
  <c r="L338"/>
  <c r="L339"/>
  <c r="L340"/>
  <c r="L341"/>
  <c r="L342"/>
  <c r="L343"/>
  <c r="L344"/>
  <c r="L345"/>
  <c r="L346"/>
  <c r="L347"/>
  <c r="L348"/>
  <c r="L349"/>
  <c r="L350"/>
  <c r="L351"/>
  <c r="L352"/>
  <c r="L353"/>
  <c r="L354"/>
  <c r="L355"/>
  <c r="L356"/>
  <c r="L357"/>
  <c r="L358"/>
  <c r="L359"/>
  <c r="L360"/>
  <c r="L361"/>
  <c r="L362"/>
  <c r="L363"/>
  <c r="L364"/>
  <c r="L365"/>
  <c r="L366"/>
  <c r="L367"/>
  <c r="L368"/>
  <c r="L369"/>
  <c r="L370"/>
  <c r="L371"/>
  <c r="L372"/>
  <c r="L373"/>
  <c r="L374"/>
  <c r="L375"/>
  <c r="L376"/>
  <c r="L377"/>
  <c r="L378"/>
  <c r="L379"/>
  <c r="L380"/>
  <c r="L381"/>
  <c r="L382"/>
  <c r="L383"/>
  <c r="L384"/>
  <c r="L385"/>
  <c r="L386"/>
  <c r="L387"/>
  <c r="L388"/>
  <c r="L389"/>
  <c r="L390"/>
  <c r="L391"/>
  <c r="L392"/>
  <c r="L393"/>
  <c r="L394"/>
  <c r="L395"/>
  <c r="L396"/>
  <c r="L397"/>
  <c r="L398"/>
  <c r="L399"/>
  <c r="L400"/>
  <c r="L401"/>
  <c r="L402"/>
  <c r="L403"/>
  <c r="L404"/>
  <c r="L405"/>
  <c r="L406"/>
  <c r="L407"/>
  <c r="L408"/>
  <c r="L409"/>
  <c r="L410"/>
  <c r="L411"/>
  <c r="L412"/>
  <c r="L413"/>
  <c r="L414"/>
  <c r="L415"/>
  <c r="L416"/>
  <c r="L417"/>
  <c r="L418"/>
  <c r="L419"/>
  <c r="L420"/>
  <c r="L421"/>
  <c r="L422"/>
  <c r="L423"/>
  <c r="L424"/>
  <c r="L425"/>
  <c r="L426"/>
  <c r="L427"/>
  <c r="L428"/>
  <c r="L429"/>
  <c r="L430"/>
  <c r="L431"/>
  <c r="L432"/>
  <c r="L433"/>
  <c r="L434"/>
  <c r="L435"/>
  <c r="L436"/>
  <c r="L437"/>
  <c r="L438"/>
  <c r="L439"/>
  <c r="L440"/>
  <c r="L441"/>
  <c r="L442"/>
  <c r="L443"/>
  <c r="L444"/>
  <c r="L445"/>
  <c r="L446"/>
  <c r="L447"/>
  <c r="L448"/>
  <c r="L449"/>
  <c r="L450"/>
  <c r="L451"/>
  <c r="L452"/>
  <c r="L453"/>
  <c r="L454"/>
  <c r="L455"/>
  <c r="L456"/>
  <c r="L457"/>
  <c r="L458"/>
  <c r="L459"/>
  <c r="L460"/>
  <c r="L461"/>
  <c r="L462"/>
  <c r="L463"/>
  <c r="L464"/>
  <c r="L465"/>
  <c r="L466"/>
  <c r="L467"/>
  <c r="L468"/>
  <c r="L469"/>
  <c r="L470"/>
  <c r="L471"/>
  <c r="L472"/>
  <c r="L473"/>
  <c r="L474"/>
  <c r="L475"/>
  <c r="L476"/>
  <c r="L477"/>
  <c r="L478"/>
  <c r="L479"/>
  <c r="L480"/>
  <c r="L481"/>
  <c r="L482"/>
  <c r="L483"/>
  <c r="L484"/>
  <c r="L485"/>
  <c r="L486"/>
  <c r="L487"/>
  <c r="L488"/>
  <c r="L489"/>
  <c r="L490"/>
  <c r="L491"/>
  <c r="L492"/>
  <c r="L493"/>
  <c r="L494"/>
  <c r="L495"/>
  <c r="L496"/>
  <c r="L497"/>
  <c r="L498"/>
  <c r="L499"/>
  <c r="L500"/>
  <c r="L501"/>
  <c r="L502"/>
  <c r="L503"/>
  <c r="L504"/>
  <c r="L505"/>
  <c r="L506"/>
  <c r="L507"/>
  <c r="L508"/>
  <c r="L509"/>
  <c r="L510"/>
  <c r="L511"/>
  <c r="L512"/>
  <c r="L513"/>
  <c r="L514"/>
  <c r="L515"/>
  <c r="L516"/>
  <c r="L517"/>
  <c r="L518"/>
  <c r="L519"/>
  <c r="L520"/>
  <c r="L521"/>
  <c r="L522"/>
  <c r="L523"/>
  <c r="L524"/>
  <c r="L525"/>
  <c r="L526"/>
  <c r="L527"/>
  <c r="L528"/>
  <c r="L529"/>
  <c r="L530"/>
  <c r="L531"/>
  <c r="L532"/>
  <c r="L533"/>
  <c r="L534"/>
  <c r="L535"/>
  <c r="L536"/>
  <c r="L537"/>
  <c r="L538"/>
  <c r="L539"/>
  <c r="L540"/>
  <c r="L541"/>
  <c r="L542"/>
  <c r="L543"/>
  <c r="L544"/>
  <c r="L545"/>
  <c r="L546"/>
  <c r="L547"/>
  <c r="L548"/>
  <c r="L549"/>
  <c r="L550"/>
  <c r="L551"/>
  <c r="L552"/>
  <c r="L553"/>
  <c r="L554"/>
  <c r="L555"/>
  <c r="L556"/>
  <c r="L557"/>
  <c r="L558"/>
  <c r="L559"/>
  <c r="L560"/>
  <c r="L561"/>
  <c r="L562"/>
  <c r="L563"/>
  <c r="L564"/>
  <c r="L565"/>
  <c r="L566"/>
  <c r="L567"/>
  <c r="L568"/>
  <c r="L569"/>
  <c r="L570"/>
  <c r="L571"/>
  <c r="L572"/>
  <c r="L573"/>
  <c r="L574"/>
  <c r="L575"/>
  <c r="L576"/>
  <c r="L577"/>
  <c r="L578"/>
  <c r="L579"/>
  <c r="L580"/>
  <c r="L581"/>
  <c r="L582"/>
  <c r="L583"/>
  <c r="L584"/>
  <c r="L585"/>
  <c r="L586"/>
  <c r="L587"/>
  <c r="L588"/>
  <c r="L589"/>
  <c r="L590"/>
  <c r="L591"/>
  <c r="L592"/>
  <c r="L593"/>
  <c r="L594"/>
  <c r="L595"/>
  <c r="L596"/>
  <c r="L597"/>
  <c r="L598"/>
  <c r="L599"/>
  <c r="L600"/>
  <c r="L601"/>
  <c r="L602"/>
  <c r="L603"/>
  <c r="L604"/>
  <c r="L605"/>
  <c r="L606"/>
  <c r="L607"/>
  <c r="L608"/>
  <c r="L609"/>
  <c r="L610"/>
  <c r="L611"/>
  <c r="L612"/>
  <c r="L613"/>
  <c r="L614"/>
  <c r="L615"/>
  <c r="L616"/>
  <c r="L617"/>
  <c r="L618"/>
  <c r="L619"/>
  <c r="L620"/>
  <c r="L621"/>
  <c r="L622"/>
  <c r="L623"/>
  <c r="L624"/>
  <c r="L625"/>
  <c r="L626"/>
  <c r="L627"/>
  <c r="L628"/>
  <c r="L629"/>
  <c r="L630"/>
  <c r="L631"/>
  <c r="L632"/>
  <c r="L633"/>
  <c r="L634"/>
  <c r="L635"/>
  <c r="L636"/>
  <c r="L637"/>
  <c r="L638"/>
  <c r="L639"/>
  <c r="L640"/>
  <c r="L641"/>
  <c r="L642"/>
  <c r="L643"/>
  <c r="L644"/>
  <c r="L645"/>
  <c r="L646"/>
  <c r="L647"/>
  <c r="L648"/>
  <c r="L649"/>
  <c r="L650"/>
  <c r="L651"/>
  <c r="L652"/>
  <c r="L653"/>
  <c r="L654"/>
  <c r="L655"/>
  <c r="L656"/>
  <c r="L657"/>
  <c r="L658"/>
  <c r="L659"/>
  <c r="L660"/>
  <c r="L661"/>
  <c r="L662"/>
  <c r="L663"/>
  <c r="L664"/>
  <c r="L665"/>
  <c r="L666"/>
  <c r="L667"/>
  <c r="L668"/>
  <c r="L669"/>
  <c r="L670"/>
  <c r="L671"/>
  <c r="L672"/>
  <c r="L673"/>
  <c r="L674"/>
  <c r="L675"/>
  <c r="L676"/>
  <c r="L677"/>
  <c r="L678"/>
  <c r="L679"/>
  <c r="L680"/>
  <c r="L681"/>
  <c r="L682"/>
  <c r="L683"/>
  <c r="L684"/>
  <c r="L685"/>
  <c r="L686"/>
  <c r="L687"/>
  <c r="L688"/>
  <c r="L689"/>
  <c r="L690"/>
  <c r="L691"/>
  <c r="L692"/>
  <c r="L693"/>
  <c r="L694"/>
  <c r="L695"/>
  <c r="L696"/>
  <c r="L697"/>
  <c r="L698"/>
  <c r="L699"/>
  <c r="L700"/>
  <c r="L701"/>
  <c r="L702"/>
  <c r="L703"/>
  <c r="L704"/>
  <c r="L705"/>
  <c r="L706"/>
  <c r="L707"/>
  <c r="L708"/>
  <c r="L709"/>
  <c r="L710"/>
  <c r="L711"/>
  <c r="L712"/>
  <c r="L713"/>
  <c r="L714"/>
  <c r="L715"/>
  <c r="L716"/>
  <c r="L717"/>
  <c r="L718"/>
  <c r="L719"/>
  <c r="L720"/>
  <c r="L721"/>
  <c r="L722"/>
  <c r="L723"/>
  <c r="L724"/>
  <c r="L725"/>
  <c r="L726"/>
  <c r="L727"/>
  <c r="L728"/>
  <c r="L729"/>
  <c r="L730"/>
  <c r="L731"/>
  <c r="L732"/>
  <c r="L733"/>
  <c r="L734"/>
  <c r="L735"/>
  <c r="L736"/>
  <c r="L737"/>
  <c r="L738"/>
  <c r="L739"/>
  <c r="L740"/>
  <c r="L741"/>
  <c r="L742"/>
  <c r="L743"/>
  <c r="L744"/>
  <c r="L745"/>
  <c r="L746"/>
  <c r="L747"/>
  <c r="L748"/>
  <c r="L749"/>
  <c r="L750"/>
  <c r="L751"/>
  <c r="L752"/>
  <c r="L753"/>
  <c r="L754"/>
  <c r="L755"/>
  <c r="L756"/>
  <c r="L757"/>
  <c r="L758"/>
  <c r="L759"/>
  <c r="L760"/>
  <c r="L761"/>
  <c r="L762"/>
  <c r="L763"/>
  <c r="L764"/>
  <c r="L765"/>
  <c r="L766"/>
  <c r="L767"/>
  <c r="L768"/>
  <c r="L769"/>
  <c r="L770"/>
  <c r="L771"/>
  <c r="L772"/>
  <c r="L773"/>
  <c r="L774"/>
  <c r="L775"/>
  <c r="L776"/>
  <c r="L777"/>
  <c r="L778"/>
  <c r="L779"/>
  <c r="L780"/>
  <c r="L781"/>
  <c r="L782"/>
  <c r="L783"/>
  <c r="L784"/>
  <c r="L785"/>
  <c r="L786"/>
  <c r="L787"/>
  <c r="L788"/>
  <c r="L789"/>
  <c r="L790"/>
  <c r="L791"/>
  <c r="L792"/>
  <c r="L793"/>
  <c r="L794"/>
  <c r="L795"/>
  <c r="L796"/>
  <c r="L797"/>
  <c r="L798"/>
  <c r="L799"/>
  <c r="L800"/>
  <c r="L801"/>
  <c r="L802"/>
  <c r="L803"/>
  <c r="L804"/>
  <c r="L805"/>
  <c r="L806"/>
  <c r="L807"/>
  <c r="L808"/>
  <c r="L809"/>
  <c r="L810"/>
  <c r="L811"/>
  <c r="L812"/>
  <c r="L813"/>
  <c r="L814"/>
  <c r="L815"/>
  <c r="L816"/>
  <c r="L817"/>
  <c r="L818"/>
  <c r="L819"/>
  <c r="L820"/>
  <c r="L821"/>
  <c r="L822"/>
  <c r="L823"/>
  <c r="L824"/>
  <c r="L825"/>
  <c r="L826"/>
  <c r="L827"/>
  <c r="L828"/>
  <c r="L829"/>
  <c r="L830"/>
  <c r="L831"/>
  <c r="L832"/>
  <c r="L833"/>
  <c r="L834"/>
  <c r="L835"/>
  <c r="L836"/>
  <c r="L837"/>
  <c r="L838"/>
  <c r="L839"/>
  <c r="L840"/>
  <c r="L841"/>
  <c r="L842"/>
  <c r="L843"/>
  <c r="L844"/>
  <c r="L845"/>
  <c r="L846"/>
  <c r="L847"/>
  <c r="L848"/>
  <c r="L849"/>
  <c r="L850"/>
  <c r="L851"/>
  <c r="L852"/>
  <c r="L853"/>
  <c r="L854"/>
  <c r="L855"/>
  <c r="L856"/>
  <c r="L857"/>
  <c r="L858"/>
  <c r="L859"/>
  <c r="L860"/>
  <c r="L861"/>
  <c r="L862"/>
  <c r="L863"/>
  <c r="L864"/>
  <c r="L865"/>
  <c r="L866"/>
  <c r="L867"/>
  <c r="L868"/>
  <c r="L869"/>
  <c r="L870"/>
  <c r="L871"/>
  <c r="L872"/>
  <c r="L873"/>
  <c r="L874"/>
  <c r="L875"/>
  <c r="L876"/>
  <c r="L877"/>
  <c r="L878"/>
  <c r="L879"/>
  <c r="L880"/>
  <c r="L881"/>
  <c r="L882"/>
  <c r="L883"/>
  <c r="L884"/>
  <c r="L885"/>
  <c r="L886"/>
  <c r="L887"/>
  <c r="L888"/>
  <c r="L889"/>
  <c r="L890"/>
  <c r="L891"/>
  <c r="L892"/>
  <c r="L893"/>
  <c r="L894"/>
  <c r="L895"/>
  <c r="L896"/>
  <c r="L897"/>
  <c r="L898"/>
  <c r="L899"/>
  <c r="L900"/>
  <c r="L901"/>
  <c r="L902"/>
  <c r="L903"/>
  <c r="L904"/>
  <c r="L905"/>
  <c r="L906"/>
  <c r="L907"/>
  <c r="L908"/>
  <c r="L909"/>
  <c r="L910"/>
  <c r="L911"/>
  <c r="L912"/>
  <c r="L913"/>
  <c r="L914"/>
  <c r="L915"/>
  <c r="L916"/>
  <c r="L917"/>
  <c r="L918"/>
  <c r="L919"/>
  <c r="L920"/>
  <c r="L921"/>
  <c r="L922"/>
  <c r="L923"/>
  <c r="L924"/>
  <c r="L925"/>
  <c r="L926"/>
  <c r="L927"/>
  <c r="L928"/>
  <c r="L929"/>
  <c r="L930"/>
  <c r="L931"/>
  <c r="L932"/>
  <c r="L933"/>
  <c r="L934"/>
  <c r="L935"/>
  <c r="L936"/>
  <c r="L937"/>
  <c r="L938"/>
  <c r="L939"/>
  <c r="L940"/>
  <c r="L941"/>
  <c r="L942"/>
  <c r="L943"/>
  <c r="L944"/>
  <c r="L945"/>
  <c r="L946"/>
  <c r="L947"/>
  <c r="L948"/>
  <c r="L949"/>
  <c r="L950"/>
  <c r="L951"/>
  <c r="L952"/>
  <c r="L953"/>
  <c r="L954"/>
  <c r="L955"/>
  <c r="L956"/>
  <c r="L957"/>
  <c r="L958"/>
  <c r="L959"/>
  <c r="L960"/>
  <c r="L961"/>
  <c r="L962"/>
  <c r="L963"/>
  <c r="L964"/>
  <c r="L965"/>
  <c r="L966"/>
  <c r="L967"/>
  <c r="L968"/>
  <c r="L969"/>
  <c r="L970"/>
  <c r="L971"/>
  <c r="L972"/>
  <c r="L973"/>
  <c r="L974"/>
  <c r="L975"/>
  <c r="L976"/>
  <c r="L977"/>
  <c r="L978"/>
  <c r="L979"/>
  <c r="L980"/>
  <c r="L981"/>
  <c r="L982"/>
  <c r="L983"/>
  <c r="L984"/>
  <c r="L985"/>
  <c r="L986"/>
  <c r="L987"/>
  <c r="L988"/>
  <c r="L989"/>
  <c r="L990"/>
  <c r="L991"/>
  <c r="L992"/>
  <c r="L993"/>
  <c r="L994"/>
  <c r="L995"/>
  <c r="L996"/>
  <c r="L997"/>
  <c r="L998"/>
  <c r="L999"/>
  <c r="L1000"/>
  <c r="L1001"/>
  <c r="L1002"/>
  <c r="L1003"/>
  <c r="L1004"/>
  <c r="L1005"/>
  <c r="L1006"/>
  <c r="L1007"/>
  <c r="L1008"/>
  <c r="L1009"/>
  <c r="L1010"/>
  <c r="L1011"/>
  <c r="L1012"/>
  <c r="L1013"/>
  <c r="L1014"/>
  <c r="L1015"/>
  <c r="L1016"/>
  <c r="L1017"/>
  <c r="L1018"/>
  <c r="L1019"/>
  <c r="L1020"/>
  <c r="L1021"/>
  <c r="L1022"/>
  <c r="L1023"/>
  <c r="L1024"/>
  <c r="L1025"/>
  <c r="L1026"/>
  <c r="L1027"/>
  <c r="L1028"/>
  <c r="L1029"/>
  <c r="L1030"/>
  <c r="L1031"/>
  <c r="L1032"/>
  <c r="L1033"/>
  <c r="L1034"/>
  <c r="L1035"/>
  <c r="L1036"/>
  <c r="L1037"/>
  <c r="L1038"/>
  <c r="L1039"/>
  <c r="L1040"/>
  <c r="L1041"/>
  <c r="L1042"/>
  <c r="L1043"/>
  <c r="L1044"/>
  <c r="L1045"/>
  <c r="L1046"/>
  <c r="L1047"/>
  <c r="L1048"/>
  <c r="L1049"/>
  <c r="L1050"/>
  <c r="L1051"/>
  <c r="L1052"/>
  <c r="L1053"/>
  <c r="L1054"/>
  <c r="L1055"/>
  <c r="L1056"/>
  <c r="L1057"/>
  <c r="L1058"/>
  <c r="L1059"/>
  <c r="L1060"/>
  <c r="L1061"/>
  <c r="L1062"/>
  <c r="L1063"/>
  <c r="L1064"/>
  <c r="L1065"/>
  <c r="L1066"/>
  <c r="L1067"/>
  <c r="L1068"/>
  <c r="L1069"/>
  <c r="L1070"/>
  <c r="L1071"/>
  <c r="L1072"/>
  <c r="L1073"/>
  <c r="L1074"/>
  <c r="L1075"/>
  <c r="L1076"/>
  <c r="L1077"/>
  <c r="L1078"/>
  <c r="L1079"/>
  <c r="L1080"/>
  <c r="L1081"/>
  <c r="L1082"/>
  <c r="L1083"/>
  <c r="L1084"/>
  <c r="L1085"/>
  <c r="L1086"/>
  <c r="L1087"/>
  <c r="L1088"/>
  <c r="L1089"/>
  <c r="L1090"/>
  <c r="L1091"/>
  <c r="L1092"/>
  <c r="L1093"/>
  <c r="L1094"/>
  <c r="L1095"/>
  <c r="L1096"/>
  <c r="L1097"/>
  <c r="L1098"/>
  <c r="L1099"/>
  <c r="L1100"/>
  <c r="L1101"/>
  <c r="L1102"/>
  <c r="L1103"/>
  <c r="L1104"/>
  <c r="L1105"/>
  <c r="L1106"/>
  <c r="L1107"/>
  <c r="L1108"/>
  <c r="L1109"/>
  <c r="L1110"/>
  <c r="L1111"/>
  <c r="L1112"/>
  <c r="L1113"/>
  <c r="L1114"/>
  <c r="L1115"/>
  <c r="L1116"/>
  <c r="L1117"/>
  <c r="L1118"/>
  <c r="L1119"/>
  <c r="L1120"/>
  <c r="L1121"/>
  <c r="L1122"/>
  <c r="L1123"/>
  <c r="L1124"/>
  <c r="L1125"/>
  <c r="L1126"/>
  <c r="L1127"/>
  <c r="L1128"/>
  <c r="L1129"/>
  <c r="L1130"/>
  <c r="L1131"/>
  <c r="L1132"/>
  <c r="L1133"/>
  <c r="L1134"/>
  <c r="L1135"/>
  <c r="L1136"/>
  <c r="L1137"/>
  <c r="L1138"/>
  <c r="L1139"/>
  <c r="L1140"/>
  <c r="L1141"/>
  <c r="L1142"/>
  <c r="L1143"/>
  <c r="L1144"/>
  <c r="L1145"/>
  <c r="L1146"/>
  <c r="L1147"/>
  <c r="L1148"/>
  <c r="L1149"/>
  <c r="L1150"/>
  <c r="L1151"/>
  <c r="L1152"/>
  <c r="L1153"/>
  <c r="L1154"/>
  <c r="L1155"/>
  <c r="L1156"/>
  <c r="L1157"/>
  <c r="L1158"/>
  <c r="L1159"/>
  <c r="L1160"/>
  <c r="L1161"/>
  <c r="L1162"/>
  <c r="L1163"/>
  <c r="L1164"/>
  <c r="L1165"/>
  <c r="L1166"/>
  <c r="L1167"/>
  <c r="L1168"/>
  <c r="L1169"/>
  <c r="L1170"/>
  <c r="L1171"/>
  <c r="L1172"/>
  <c r="L1173"/>
  <c r="L1174"/>
  <c r="L1175"/>
  <c r="L1176"/>
  <c r="L1177"/>
  <c r="L1178"/>
  <c r="L1179"/>
  <c r="L1180"/>
  <c r="L1181"/>
  <c r="L1182"/>
  <c r="L1183"/>
  <c r="L1184"/>
  <c r="L1185"/>
  <c r="L1186"/>
  <c r="L1187"/>
  <c r="L1188"/>
  <c r="L1189"/>
  <c r="L1190"/>
  <c r="L1191"/>
  <c r="L1192"/>
  <c r="L1193"/>
  <c r="L1194"/>
  <c r="L1195"/>
  <c r="L1196"/>
  <c r="L1197"/>
  <c r="L1198"/>
  <c r="L1199"/>
  <c r="L1200"/>
  <c r="L1201"/>
  <c r="L1202"/>
  <c r="L1203"/>
  <c r="L1204"/>
  <c r="L1205"/>
  <c r="L1206"/>
  <c r="L1207"/>
  <c r="L1208"/>
  <c r="L1209"/>
  <c r="L1210"/>
  <c r="L1211"/>
  <c r="L1212"/>
  <c r="L1213"/>
  <c r="L1214"/>
  <c r="L1215"/>
  <c r="L1216"/>
  <c r="L1217"/>
  <c r="L1218"/>
  <c r="L1219"/>
  <c r="L1220"/>
  <c r="L1221"/>
  <c r="L1222"/>
  <c r="L1223"/>
  <c r="L1224"/>
  <c r="L1225"/>
  <c r="L1226"/>
  <c r="L1227"/>
  <c r="L1228"/>
  <c r="L1229"/>
  <c r="L1230"/>
  <c r="L1231"/>
  <c r="L1232"/>
  <c r="L1233"/>
  <c r="L1234"/>
  <c r="L1235"/>
  <c r="L1236"/>
  <c r="L1237"/>
  <c r="L1238"/>
  <c r="L1239"/>
  <c r="L1240"/>
  <c r="L1241"/>
  <c r="L1242"/>
  <c r="L1243"/>
  <c r="L1244"/>
  <c r="L1245"/>
  <c r="L1246"/>
  <c r="L1247"/>
  <c r="L1248"/>
  <c r="L1249"/>
  <c r="L1250"/>
  <c r="L1251"/>
  <c r="L1252"/>
  <c r="L1253"/>
  <c r="L1254"/>
  <c r="L1255"/>
  <c r="L1256"/>
  <c r="L1257"/>
  <c r="L1258"/>
  <c r="L1259"/>
  <c r="L1260"/>
  <c r="L1261"/>
  <c r="L1262"/>
  <c r="L1263"/>
  <c r="L1264"/>
  <c r="L1265"/>
  <c r="L1266"/>
  <c r="L1267"/>
  <c r="L1268"/>
  <c r="L1269"/>
  <c r="L1270"/>
  <c r="L1271"/>
  <c r="L1272"/>
  <c r="L1273"/>
  <c r="L1274"/>
  <c r="L1275"/>
  <c r="L1276"/>
  <c r="L1277"/>
  <c r="L1278"/>
  <c r="L1279"/>
  <c r="L1280"/>
  <c r="L1281"/>
  <c r="L1282"/>
  <c r="L1283"/>
  <c r="L1284"/>
  <c r="L1285"/>
  <c r="L1286"/>
  <c r="L1287"/>
  <c r="L1288"/>
  <c r="L1289"/>
  <c r="L1290"/>
  <c r="L1291"/>
  <c r="L1292"/>
  <c r="L1293"/>
  <c r="L1294"/>
  <c r="L1295"/>
  <c r="L1296"/>
  <c r="L1297"/>
  <c r="L1298"/>
  <c r="L1299"/>
  <c r="L1300"/>
  <c r="L1301"/>
  <c r="L1302"/>
  <c r="L1303"/>
  <c r="L1304"/>
  <c r="L1305"/>
  <c r="L1306"/>
  <c r="L1307"/>
  <c r="L1308"/>
  <c r="L1309"/>
  <c r="L1310"/>
  <c r="L1311"/>
  <c r="L1312"/>
  <c r="L1313"/>
  <c r="L1314"/>
  <c r="L1315"/>
  <c r="L1316"/>
  <c r="L1317"/>
  <c r="L1318"/>
  <c r="L1319"/>
  <c r="L1320"/>
  <c r="L1321"/>
  <c r="L1322"/>
  <c r="L1323"/>
  <c r="L1324"/>
  <c r="L1325"/>
  <c r="L1326"/>
  <c r="L1327"/>
  <c r="L1328"/>
  <c r="L1329"/>
  <c r="L1330"/>
  <c r="L1331"/>
  <c r="L1332"/>
  <c r="L1333"/>
  <c r="L1334"/>
  <c r="L1335"/>
  <c r="L1336"/>
  <c r="L1337"/>
  <c r="L1338"/>
  <c r="L1339"/>
  <c r="L1340"/>
  <c r="L1341"/>
  <c r="L1342"/>
  <c r="L1343"/>
  <c r="L1344"/>
  <c r="L1345"/>
  <c r="L1346"/>
  <c r="L1347"/>
  <c r="L1348"/>
  <c r="L1349"/>
  <c r="L1350"/>
  <c r="L1351"/>
  <c r="L1352"/>
  <c r="L1353"/>
  <c r="L1354"/>
  <c r="L1355"/>
  <c r="L1356"/>
  <c r="L1357"/>
  <c r="L1358"/>
  <c r="L1359"/>
  <c r="L1360"/>
  <c r="L1361"/>
  <c r="L1362"/>
  <c r="L1363"/>
  <c r="L1364"/>
  <c r="L1365"/>
  <c r="L1366"/>
  <c r="L1367"/>
  <c r="L1368"/>
  <c r="L1369"/>
  <c r="L1370"/>
  <c r="L1371"/>
  <c r="L1372"/>
  <c r="L1373"/>
  <c r="L1374"/>
  <c r="L1375"/>
  <c r="L1376"/>
  <c r="L1377"/>
  <c r="L1378"/>
  <c r="L1379"/>
  <c r="L1380"/>
  <c r="L1381"/>
  <c r="L1382"/>
  <c r="L1383"/>
  <c r="L1384"/>
  <c r="L1385"/>
  <c r="L1386"/>
  <c r="L1387"/>
  <c r="L1388"/>
  <c r="L1389"/>
  <c r="L1390"/>
  <c r="L1391"/>
  <c r="L1392"/>
  <c r="L1393"/>
  <c r="L1394"/>
  <c r="L1395"/>
  <c r="L1396"/>
  <c r="L1397"/>
  <c r="L1398"/>
  <c r="L1399"/>
  <c r="L1400"/>
  <c r="L1401"/>
  <c r="L1402"/>
  <c r="L1403"/>
  <c r="L1404"/>
  <c r="L1405"/>
  <c r="L1406"/>
  <c r="L1407"/>
  <c r="L1408"/>
  <c r="L1409"/>
  <c r="L1410"/>
  <c r="L1411"/>
  <c r="L1412"/>
  <c r="L1413"/>
  <c r="L1414"/>
  <c r="L1415"/>
  <c r="L1416"/>
  <c r="L1417"/>
  <c r="L1418"/>
  <c r="L1419"/>
  <c r="L1420"/>
  <c r="L1421"/>
  <c r="L1422"/>
  <c r="L1423"/>
  <c r="L1424"/>
  <c r="L1425"/>
  <c r="L1426"/>
  <c r="L1427"/>
  <c r="L1428"/>
  <c r="L1429"/>
  <c r="L1430"/>
  <c r="L1431"/>
  <c r="L1432"/>
  <c r="L1433"/>
  <c r="L1434"/>
  <c r="L1435"/>
  <c r="L1436"/>
  <c r="L1437"/>
  <c r="L1438"/>
  <c r="L1439"/>
  <c r="L1440"/>
  <c r="L1441"/>
  <c r="L1442"/>
  <c r="L1443"/>
  <c r="L1444"/>
  <c r="L1445"/>
  <c r="L1446"/>
  <c r="L1447"/>
  <c r="L1448"/>
  <c r="L1449"/>
  <c r="L1450"/>
  <c r="L1451"/>
  <c r="L1452"/>
  <c r="L1453"/>
  <c r="L1454"/>
  <c r="L1455"/>
  <c r="L1456"/>
  <c r="L1457"/>
  <c r="L1458"/>
  <c r="L1459"/>
  <c r="L1460"/>
  <c r="L1461"/>
  <c r="L1462"/>
  <c r="L1463"/>
  <c r="L1464"/>
  <c r="L1465"/>
  <c r="L1466"/>
  <c r="L326"/>
  <c r="L327"/>
  <c r="L328"/>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L309"/>
  <c r="L310"/>
  <c r="L311"/>
  <c r="L312"/>
  <c r="L313"/>
  <c r="L314"/>
  <c r="L315"/>
  <c r="L316"/>
  <c r="L317"/>
  <c r="L318"/>
  <c r="L319"/>
  <c r="L320"/>
  <c r="L321"/>
  <c r="L322"/>
  <c r="L323"/>
  <c r="L324"/>
  <c r="L325"/>
  <c r="L306"/>
  <c r="L307"/>
  <c r="L308"/>
  <c r="L284"/>
  <c r="L285"/>
  <c r="L286"/>
  <c r="L287"/>
  <c r="L288"/>
  <c r="L289"/>
  <c r="L290"/>
  <c r="L291"/>
  <c r="L292"/>
  <c r="L293"/>
  <c r="L294"/>
  <c r="L295"/>
  <c r="L296"/>
  <c r="L297"/>
  <c r="L298"/>
  <c r="L299"/>
  <c r="L300"/>
  <c r="L301"/>
  <c r="L302"/>
  <c r="L303"/>
  <c r="L304"/>
  <c r="L305"/>
  <c r="M3"/>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2"/>
  <c r="L253"/>
  <c r="L254"/>
  <c r="L255"/>
  <c r="L256"/>
  <c r="L257"/>
  <c r="L258"/>
  <c r="L259"/>
  <c r="L260"/>
  <c r="L261"/>
  <c r="L262"/>
  <c r="L263"/>
  <c r="L264"/>
  <c r="L265"/>
  <c r="L266"/>
  <c r="L267"/>
  <c r="L268"/>
  <c r="L269"/>
  <c r="L270"/>
  <c r="L271"/>
  <c r="L272"/>
  <c r="L273"/>
  <c r="L274"/>
  <c r="L275"/>
  <c r="L276"/>
  <c r="L277"/>
  <c r="L278"/>
  <c r="L279"/>
  <c r="L280"/>
  <c r="L281"/>
  <c r="L282"/>
  <c r="L283"/>
  <c r="L2"/>
</calcChain>
</file>

<file path=xl/sharedStrings.xml><?xml version="1.0" encoding="utf-8"?>
<sst xmlns="http://schemas.openxmlformats.org/spreadsheetml/2006/main" count="4798" uniqueCount="3072">
  <si>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</si>
  <si>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</si>
  <si>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</si>
  <si>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</si>
  <si>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</si>
  <si>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</si>
  <si>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</si>
  <si>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</si>
  <si>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</si>
  <si>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</si>
  <si>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</si>
  <si>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</si>
  <si>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</si>
  <si>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</si>
  <si>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</si>
  <si>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</si>
  <si>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</si>
  <si>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</si>
  <si>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</si>
  <si>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</si>
  <si>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</si>
  <si>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</si>
  <si>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</si>
  <si>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</si>
  <si>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</si>
  <si>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</si>
  <si>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</si>
  <si>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</si>
  <si>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</si>
  <si>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</si>
  <si>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</si>
  <si>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</si>
  <si>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</si>
  <si>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</si>
  <si>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</si>
  <si>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</si>
  <si>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</si>
  <si>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</si>
  <si>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</si>
  <si>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</si>
  <si>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</si>
  <si>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</si>
  <si>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</si>
  <si>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</si>
  <si>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</si>
  <si>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</si>
  <si>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</si>
  <si>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</si>
  <si>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</si>
  <si>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</si>
  <si>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</si>
  <si>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</si>
  <si>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</si>
  <si>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</si>
  <si>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</si>
  <si>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</si>
  <si>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</si>
  <si>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</si>
  <si>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</si>
  <si>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</si>
  <si>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</si>
  <si>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</si>
  <si>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</si>
  <si>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</si>
  <si>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</si>
  <si>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</si>
  <si>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</si>
  <si>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</si>
  <si>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</si>
  <si>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</si>
  <si>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</si>
  <si>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</si>
  <si>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</si>
  <si>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</si>
  <si>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</si>
  <si>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</si>
  <si>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</si>
  <si>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</si>
  <si>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</si>
  <si>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</si>
  <si>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</si>
  <si>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</si>
  <si>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</si>
  <si>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</si>
  <si>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</si>
  <si>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</si>
  <si>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</si>
  <si>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</si>
  <si>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</si>
  <si>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</si>
  <si>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</si>
  <si>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</si>
  <si>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</si>
  <si>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</si>
  <si>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</si>
  <si>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</si>
  <si>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</si>
  <si>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</si>
  <si>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</si>
  <si>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</si>
  <si>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</si>
  <si>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</si>
  <si>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</si>
  <si>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</si>
  <si>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</si>
  <si>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</si>
  <si>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</si>
  <si>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</si>
  <si>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</si>
  <si>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</si>
  <si>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</si>
  <si>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</si>
  <si>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</si>
  <si>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</si>
  <si>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</si>
  <si>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</si>
  <si>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</si>
  <si>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</si>
  <si>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</si>
  <si>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</si>
  <si>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</si>
  <si>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</si>
  <si>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</si>
  <si>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</si>
  <si>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</si>
  <si>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</si>
  <si>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</si>
  <si>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</si>
  <si>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</si>
  <si>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</si>
  <si>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</si>
  <si>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</si>
  <si>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</si>
  <si>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</si>
  <si>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</si>
  <si>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</si>
  <si>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</si>
  <si>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</si>
  <si>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</si>
  <si>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</si>
  <si>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</si>
  <si>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</si>
  <si>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</si>
  <si>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</si>
  <si>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</si>
  <si>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</si>
  <si>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</si>
  <si>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</si>
  <si>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</si>
  <si>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</si>
  <si>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</si>
  <si>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</si>
  <si>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</si>
  <si>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</si>
  <si>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</si>
  <si>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</si>
  <si>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</si>
  <si>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</si>
  <si>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</si>
  <si>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</si>
  <si>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</si>
  <si>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</si>
  <si>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</si>
  <si>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</si>
  <si>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</si>
  <si>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</si>
  <si>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</si>
  <si>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</si>
  <si>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</si>
  <si>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</si>
  <si>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</si>
  <si>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</si>
  <si>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</si>
  <si>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</si>
  <si>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</si>
  <si>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</si>
  <si>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</si>
  <si>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</si>
  <si>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</si>
  <si>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</si>
  <si>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</si>
  <si>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</si>
  <si>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</si>
  <si>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</si>
  <si>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</si>
  <si>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</si>
  <si>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</si>
  <si>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</si>
  <si>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</si>
  <si>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</si>
  <si>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</si>
  <si>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</si>
  <si>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</si>
  <si>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</si>
  <si>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</si>
  <si>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</si>
  <si>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</si>
  <si>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</si>
  <si>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</si>
  <si>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</si>
  <si>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</si>
  <si>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</si>
  <si>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</si>
  <si>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</si>
  <si>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</si>
  <si>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</si>
  <si>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</si>
  <si>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</si>
  <si>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</si>
  <si>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</si>
  <si>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</si>
  <si>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</si>
  <si>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</si>
  <si>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</si>
  <si>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</si>
  <si>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</si>
  <si>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</si>
  <si>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</si>
  <si>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</si>
  <si>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</si>
  <si>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</si>
  <si>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</si>
  <si>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</si>
  <si>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</si>
  <si>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</si>
  <si>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</si>
  <si>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</si>
  <si>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</si>
  <si>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</si>
  <si>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</si>
  <si>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</si>
  <si>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</si>
  <si>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</si>
  <si>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</si>
  <si>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</si>
  <si>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</si>
  <si>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</si>
  <si>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</si>
  <si>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</si>
  <si>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</si>
  <si>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</si>
  <si>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</si>
  <si>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</si>
  <si>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</si>
  <si>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</si>
  <si>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</si>
  <si>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</si>
  <si>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</si>
  <si>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</si>
  <si>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</si>
  <si>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</si>
  <si>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</si>
  <si>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</si>
  <si>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</si>
  <si>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</si>
  <si>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</si>
  <si>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</si>
  <si>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</si>
  <si>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</si>
  <si>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</si>
  <si>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</si>
  <si>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</si>
  <si>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</si>
  <si>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</si>
  <si>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</si>
  <si>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</si>
  <si>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</si>
  <si>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</si>
  <si>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</si>
  <si>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</si>
  <si>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</si>
  <si>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</si>
  <si>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</si>
  <si>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</si>
  <si>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</si>
  <si>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</si>
  <si>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</si>
  <si>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</si>
  <si>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</si>
  <si>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</si>
  <si>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</si>
  <si>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</si>
  <si>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</si>
  <si>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</si>
  <si>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</si>
  <si>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</si>
  <si>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</si>
  <si>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</si>
  <si>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</si>
  <si>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</si>
  <si>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</si>
  <si>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</si>
  <si>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</si>
  <si>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</si>
  <si>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</si>
  <si>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</si>
  <si>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</si>
  <si>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</si>
  <si>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</si>
  <si>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</si>
  <si>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</si>
  <si>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</si>
  <si>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</si>
  <si>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</si>
  <si>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</si>
  <si>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</si>
  <si>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</si>
  <si>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</si>
  <si>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</si>
  <si>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</si>
  <si>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</si>
  <si>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</si>
  <si>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</si>
  <si>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</si>
  <si>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</si>
  <si>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</si>
  <si>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</si>
  <si>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</si>
  <si>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</si>
  <si>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</si>
  <si>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</si>
  <si>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</si>
  <si>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</si>
  <si>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</si>
  <si>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</si>
  <si>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</si>
  <si>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</si>
  <si>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</si>
  <si>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</si>
  <si>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</si>
  <si>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</si>
  <si>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</si>
  <si>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</si>
  <si>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</si>
  <si>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</si>
  <si>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</si>
  <si>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</si>
  <si>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</si>
  <si>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</si>
  <si>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</si>
  <si>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</si>
  <si>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</si>
  <si>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</si>
  <si>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</si>
  <si>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</si>
  <si>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</si>
  <si>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</si>
  <si>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</si>
  <si>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</si>
  <si>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</si>
  <si>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</si>
  <si>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</si>
  <si>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</si>
  <si>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</si>
  <si>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</si>
  <si>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</si>
  <si>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</si>
  <si>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</si>
  <si>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</si>
  <si>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</si>
  <si>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</si>
  <si>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</si>
  <si>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</si>
  <si>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</si>
  <si>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</si>
  <si>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</si>
  <si>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</si>
  <si>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</si>
  <si>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</si>
  <si>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</si>
  <si>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</si>
  <si>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</si>
  <si>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</si>
  <si>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</si>
  <si>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</si>
  <si>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</si>
  <si>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</si>
  <si>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</si>
  <si>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</si>
  <si>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</si>
  <si>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</si>
  <si>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</si>
  <si>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</si>
  <si>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</si>
  <si>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</si>
  <si>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</si>
  <si>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</si>
  <si>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</si>
  <si>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</si>
  <si>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</si>
  <si>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</si>
  <si>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</si>
  <si>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</si>
  <si>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</si>
  <si>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</si>
  <si>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</si>
  <si>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</si>
  <si>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</si>
  <si>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</si>
  <si>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</si>
  <si>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</si>
  <si>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</si>
  <si>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</si>
  <si>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</si>
  <si>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</si>
  <si>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</si>
  <si>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</si>
  <si>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</si>
  <si>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</si>
  <si>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</si>
  <si>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</si>
  <si>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</si>
  <si>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</si>
  <si>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</si>
  <si>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</si>
  <si>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</si>
  <si>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</si>
  <si>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</si>
  <si>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</si>
  <si>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</si>
  <si>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</si>
  <si>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</si>
  <si>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</si>
  <si>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</si>
  <si>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</si>
  <si>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</si>
  <si>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</si>
  <si>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</si>
  <si>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</si>
  <si>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</si>
  <si>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</si>
  <si>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</si>
  <si>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</si>
  <si>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</si>
  <si>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</si>
  <si>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</si>
  <si>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</si>
  <si>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</si>
  <si>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</si>
  <si>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</si>
  <si>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</si>
  <si>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</si>
  <si>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</si>
  <si>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</si>
  <si>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</si>
  <si>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</si>
  <si>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</si>
  <si>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</si>
  <si>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</si>
  <si>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</si>
  <si>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</si>
  <si>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</si>
  <si>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</si>
  <si>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</si>
  <si>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</si>
  <si>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</si>
  <si>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</si>
  <si>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</si>
  <si>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</si>
  <si>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</si>
  <si>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</si>
  <si>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</si>
  <si>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</si>
  <si>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</si>
  <si>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</si>
  <si>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</si>
  <si>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</si>
  <si>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</si>
  <si>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</si>
  <si>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</si>
  <si>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</si>
  <si>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</si>
  <si>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</si>
  <si>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</si>
  <si>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</si>
  <si>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</si>
  <si>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</si>
  <si>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</si>
  <si>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</si>
  <si>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</si>
  <si>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</si>
  <si>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</si>
  <si>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</si>
  <si>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</si>
  <si>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</si>
  <si>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</si>
  <si>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</si>
  <si>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</si>
  <si>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</si>
  <si>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</si>
  <si>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</si>
  <si>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</si>
  <si>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</si>
  <si>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</si>
  <si>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</si>
  <si>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</si>
  <si>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</si>
  <si>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</si>
  <si>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</si>
  <si>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</si>
  <si>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</si>
  <si>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</si>
  <si>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</si>
  <si>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</si>
  <si>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</si>
  <si>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</si>
  <si>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</si>
  <si>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</si>
  <si>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</si>
  <si>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</si>
  <si>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</si>
  <si>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</si>
  <si>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</si>
  <si>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</si>
  <si>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</si>
  <si>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</si>
  <si>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</si>
  <si>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</si>
  <si>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</si>
  <si>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</si>
  <si>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</si>
  <si>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</si>
  <si>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</si>
  <si>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</si>
  <si>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</si>
  <si>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</si>
  <si>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</si>
  <si>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</si>
  <si>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</si>
  <si>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</si>
  <si>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</si>
  <si>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</si>
  <si>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</si>
  <si>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</si>
  <si>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</si>
  <si>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</si>
  <si>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</si>
  <si>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</si>
  <si>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</si>
  <si>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</si>
  <si>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</si>
  <si>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</si>
  <si>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</si>
  <si>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</si>
  <si>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</si>
  <si>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</si>
  <si>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</si>
  <si>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</si>
  <si>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</si>
  <si>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</si>
  <si>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</si>
  <si>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</si>
  <si>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</si>
  <si>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</si>
  <si>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</si>
  <si>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</si>
  <si>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</si>
  <si>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</si>
  <si>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</si>
  <si>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</si>
  <si>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</si>
  <si>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</si>
  <si>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</si>
  <si>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</si>
  <si>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</si>
  <si>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</si>
  <si>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</si>
  <si>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</si>
  <si>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</si>
  <si>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</si>
  <si>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</si>
  <si>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</si>
  <si>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</si>
  <si>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</si>
  <si>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</si>
  <si>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</si>
  <si>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</si>
  <si>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</si>
  <si>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</si>
  <si>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</si>
  <si>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</si>
  <si>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</si>
  <si>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</si>
  <si>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</si>
  <si>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</si>
  <si>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</si>
  <si>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</si>
  <si>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</si>
  <si>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</si>
  <si>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</si>
  <si>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</si>
  <si>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</si>
  <si>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</si>
  <si>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</si>
  <si>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</si>
  <si>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</si>
  <si>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</si>
  <si>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</si>
  <si>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</si>
  <si>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</si>
  <si>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</si>
  <si>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</si>
  <si>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</si>
  <si>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</si>
  <si>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</si>
  <si>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</si>
  <si>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</si>
  <si>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</si>
  <si>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</si>
  <si>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</si>
  <si>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</si>
  <si>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</si>
  <si>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</si>
  <si>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</si>
  <si>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</si>
  <si>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</si>
  <si>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</si>
  <si>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</si>
  <si>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</si>
  <si>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</si>
  <si>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</si>
  <si>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</si>
  <si>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</si>
  <si>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</si>
  <si>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</si>
  <si>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</si>
  <si>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</si>
  <si>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</si>
  <si>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</si>
  <si>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</si>
  <si>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</si>
  <si>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</si>
  <si>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</si>
  <si>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</si>
  <si>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</si>
  <si>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</si>
  <si>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</si>
  <si>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</si>
  <si>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</si>
  <si>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</si>
  <si>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</si>
  <si>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</si>
  <si>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</si>
  <si>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</si>
  <si>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</si>
  <si>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</si>
  <si>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</si>
  <si>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</si>
  <si>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</si>
  <si>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</si>
  <si>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</si>
  <si>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</si>
  <si>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</si>
  <si>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</si>
  <si>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</si>
  <si>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</si>
  <si>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</si>
  <si>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</si>
  <si>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</si>
  <si>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</si>
  <si>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</si>
  <si>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</si>
  <si>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</si>
  <si>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</si>
  <si>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</si>
  <si>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</si>
  <si>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</si>
  <si>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</si>
  <si>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</si>
  <si>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</si>
  <si>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</si>
  <si>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</si>
  <si>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</si>
  <si>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</si>
  <si>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</si>
  <si>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</si>
  <si>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</si>
  <si>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</si>
  <si>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</si>
  <si>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</si>
  <si>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</si>
  <si>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</si>
  <si>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</si>
  <si>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</si>
  <si>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</si>
  <si>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</si>
  <si>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</si>
  <si>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</si>
  <si>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</si>
  <si>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</si>
  <si>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</si>
  <si>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</si>
  <si>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</si>
  <si>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</si>
  <si>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</si>
  <si>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</si>
  <si>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</si>
  <si>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</si>
  <si>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</si>
  <si>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</si>
  <si>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</si>
  <si>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</si>
  <si>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</si>
  <si>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</si>
  <si>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</si>
  <si>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</si>
  <si>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</si>
  <si>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</si>
  <si>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</si>
  <si>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</si>
  <si>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</si>
  <si>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</si>
  <si>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</si>
  <si>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</si>
  <si>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</si>
  <si>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</si>
  <si>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</si>
  <si>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</si>
  <si>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</si>
  <si>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</si>
  <si>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</si>
  <si>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</si>
  <si>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</si>
  <si>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</si>
  <si>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</si>
  <si>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</si>
  <si>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</si>
  <si>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</si>
  <si>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</si>
  <si>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</si>
  <si>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</si>
  <si>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</si>
  <si>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</si>
  <si>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</si>
  <si>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</si>
  <si>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</si>
  <si>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</si>
  <si>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</si>
  <si>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</si>
  <si>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</si>
  <si>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</si>
  <si>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</si>
  <si>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</si>
  <si>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</si>
  <si>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</si>
  <si>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</si>
  <si>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</si>
  <si>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</si>
  <si>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</si>
  <si>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</si>
  <si>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</si>
  <si>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</si>
  <si>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</si>
  <si>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</si>
  <si>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</si>
  <si>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</si>
  <si>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</si>
  <si>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</si>
  <si>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</si>
  <si>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</si>
  <si>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</si>
  <si>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</si>
  <si>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</si>
  <si>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</si>
  <si>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</si>
  <si>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</si>
  <si>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</si>
  <si>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</si>
  <si>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</si>
  <si>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</si>
  <si>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</si>
  <si>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</si>
  <si>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</si>
  <si>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</si>
  <si>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</si>
  <si>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</si>
  <si>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</si>
  <si>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</si>
  <si>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</si>
  <si>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</si>
  <si>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</si>
  <si>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</si>
  <si>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</si>
  <si>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</si>
  <si>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</si>
  <si>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</si>
  <si>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</si>
  <si>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</si>
  <si>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</si>
  <si>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</si>
  <si>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</si>
  <si>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</si>
  <si>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</si>
  <si>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</si>
  <si>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</si>
  <si>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</si>
  <si>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</si>
  <si>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</si>
  <si>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</si>
  <si>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</si>
  <si>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</si>
  <si>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</si>
  <si>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</si>
  <si>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</si>
  <si>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</si>
  <si>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</si>
  <si>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</si>
  <si>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</si>
  <si>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</si>
  <si>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</si>
  <si>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</si>
  <si>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</si>
  <si>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</si>
  <si>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</si>
  <si>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</si>
  <si>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</si>
  <si>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</si>
  <si>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</si>
  <si>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</si>
  <si>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</si>
  <si>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</si>
  <si>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</si>
  <si>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</si>
  <si>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</si>
  <si>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</si>
  <si>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</si>
  <si>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</si>
  <si>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</si>
  <si>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</si>
  <si>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</si>
  <si>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</si>
  <si>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</si>
  <si>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</si>
  <si>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</si>
  <si>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</si>
  <si>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</si>
  <si>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</si>
  <si>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</si>
  <si>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</si>
  <si>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</si>
  <si>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</si>
  <si>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</si>
  <si>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</si>
  <si>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</si>
  <si>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</si>
  <si>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</si>
  <si>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</si>
  <si>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</si>
  <si>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</si>
  <si>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</si>
  <si>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</si>
  <si>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</si>
  <si>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</si>
  <si>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</si>
  <si>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</si>
  <si>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</si>
  <si>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</si>
  <si>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</si>
  <si>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</si>
  <si>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</si>
  <si>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</si>
  <si>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</si>
  <si>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</si>
  <si>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</si>
  <si>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</si>
  <si>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</si>
  <si>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</si>
  <si>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</si>
  <si>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</si>
  <si>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</si>
  <si>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</si>
  <si>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</si>
  <si>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</si>
  <si>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</si>
  <si>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</si>
  <si>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</si>
  <si>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</si>
  <si>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</si>
  <si>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</si>
  <si>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</si>
  <si>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</si>
  <si>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</si>
  <si>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</si>
  <si>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</si>
  <si>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</si>
  <si>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</si>
  <si>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</si>
  <si>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</si>
  <si>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</si>
  <si>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</si>
  <si>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</si>
  <si>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</si>
  <si>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</si>
  <si>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</si>
  <si>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</si>
  <si>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</si>
  <si>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</si>
  <si>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</si>
  <si>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</si>
  <si>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</si>
  <si>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</si>
  <si>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</si>
  <si>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</si>
  <si>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</si>
  <si>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</si>
  <si>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</si>
  <si>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</si>
  <si>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</si>
  <si>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</si>
  <si>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</si>
  <si>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</si>
  <si>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</si>
  <si>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</si>
  <si>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</si>
  <si>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</si>
  <si>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</si>
  <si>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</si>
  <si>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</si>
  <si>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</si>
  <si>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</si>
  <si>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</si>
  <si>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</si>
  <si>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</si>
  <si>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</si>
  <si>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</si>
  <si>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</si>
  <si>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</si>
  <si>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</si>
  <si>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</si>
  <si>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</si>
  <si>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</si>
  <si>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</si>
  <si>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</si>
  <si>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</si>
  <si>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</si>
  <si>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</si>
  <si>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</si>
  <si>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</si>
  <si>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</si>
  <si>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</si>
  <si>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</si>
  <si>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</si>
  <si>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</si>
  <si>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</si>
  <si>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</si>
  <si>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</si>
  <si>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</si>
  <si>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</si>
  <si>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</si>
  <si>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</si>
  <si>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</si>
  <si>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</si>
  <si>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</si>
  <si>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</si>
  <si>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</si>
  <si>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</si>
  <si>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</si>
  <si>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</si>
  <si>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</si>
  <si>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</si>
  <si>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</si>
  <si>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</si>
  <si>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</si>
  <si>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</si>
  <si>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</si>
  <si>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</si>
  <si>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</si>
  <si>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</si>
  <si>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</si>
  <si>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</si>
  <si>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</si>
  <si>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</si>
  <si>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</si>
  <si>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</si>
  <si>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</si>
  <si>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</si>
  <si>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</si>
  <si>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</si>
  <si>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</si>
  <si>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</si>
  <si>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</si>
  <si>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</si>
  <si>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</si>
  <si>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</si>
  <si>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</si>
  <si>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</si>
  <si>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</si>
  <si>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</si>
  <si>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</si>
  <si>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</si>
  <si>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</si>
  <si>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</si>
  <si>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</si>
  <si>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</si>
  <si>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</si>
  <si>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</si>
  <si>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</si>
  <si>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</si>
  <si>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</si>
  <si>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</si>
  <si>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</si>
  <si>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</si>
  <si>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</si>
  <si>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</si>
  <si>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</si>
  <si>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</si>
  <si>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</si>
  <si>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</si>
  <si>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</si>
  <si>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</si>
  <si>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</si>
  <si>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</si>
  <si>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</si>
  <si>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</si>
  <si>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</si>
  <si>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</si>
  <si>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</si>
  <si>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</si>
  <si>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</si>
  <si>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</si>
  <si>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</si>
  <si>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</si>
  <si>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</si>
  <si>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</si>
  <si>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</si>
  <si>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</si>
  <si>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</si>
  <si>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</si>
  <si>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</si>
  <si>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</si>
  <si>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</si>
  <si>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</si>
  <si>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</si>
  <si>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</si>
  <si>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</si>
  <si>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</si>
  <si>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</si>
  <si>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</si>
  <si>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</si>
  <si>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</si>
  <si>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</si>
  <si>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</si>
  <si>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</si>
  <si>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</si>
  <si>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</si>
  <si>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</si>
  <si>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</si>
  <si>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</si>
  <si>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</si>
  <si>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</si>
  <si>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</si>
  <si>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</si>
  <si>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</si>
  <si>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</si>
  <si>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</si>
  <si>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</si>
  <si>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</si>
  <si>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</si>
  <si>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</si>
  <si>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</si>
  <si>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</si>
  <si>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</si>
  <si>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</si>
  <si>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</si>
  <si>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</si>
  <si>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</si>
  <si>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</si>
  <si>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</si>
  <si>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</si>
  <si>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</si>
  <si>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</si>
  <si>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</si>
  <si>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</si>
  <si>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</si>
  <si>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</si>
  <si>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</si>
  <si>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</si>
  <si>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</si>
  <si>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</si>
  <si>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</si>
  <si>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</si>
  <si>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</si>
  <si>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</si>
  <si>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</si>
  <si>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</si>
  <si>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</si>
  <si>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</si>
  <si>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</si>
  <si>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</si>
  <si>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</si>
  <si>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</si>
  <si>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</si>
  <si>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</si>
  <si>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</si>
  <si>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</si>
  <si>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</si>
  <si>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</si>
  <si>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</si>
  <si>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</si>
  <si>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</si>
  <si>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</si>
  <si>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</si>
  <si>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</si>
  <si>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</si>
  <si>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</si>
  <si>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</si>
  <si>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</si>
  <si>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</si>
  <si>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</si>
  <si>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</si>
  <si>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</si>
  <si>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</si>
  <si>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</si>
  <si>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</si>
  <si>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</si>
  <si>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</si>
  <si>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</si>
  <si>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</si>
  <si>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</si>
  <si>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</si>
  <si>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</si>
  <si>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</si>
  <si>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</si>
  <si>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</si>
  <si>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</si>
  <si>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</si>
  <si>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</si>
  <si>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</si>
  <si>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</si>
  <si>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</si>
  <si>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</si>
  <si>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</si>
  <si>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</si>
  <si>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</si>
  <si>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</si>
  <si>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</si>
  <si>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</si>
  <si>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</si>
  <si>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</si>
  <si>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</si>
  <si>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</si>
  <si>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</si>
  <si>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</si>
  <si>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</si>
  <si>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</si>
  <si>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</si>
  <si>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</si>
  <si>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</si>
  <si>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</si>
  <si>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</si>
  <si>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</si>
  <si>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</si>
  <si>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</si>
  <si>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</si>
  <si>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</si>
  <si>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</si>
  <si>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</si>
  <si>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</si>
  <si>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</si>
  <si>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</si>
  <si>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</si>
  <si>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</si>
  <si>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</si>
  <si>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</si>
  <si>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</si>
  <si>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</si>
  <si>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</si>
  <si>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</si>
  <si>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</si>
  <si>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</si>
  <si>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</si>
  <si>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</si>
  <si>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</si>
  <si>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</si>
  <si>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</si>
  <si>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</si>
  <si>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</si>
  <si>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</si>
  <si>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</si>
  <si>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</si>
  <si>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</si>
  <si>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</si>
  <si>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</si>
  <si>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</si>
  <si>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</si>
  <si>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</si>
  <si>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</si>
  <si>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</si>
  <si>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</si>
  <si>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</si>
  <si>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</si>
  <si>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</si>
  <si>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</si>
  <si>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</si>
  <si>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</si>
  <si>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</si>
  <si>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</si>
  <si>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</si>
  <si>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</si>
  <si>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</si>
  <si>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</si>
  <si>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</si>
  <si>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</si>
  <si>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</si>
  <si>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</si>
  <si>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</si>
  <si>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</si>
  <si>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</si>
  <si>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</si>
  <si>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</si>
  <si>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</si>
  <si>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</si>
  <si>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</si>
  <si>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</si>
  <si>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</si>
  <si>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</si>
  <si>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</si>
  <si>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</si>
  <si>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</si>
  <si>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</si>
  <si>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</si>
  <si>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</si>
  <si>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</si>
  <si>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</si>
  <si>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</si>
  <si>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</si>
  <si>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</si>
  <si>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</si>
  <si>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</si>
  <si>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</si>
  <si>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</si>
  <si>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</si>
  <si>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</si>
  <si>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</si>
  <si>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</si>
  <si>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</si>
  <si>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</si>
  <si>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</si>
  <si>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</si>
  <si>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</si>
  <si>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</si>
  <si>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</si>
  <si>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</si>
  <si>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</si>
  <si>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</si>
  <si>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</si>
  <si>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</si>
  <si>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</si>
  <si>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</si>
  <si>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</si>
  <si>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</si>
  <si>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</si>
  <si>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</si>
  <si>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</si>
  <si>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</si>
  <si>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</si>
  <si>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</si>
  <si>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</si>
  <si>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</si>
  <si>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</si>
  <si>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</si>
  <si>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</si>
  <si>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</si>
  <si>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</si>
  <si>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</si>
  <si>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</si>
  <si>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</si>
  <si>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</si>
  <si>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</si>
  <si>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</si>
  <si>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</si>
  <si>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</si>
  <si>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</si>
  <si>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</si>
  <si>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</si>
  <si>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</si>
  <si>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</si>
  <si>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</si>
  <si>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</si>
  <si>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</si>
  <si>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</si>
  <si>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</si>
  <si>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</si>
  <si>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</si>
  <si>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</si>
  <si>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</si>
  <si>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</si>
  <si>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</si>
  <si>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</si>
  <si>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</si>
  <si>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</si>
  <si>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</si>
  <si>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</si>
  <si>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</si>
  <si>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</si>
  <si>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</si>
  <si>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</si>
  <si>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</si>
  <si>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</si>
  <si>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</si>
  <si>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</si>
  <si>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</si>
  <si>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</si>
  <si>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</si>
  <si>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</si>
  <si>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</si>
  <si>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</si>
  <si>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</si>
  <si>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</si>
  <si>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</si>
  <si>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</si>
  <si>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</si>
  <si>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</si>
  <si>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</si>
  <si>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</si>
  <si>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</si>
  <si>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</si>
  <si>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</si>
  <si>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</si>
  <si>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</si>
  <si>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</si>
  <si>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</si>
  <si>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</si>
  <si>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</si>
  <si>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</si>
  <si>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</si>
  <si>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</si>
  <si>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</si>
  <si>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</si>
  <si>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</si>
  <si>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</si>
  <si>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</si>
  <si>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</si>
  <si>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</si>
  <si>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</si>
  <si>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</si>
  <si>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</si>
  <si>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</si>
  <si>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</si>
  <si>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</si>
  <si>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</si>
  <si>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</si>
  <si>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</si>
  <si>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</si>
  <si>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</si>
  <si>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</si>
  <si>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</si>
  <si>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</si>
  <si>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</si>
  <si>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</si>
  <si>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</si>
  <si>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</si>
  <si>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</si>
  <si>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</si>
  <si>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</si>
  <si>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</si>
  <si>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</si>
  <si>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</si>
  <si>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</si>
  <si>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</si>
  <si>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</si>
  <si>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</si>
  <si>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</si>
  <si>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</si>
  <si>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</si>
  <si>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</si>
  <si>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</si>
  <si>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</si>
  <si>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</si>
  <si>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</si>
  <si>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</si>
  <si>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</si>
  <si>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</si>
  <si>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</si>
  <si>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</si>
  <si>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</si>
  <si>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</si>
  <si>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</si>
  <si>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</si>
  <si>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</si>
  <si>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</si>
  <si>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</si>
  <si>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</si>
  <si>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</si>
  <si>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</si>
  <si>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</si>
  <si>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</si>
  <si>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</si>
  <si>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</si>
  <si>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</si>
  <si>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</si>
  <si>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</si>
  <si>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</si>
  <si>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</si>
  <si>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</si>
  <si>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</si>
  <si>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</si>
  <si>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</si>
  <si>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</si>
  <si>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</si>
  <si>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</si>
  <si>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</si>
  <si>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</si>
  <si>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</si>
  <si>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</si>
  <si>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</si>
  <si>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</si>
  <si>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</si>
  <si>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</si>
  <si>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</si>
  <si>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</si>
  <si>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</si>
  <si>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</si>
  <si>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</si>
  <si>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</si>
  <si>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</si>
  <si>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</si>
  <si>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</si>
  <si>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</si>
  <si>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</si>
  <si>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</si>
  <si>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</si>
  <si>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</si>
  <si>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</si>
  <si>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</si>
  <si>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</si>
  <si>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</si>
  <si>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</si>
  <si>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</si>
  <si>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</si>
  <si>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</si>
  <si>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</si>
  <si>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</si>
  <si>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</si>
  <si>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</si>
  <si>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</si>
  <si>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</si>
  <si>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</si>
  <si>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</si>
  <si>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</si>
  <si>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</si>
  <si>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</si>
  <si>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</si>
  <si>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</si>
  <si>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</si>
  <si>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</si>
  <si>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</si>
  <si>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</si>
  <si>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</si>
  <si>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</si>
  <si>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</si>
  <si>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</si>
  <si>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</si>
  <si>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</si>
  <si>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</si>
  <si>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</si>
  <si>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</si>
  <si>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</si>
  <si>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</si>
  <si>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</si>
  <si>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</si>
  <si>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</si>
  <si>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</si>
  <si>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</si>
  <si>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</si>
  <si>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</si>
  <si>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</si>
  <si>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</si>
  <si>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</si>
  <si>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</si>
  <si>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</si>
  <si>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</si>
  <si>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</si>
  <si>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</si>
  <si>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</si>
  <si>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</si>
  <si>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</si>
  <si>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</si>
  <si>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</si>
  <si>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</si>
  <si>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</si>
  <si>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</si>
  <si>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</si>
  <si>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</si>
  <si>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</si>
  <si>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</si>
  <si>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</si>
  <si>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</si>
  <si>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</si>
  <si>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</si>
  <si>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</si>
  <si>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</si>
  <si>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</si>
  <si>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</si>
  <si>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</si>
  <si>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</si>
  <si>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</si>
  <si>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</si>
  <si>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</si>
  <si>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</si>
  <si>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</si>
  <si>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</si>
  <si>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</si>
  <si>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</si>
  <si>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</si>
  <si>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</si>
  <si>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</si>
  <si>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</si>
  <si>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</si>
  <si>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</si>
  <si>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</si>
  <si>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</si>
  <si>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</si>
  <si>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</si>
  <si>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</si>
  <si>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</si>
  <si>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</si>
  <si>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</si>
  <si>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</si>
  <si>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</si>
  <si>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</si>
  <si>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</si>
  <si>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</si>
  <si>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</si>
  <si>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</si>
  <si>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</si>
  <si>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</si>
  <si>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</si>
  <si>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</si>
  <si>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</si>
  <si>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</si>
  <si>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</si>
  <si>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</si>
  <si>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</si>
  <si>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</si>
  <si>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</si>
  <si>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</si>
  <si>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</si>
  <si>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</si>
  <si>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</si>
  <si>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</si>
  <si>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</si>
  <si>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</si>
  <si>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</si>
  <si>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</si>
  <si>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</si>
  <si>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</si>
  <si>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</si>
  <si>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</si>
  <si>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</si>
  <si>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</si>
  <si>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</si>
  <si>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</si>
  <si>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</si>
  <si>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</si>
  <si>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</si>
  <si>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</si>
  <si>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</si>
  <si>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</si>
  <si>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</si>
  <si>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</si>
  <si>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</si>
  <si>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</si>
  <si>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</si>
  <si>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</si>
  <si>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</si>
  <si>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</si>
  <si>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</si>
  <si>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</si>
  <si>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</si>
  <si>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</si>
  <si>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</si>
  <si>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</si>
  <si>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</si>
  <si>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</si>
  <si>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</si>
  <si>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</si>
  <si>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</si>
  <si>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</si>
  <si>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</si>
  <si>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</si>
  <si>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</si>
  <si>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</si>
  <si>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</si>
  <si>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</si>
  <si>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</si>
  <si>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</si>
  <si>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</si>
  <si>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</si>
  <si>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</si>
  <si>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</si>
  <si>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</si>
  <si>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</si>
  <si>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</si>
  <si>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</si>
  <si>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</si>
  <si>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</si>
  <si>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</si>
  <si>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</si>
  <si>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</si>
  <si>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</si>
  <si>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</si>
  <si>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</si>
  <si>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</si>
  <si>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</si>
  <si>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</si>
  <si>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</si>
  <si>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</si>
  <si>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</si>
  <si>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</si>
  <si>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</si>
  <si>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</si>
  <si>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</si>
  <si>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</si>
  <si>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</si>
  <si>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</si>
  <si>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</si>
  <si>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</si>
  <si>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</si>
  <si>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</si>
  <si>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</si>
  <si>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</si>
  <si>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</si>
  <si>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</si>
  <si>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</si>
  <si>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</si>
  <si>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</si>
  <si>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</si>
  <si>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</si>
  <si>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</si>
  <si>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</si>
  <si>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</si>
  <si>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</si>
  <si>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</si>
  <si>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</si>
  <si>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</si>
  <si>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</si>
  <si>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</si>
  <si>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</si>
  <si>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</si>
  <si>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</si>
  <si>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</si>
  <si>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</si>
  <si>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</si>
  <si>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</si>
  <si>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</si>
  <si>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</si>
  <si>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</si>
  <si>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</si>
  <si>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</si>
  <si>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</si>
  <si>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</si>
  <si>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</si>
  <si>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</si>
  <si>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</si>
  <si>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</si>
  <si>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</si>
  <si>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</si>
  <si>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</si>
  <si>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</si>
  <si>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</si>
  <si>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</si>
  <si>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</si>
  <si>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</si>
  <si>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</si>
  <si>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</si>
  <si>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</si>
  <si>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</si>
  <si>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</si>
  <si>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</si>
  <si>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</si>
  <si>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</si>
  <si>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</si>
  <si>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</si>
  <si>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</si>
  <si>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</si>
  <si>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</si>
  <si>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</si>
  <si>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</si>
  <si>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</si>
  <si>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</si>
  <si>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</si>
  <si>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</si>
  <si>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</si>
  <si>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</si>
  <si>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</si>
  <si>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</si>
  <si>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</si>
  <si>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</si>
  <si>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</si>
  <si>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</si>
  <si>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</si>
  <si>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</si>
  <si>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</si>
  <si>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</si>
  <si>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</si>
  <si>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</si>
  <si>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</si>
  <si>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</si>
  <si>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</si>
  <si>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</si>
  <si>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</si>
  <si>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</si>
  <si>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</si>
  <si>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</si>
  <si>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</si>
  <si>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</si>
  <si>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</si>
  <si>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</si>
  <si>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</si>
  <si>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</si>
  <si>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</si>
  <si>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</si>
  <si>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</si>
  <si>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</si>
  <si>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</si>
  <si>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</si>
  <si>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</si>
  <si>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</si>
  <si>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</si>
  <si>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</si>
  <si>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</si>
  <si>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</si>
  <si>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</si>
  <si>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</si>
  <si>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</si>
  <si>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</si>
  <si>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</si>
  <si>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</si>
  <si>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</si>
  <si>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</si>
  <si>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</si>
  <si>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</si>
  <si>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</si>
  <si>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</si>
  <si>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</si>
  <si>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</si>
  <si>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</si>
  <si>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</si>
  <si>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</si>
  <si>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</si>
  <si>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</si>
  <si>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</si>
  <si>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</si>
  <si>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</si>
  <si>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</si>
  <si>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</si>
  <si>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</si>
  <si>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</si>
  <si>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</si>
  <si>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</si>
  <si>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</si>
  <si>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</si>
  <si>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</si>
  <si>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</si>
  <si>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</si>
  <si>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</si>
  <si>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</si>
  <si>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</si>
  <si>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</si>
  <si>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</si>
  <si>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</si>
  <si>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</si>
  <si>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</si>
  <si>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</si>
  <si>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</si>
  <si>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</si>
  <si>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</si>
  <si>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</si>
  <si>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</si>
  <si>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</si>
  <si>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</si>
  <si>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</si>
  <si>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</si>
  <si>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</si>
  <si>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</si>
  <si>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</si>
  <si>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</si>
  <si>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</si>
  <si>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</si>
  <si>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</si>
  <si>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</si>
  <si>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</si>
  <si>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</si>
  <si>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</si>
  <si>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</si>
  <si>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</si>
  <si>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</si>
  <si>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</si>
  <si>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</si>
  <si>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</si>
  <si>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</si>
  <si>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</si>
  <si>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</si>
  <si>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</si>
  <si>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</si>
  <si>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</si>
  <si>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</si>
  <si>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</si>
  <si>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</si>
  <si>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</si>
  <si>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</si>
  <si>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</si>
  <si>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</si>
  <si>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</si>
  <si>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</si>
  <si>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</si>
  <si>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</si>
  <si>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</si>
  <si>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</si>
  <si>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</si>
  <si>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</si>
  <si>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</si>
  <si>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</si>
  <si>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</si>
  <si>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</si>
  <si>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</si>
  <si>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</si>
  <si>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</si>
  <si>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</si>
  <si>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</si>
  <si>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</si>
  <si>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</si>
  <si>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</si>
  <si>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</si>
  <si>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</si>
  <si>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</si>
  <si>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</si>
  <si>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</si>
  <si>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</si>
  <si>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</si>
  <si>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</si>
  <si>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</si>
  <si>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</si>
  <si>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</si>
  <si>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</si>
  <si>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</si>
  <si>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</si>
  <si>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</si>
  <si>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</si>
  <si>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</si>
  <si>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</si>
  <si>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</si>
  <si>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</si>
  <si>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</si>
  <si>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</si>
  <si>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</si>
  <si>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</si>
  <si>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</si>
  <si>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</si>
  <si>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</si>
  <si>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</si>
  <si>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</si>
  <si>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</si>
  <si>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</si>
  <si>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</si>
  <si>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</si>
  <si>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</si>
  <si>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</si>
  <si>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</si>
  <si>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</si>
  <si>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</si>
  <si>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</si>
  <si>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</si>
  <si>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</si>
  <si>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</si>
  <si>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</si>
  <si>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</si>
  <si>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</si>
  <si>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</si>
  <si>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</si>
  <si>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</si>
  <si>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</si>
  <si>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</si>
  <si>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</si>
  <si>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</si>
  <si>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</si>
  <si>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</si>
  <si>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</si>
  <si>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</si>
  <si>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</si>
  <si>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</si>
  <si>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</si>
  <si>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</si>
  <si>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</si>
  <si>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</si>
  <si>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</si>
  <si>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</si>
  <si>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</si>
  <si>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</si>
  <si>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</si>
  <si>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</si>
  <si>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</si>
  <si>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</si>
  <si>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</si>
  <si>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</si>
  <si>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</si>
  <si>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</si>
  <si>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</si>
  <si>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</si>
  <si>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</si>
  <si>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</si>
  <si>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</si>
  <si>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</si>
  <si>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</si>
  <si>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</si>
  <si>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</si>
  <si>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</si>
  <si>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</si>
  <si>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</si>
  <si>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</si>
  <si>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</si>
  <si>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</si>
  <si>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</si>
  <si>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</si>
  <si>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</si>
  <si>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</si>
  <si>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</si>
  <si>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</si>
  <si>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</si>
  <si>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</si>
  <si>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</si>
  <si>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</si>
  <si>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</si>
  <si>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</si>
  <si>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</si>
  <si>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</si>
  <si>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</si>
  <si>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</si>
  <si>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</si>
  <si>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</si>
  <si>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</si>
  <si>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</si>
  <si>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</si>
  <si>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</si>
  <si>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</si>
  <si>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</si>
  <si>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</si>
  <si>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</si>
  <si>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</si>
  <si>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</si>
  <si>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</si>
  <si>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</si>
  <si>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</si>
  <si>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</si>
  <si>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</si>
  <si>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</si>
  <si>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</si>
  <si>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</si>
  <si>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</si>
  <si>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</si>
  <si>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</si>
  <si>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</si>
  <si>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</si>
  <si>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</si>
  <si>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</si>
  <si>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</si>
  <si>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</si>
  <si>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</si>
  <si>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</si>
  <si>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</si>
  <si>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</si>
  <si>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</si>
  <si>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</si>
  <si>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</si>
  <si>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</si>
  <si>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</si>
  <si>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</si>
  <si>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</si>
  <si>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</si>
  <si>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</si>
  <si>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</si>
  <si>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</si>
  <si>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</si>
  <si>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</si>
  <si>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</si>
  <si>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</si>
  <si>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</si>
  <si>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</si>
  <si>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</si>
  <si>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</si>
  <si>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</si>
  <si>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</si>
  <si>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</si>
  <si>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</si>
  <si>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</si>
  <si>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</si>
  <si>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</si>
  <si>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</si>
  <si>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</si>
  <si>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</si>
  <si>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</si>
  <si>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</si>
  <si>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</si>
  <si>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</si>
  <si>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</si>
  <si>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</si>
  <si>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</si>
  <si>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</si>
  <si>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</si>
  <si>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</si>
  <si>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</si>
  <si>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</si>
  <si>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</si>
  <si>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</si>
  <si>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</si>
  <si>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</si>
  <si>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</si>
  <si>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</si>
  <si>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</si>
  <si>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</si>
  <si>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</si>
  <si>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</si>
  <si>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</si>
  <si>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</si>
  <si>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</si>
  <si>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</si>
  <si>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</si>
  <si>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</si>
  <si>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</si>
  <si>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</si>
  <si>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</si>
  <si>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</si>
  <si>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</si>
  <si>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</si>
  <si>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</si>
  <si>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</si>
  <si>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</si>
  <si>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</si>
  <si>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</si>
  <si>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</si>
  <si>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</si>
  <si>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</si>
  <si>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</si>
  <si>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</si>
  <si>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</si>
  <si>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</si>
  <si>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</si>
  <si>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</si>
  <si>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</si>
  <si>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</si>
  <si>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</si>
  <si>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</si>
  <si>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</si>
  <si>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</si>
  <si>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</si>
  <si>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</si>
  <si>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</si>
  <si>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</si>
  <si>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</si>
  <si>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</si>
  <si>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</si>
  <si>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</si>
  <si>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</si>
  <si>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</si>
  <si>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</si>
  <si>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</si>
  <si>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</si>
  <si>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</si>
  <si>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</si>
  <si>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</si>
  <si>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</si>
  <si>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</si>
  <si>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</si>
  <si>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</si>
  <si>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</si>
  <si>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</si>
  <si>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</si>
  <si>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</si>
  <si>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</si>
  <si>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</si>
  <si>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</si>
  <si>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</si>
  <si>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</si>
  <si>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</si>
  <si>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</si>
  <si>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</si>
  <si>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</si>
  <si>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</si>
  <si>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</si>
  <si>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</si>
  <si>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</si>
  <si>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</si>
  <si>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</si>
  <si>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</si>
  <si>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</si>
  <si>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</si>
  <si>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</si>
  <si>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</si>
  <si>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</si>
  <si>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</si>
  <si>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</si>
  <si>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</si>
  <si>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</si>
  <si>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</si>
  <si>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</si>
  <si>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</si>
  <si>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</si>
  <si>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</si>
  <si>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</si>
  <si>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</si>
  <si>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</si>
  <si>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</si>
  <si>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</si>
  <si>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</si>
  <si>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</si>
  <si>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</si>
  <si>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</si>
  <si>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</si>
  <si>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</si>
  <si>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</si>
  <si>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</si>
  <si>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</si>
  <si>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</si>
  <si>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</si>
  <si>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</si>
  <si>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</si>
  <si>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</si>
  <si>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</si>
  <si>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</si>
  <si>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</si>
  <si>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</si>
  <si>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</si>
  <si>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</si>
  <si>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</si>
  <si>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</si>
  <si>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</si>
  <si>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</si>
  <si>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</si>
  <si>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</si>
  <si>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</si>
  <si>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</si>
  <si>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</si>
  <si>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</si>
  <si>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</si>
  <si>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</si>
  <si>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</si>
  <si>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</si>
  <si>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</si>
  <si>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</si>
  <si>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</si>
  <si>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</si>
  <si>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</si>
  <si>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</si>
  <si>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</si>
  <si>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</si>
  <si>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</si>
  <si>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</si>
  <si>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</si>
  <si>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</si>
  <si>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</si>
  <si>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</si>
  <si>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</si>
  <si>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</si>
  <si>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</si>
  <si>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</si>
  <si>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</si>
  <si>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</si>
  <si>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</si>
  <si>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</si>
  <si>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</si>
  <si>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</si>
  <si>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</si>
  <si>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</si>
  <si>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</si>
  <si>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</si>
  <si>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</si>
  <si>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</si>
  <si>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</si>
  <si>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</si>
  <si>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</si>
  <si>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</si>
  <si>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</si>
  <si>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</si>
  <si>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</si>
  <si>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</si>
  <si>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</si>
  <si>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</si>
  <si>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</si>
  <si>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</si>
  <si>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</si>
  <si>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</si>
  <si>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</si>
  <si>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</si>
  <si>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</si>
  <si>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</si>
  <si>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</si>
  <si>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</si>
  <si>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</si>
  <si>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</si>
  <si>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</si>
  <si>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</si>
  <si>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</si>
  <si>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</si>
  <si>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</si>
  <si>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</si>
  <si>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</si>
  <si>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</si>
  <si>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</si>
  <si>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</si>
  <si>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</si>
  <si>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</si>
  <si>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</si>
  <si>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</si>
  <si>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</si>
  <si>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</si>
  <si>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</si>
  <si>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</si>
  <si>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</si>
  <si>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</si>
  <si>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</si>
  <si>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</si>
  <si>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</si>
  <si>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</si>
  <si>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</si>
  <si>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</si>
  <si>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</si>
  <si>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</si>
  <si>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</si>
  <si>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</si>
  <si>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</si>
  <si>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</si>
  <si>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</si>
  <si>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</si>
  <si>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</si>
  <si>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</si>
  <si>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</si>
  <si>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</si>
  <si>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</si>
  <si>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</si>
  <si>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</si>
  <si>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</si>
  <si>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</si>
  <si>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</si>
  <si>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</si>
  <si>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</si>
  <si>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</si>
  <si>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</si>
  <si>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</si>
  <si>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</si>
  <si>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</si>
  <si>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</si>
  <si>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</si>
  <si>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</si>
  <si>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</si>
  <si>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</si>
  <si>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</si>
  <si>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</si>
  <si>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</si>
  <si>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</si>
  <si>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</si>
  <si>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</si>
  <si>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</si>
  <si>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</si>
  <si>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</si>
  <si>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</si>
  <si>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</si>
  <si>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</si>
  <si>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</si>
  <si>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</si>
  <si>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</si>
  <si>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</si>
  <si>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</si>
  <si>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</si>
  <si>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</si>
  <si>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</si>
  <si>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</si>
  <si>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</si>
  <si>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</si>
  <si>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</si>
  <si>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</si>
  <si>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</si>
  <si>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</si>
  <si>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</si>
  <si>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</si>
  <si>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</si>
  <si>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</si>
  <si>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</si>
  <si>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</si>
  <si>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</si>
  <si>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</si>
  <si>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</si>
  <si>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</si>
  <si>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</si>
  <si>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</si>
  <si>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</si>
  <si>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</si>
  <si>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</si>
  <si>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</si>
  <si>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</si>
  <si>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</si>
  <si>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</si>
  <si>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</si>
  <si>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</si>
  <si>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</si>
  <si>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</si>
  <si>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</si>
  <si>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</si>
  <si>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</si>
  <si>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</si>
  <si>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</si>
  <si>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</si>
  <si>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</si>
  <si>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</si>
  <si>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</si>
  <si>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</si>
  <si>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</si>
  <si>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</si>
  <si>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</si>
  <si>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</si>
  <si>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</si>
  <si>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</si>
  <si>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</si>
  <si>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</si>
  <si>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</si>
  <si>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</si>
  <si>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</si>
  <si>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</si>
  <si>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</si>
  <si>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</si>
  <si>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</si>
  <si>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</si>
  <si>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</si>
  <si>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</si>
  <si>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</si>
  <si>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</si>
  <si>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</si>
  <si>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</si>
  <si>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</si>
  <si>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</si>
  <si>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</si>
  <si>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</si>
  <si>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</si>
  <si>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</si>
  <si>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</si>
  <si>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</si>
  <si>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</si>
  <si>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</si>
  <si>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</si>
  <si>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</si>
  <si>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</si>
  <si>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</si>
  <si>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</si>
  <si>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</si>
  <si>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</si>
  <si>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</si>
  <si>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</si>
  <si>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</si>
  <si>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</si>
  <si>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</si>
  <si>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</si>
  <si>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</si>
  <si>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</si>
  <si>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</si>
  <si>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</si>
  <si>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</si>
  <si>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</si>
  <si>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</si>
  <si>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</si>
  <si>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</si>
  <si>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</si>
  <si>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</si>
  <si>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</si>
  <si>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</si>
  <si>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</si>
  <si>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</si>
  <si>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</si>
  <si>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</si>
  <si>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</si>
  <si>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</si>
  <si>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</si>
  <si>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</si>
  <si>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</si>
  <si>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</si>
  <si>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</si>
  <si>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</si>
  <si>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</si>
  <si>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</si>
  <si>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</si>
  <si>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</si>
  <si>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</si>
  <si>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</si>
  <si>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</si>
  <si>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</si>
  <si>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</si>
  <si>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</si>
  <si>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</si>
  <si>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</si>
  <si>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</si>
  <si>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</si>
  <si>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</si>
  <si>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</si>
  <si>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</si>
  <si>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</si>
  <si>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</si>
  <si>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</si>
  <si>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</si>
  <si>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</si>
  <si>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</si>
  <si>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</si>
  <si>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</si>
  <si>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</si>
  <si>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</si>
  <si>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</si>
  <si>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</si>
  <si>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</si>
  <si>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</si>
  <si>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</si>
  <si>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</si>
  <si>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</si>
  <si>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</si>
  <si>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</si>
  <si>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</si>
  <si>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</si>
  <si>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</si>
  <si>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</si>
  <si>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</si>
  <si>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</si>
  <si>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</si>
  <si>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</si>
  <si>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</si>
  <si>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</si>
  <si>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</si>
  <si>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</si>
  <si>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</si>
  <si>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</si>
  <si>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</si>
  <si>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</si>
  <si>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</si>
  <si>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</si>
  <si>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</si>
  <si>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</si>
  <si>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</si>
  <si>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</si>
  <si>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</si>
  <si>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</si>
  <si>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</si>
  <si>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</si>
  <si>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</si>
  <si>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</si>
  <si>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</si>
  <si>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</si>
  <si>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</si>
  <si>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</si>
  <si>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</si>
  <si>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</si>
  <si>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</si>
  <si>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</si>
  <si>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</si>
  <si>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</si>
  <si>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</si>
  <si>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</si>
  <si>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</si>
  <si>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</si>
  <si>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</si>
  <si>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</si>
  <si>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</si>
  <si>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</si>
  <si>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</si>
  <si>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</si>
  <si>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</si>
  <si>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</si>
  <si>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</si>
  <si>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</si>
  <si>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</si>
  <si>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</si>
  <si>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</si>
  <si>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</si>
  <si>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</si>
  <si>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</si>
  <si>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</si>
  <si>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</si>
  <si>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</si>
  <si>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</si>
  <si>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</si>
  <si>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</si>
  <si>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</si>
  <si>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</si>
  <si>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</si>
  <si>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</si>
  <si>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</si>
  <si>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</si>
  <si>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</si>
  <si>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</si>
  <si>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</si>
  <si>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</si>
  <si>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</si>
  <si>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</si>
  <si>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</si>
  <si>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</si>
  <si>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</si>
  <si>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</si>
  <si>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</si>
  <si>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</si>
  <si>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</si>
  <si>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</si>
  <si>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</si>
  <si>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</si>
  <si>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</si>
  <si>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</si>
  <si>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</si>
  <si>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</si>
  <si>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</si>
  <si>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</si>
  <si>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</si>
  <si>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</si>
  <si>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</si>
  <si>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</si>
  <si>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</si>
  <si>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</si>
  <si>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</si>
  <si>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</si>
  <si>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</si>
  <si>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</si>
  <si>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</si>
  <si>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</si>
  <si>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</si>
  <si>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</si>
  <si>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</si>
  <si>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</si>
  <si>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</si>
  <si>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</si>
  <si>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</si>
  <si>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</si>
  <si>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</si>
  <si>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</si>
  <si>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</si>
  <si>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</si>
  <si>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</si>
  <si>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</si>
  <si>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</si>
  <si>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</si>
  <si>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</si>
  <si>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</si>
  <si>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</si>
  <si>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</si>
  <si>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</si>
  <si>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</si>
  <si>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</si>
  <si>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</si>
  <si>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</si>
  <si>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</si>
  <si>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</si>
  <si>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</si>
  <si>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</si>
  <si>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</si>
  <si>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</si>
  <si>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</si>
  <si>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</si>
  <si>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</si>
  <si>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</si>
  <si>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</si>
  <si>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</si>
  <si>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</si>
  <si>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</si>
  <si>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</si>
  <si>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</si>
  <si>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</si>
  <si>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</si>
  <si>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</si>
  <si>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</si>
  <si>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</si>
  <si>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</si>
  <si>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</si>
  <si>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</si>
  <si>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</si>
  <si>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</si>
  <si>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</si>
  <si>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</si>
  <si>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</si>
  <si>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</si>
  <si>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</si>
  <si>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</si>
  <si>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</si>
  <si>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</si>
  <si>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</si>
  <si>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</si>
  <si>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</si>
  <si>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</si>
  <si>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</si>
  <si>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</si>
  <si>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</si>
  <si>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</si>
  <si>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</si>
  <si>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</si>
  <si>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</si>
  <si>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</si>
  <si>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</si>
  <si>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</si>
  <si>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</si>
  <si>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</si>
  <si>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</si>
  <si>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</si>
  <si>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</si>
  <si>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</si>
  <si>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</si>
  <si>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</si>
  <si>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</si>
  <si>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</si>
  <si>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</si>
  <si>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</si>
  <si>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</si>
  <si>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</si>
  <si>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</si>
  <si>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</si>
  <si>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</si>
  <si>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</si>
  <si>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</si>
  <si>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</si>
  <si>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</si>
  <si>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</si>
  <si>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</si>
  <si>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</si>
  <si>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</si>
  <si>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</si>
  <si>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</si>
  <si>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</si>
  <si>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</si>
  <si>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</si>
  <si>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</si>
  <si>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</si>
  <si>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</si>
  <si>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</si>
  <si>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</si>
  <si>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</si>
  <si>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</si>
  <si>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</si>
  <si>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</si>
  <si>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</si>
  <si>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</si>
  <si>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</si>
  <si>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</si>
  <si>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</si>
  <si>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</si>
  <si>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</si>
  <si>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</si>
  <si>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</si>
  <si>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</si>
  <si>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</si>
  <si>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</si>
  <si>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</si>
  <si>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</si>
  <si>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</si>
  <si>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</si>
  <si>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</si>
  <si>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</si>
  <si>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</si>
  <si>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</si>
  <si>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</si>
  <si>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</si>
  <si>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</si>
  <si>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</si>
  <si>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</si>
  <si>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</si>
  <si>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</si>
  <si>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</si>
  <si>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</si>
  <si>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</si>
  <si>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</si>
  <si>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</si>
  <si>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</si>
  <si>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</si>
  <si>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</si>
  <si>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</si>
  <si>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</si>
  <si>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</si>
  <si>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</si>
  <si>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</si>
  <si>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</si>
  <si>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</si>
  <si>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</si>
  <si>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</si>
  <si>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</si>
  <si>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</si>
  <si>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</si>
  <si>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</si>
  <si>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</si>
  <si>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</si>
  <si>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</si>
  <si>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</si>
  <si>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</si>
  <si>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</si>
  <si>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</si>
  <si>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</si>
  <si>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</si>
  <si>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</si>
  <si>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</si>
  <si>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</si>
  <si>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</si>
  <si>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</si>
  <si>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</si>
  <si>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</si>
  <si>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</si>
  <si>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</si>
  <si>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</si>
  <si>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</si>
  <si>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</si>
  <si>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</si>
  <si>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</si>
  <si>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</si>
  <si>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</si>
  <si>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</si>
  <si>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</si>
  <si>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</si>
  <si>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</si>
  <si>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</si>
  <si>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</si>
  <si>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</si>
  <si>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</si>
  <si>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</si>
  <si>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</si>
  <si>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</si>
  <si>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</si>
  <si>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</si>
  <si>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</si>
  <si>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</si>
  <si>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</si>
  <si>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</si>
  <si>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</si>
  <si>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</si>
  <si>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</si>
  <si>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</si>
  <si>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</si>
  <si>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</si>
  <si>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</si>
  <si>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</si>
  <si>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</si>
  <si>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</si>
  <si>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</si>
  <si>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</si>
  <si>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</si>
  <si>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</si>
  <si>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</si>
  <si>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</si>
  <si>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</si>
  <si>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</si>
  <si>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</si>
  <si>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</si>
  <si>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</si>
  <si>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</si>
  <si>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</si>
  <si>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</si>
  <si>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</si>
  <si>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</si>
  <si>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</si>
  <si>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</si>
  <si>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</si>
  <si>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</si>
  <si>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</si>
  <si>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</si>
  <si>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</si>
  <si>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</si>
  <si>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</si>
  <si>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</si>
  <si>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</si>
  <si>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</si>
  <si>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</si>
  <si>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</si>
  <si>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</si>
  <si>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</si>
  <si>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</si>
  <si>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</si>
  <si>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</si>
  <si>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</si>
  <si>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</si>
  <si>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</si>
  <si>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</si>
  <si>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</si>
  <si>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</si>
  <si>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</si>
  <si>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</si>
  <si>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</si>
  <si>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</si>
  <si>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</si>
  <si>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</si>
  <si>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</si>
  <si>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</si>
  <si>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</si>
  <si>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</si>
  <si>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</si>
  <si>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</si>
  <si>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</si>
  <si>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</si>
  <si>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</si>
  <si>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</si>
  <si>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</si>
  <si>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</si>
  <si>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</si>
  <si>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</si>
  <si>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</si>
  <si>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</si>
  <si>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</si>
  <si>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</si>
  <si>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</si>
  <si>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</si>
  <si>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</si>
  <si>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</si>
  <si>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</si>
  <si>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</si>
  <si>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</si>
  <si>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</si>
  <si>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</si>
  <si>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</si>
  <si>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</si>
  <si>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</si>
  <si>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</si>
  <si>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</si>
  <si>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</si>
  <si>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</si>
  <si>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</si>
  <si>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</si>
  <si>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</si>
  <si>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</si>
  <si>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</si>
  <si>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</si>
  <si>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</si>
  <si>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</si>
  <si>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</si>
  <si>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</si>
  <si>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</si>
  <si>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</si>
  <si>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</si>
  <si>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</si>
  <si>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</si>
  <si>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</si>
  <si>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</si>
  <si>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</si>
  <si>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</si>
  <si>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</si>
  <si>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</si>
  <si>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</si>
  <si>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</si>
  <si>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</si>
  <si>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</si>
  <si>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</si>
  <si>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</si>
  <si>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</si>
  <si>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</si>
  <si>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</si>
  <si>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</si>
  <si>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</si>
  <si>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</si>
  <si>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</si>
  <si>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</si>
  <si>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</si>
  <si>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</si>
  <si>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</si>
  <si>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</si>
  <si>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</si>
  <si>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</si>
  <si>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</si>
  <si>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</si>
  <si>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</si>
  <si>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</si>
  <si>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</si>
  <si>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</si>
  <si>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</si>
  <si>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</si>
  <si>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</si>
  <si>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</si>
  <si>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</si>
  <si>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</si>
  <si>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</si>
  <si>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</si>
  <si>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</si>
  <si>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</si>
  <si>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</si>
  <si>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</si>
  <si>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</si>
  <si>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</si>
  <si>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</si>
  <si>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</si>
  <si>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</si>
  <si>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</si>
  <si>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</si>
  <si>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</si>
  <si>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</si>
  <si>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</si>
  <si>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</si>
  <si>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</si>
  <si>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</si>
  <si>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</si>
  <si>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</si>
  <si>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</si>
  <si>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</si>
  <si>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</si>
  <si>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</si>
  <si>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</si>
  <si>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</si>
  <si>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</si>
  <si>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</si>
  <si>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</si>
  <si>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</si>
  <si>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</si>
  <si>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</si>
  <si>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</si>
  <si>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</si>
  <si>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</si>
  <si>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</si>
  <si>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</si>
  <si>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</si>
  <si>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</si>
  <si>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</si>
  <si>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</si>
  <si>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</si>
  <si>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</si>
  <si>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</si>
  <si>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1,39,900</t>
  </si>
  <si>
    <t>Quantum QHM-7406 Full-Sized Keyboard with () Rupee Symbol, Hotkeys and 3-pieces LED function for Desktop/Laptop/Smart TV Spill-Resistant Wired USB Keyboard with 10 million keystrokes lifespan (Black)</t>
  </si>
  <si>
    <t>Bucket</t>
  </si>
  <si>
    <t>Potential revenue</t>
  </si>
  <si>
    <t>Main category</t>
  </si>
  <si>
    <t>shorten product_name</t>
  </si>
  <si>
    <t>product-name</t>
  </si>
  <si>
    <t>Row Labels</t>
  </si>
  <si>
    <t>Grand Total</t>
  </si>
  <si>
    <t>Car&amp;Motorbike</t>
  </si>
  <si>
    <t>Computers&amp;Accessories</t>
  </si>
  <si>
    <t>Electronics</t>
  </si>
  <si>
    <t>Health&amp;PersonalCare</t>
  </si>
  <si>
    <t>Home&amp;Kitchen</t>
  </si>
  <si>
    <t>HomeImprovement</t>
  </si>
  <si>
    <t>MusicalInstruments</t>
  </si>
  <si>
    <t>OfficeProducts</t>
  </si>
  <si>
    <t>Toys&amp;Games</t>
  </si>
  <si>
    <t>Sum of rating_count</t>
  </si>
  <si>
    <t>Acer 127 Cm (50 Inches) I Series 4K Ultra Hd Android Smart Led Tv Ar50Ar2851Udfl (Black)</t>
  </si>
  <si>
    <t>7Seven¬Æ Compatible For Samsung Smart 4K</t>
  </si>
  <si>
    <t>Acer 127 Cm (50 Inches) I Series 4K Ultr</t>
  </si>
  <si>
    <t>Amazonbasics Usb 2.0 - A-Male To A-Femal</t>
  </si>
  <si>
    <t>Amazonbasics Usb 2.0 Cable - A-Male To B</t>
  </si>
  <si>
    <t>Cotbolt Silicone Protective Case Cover F</t>
  </si>
  <si>
    <t>Duracell Usb Lightning Apple Certified (</t>
  </si>
  <si>
    <t>Flix Micro Usb Cable For Smartphone (Bla</t>
  </si>
  <si>
    <t xml:space="preserve">Lapster 65W Compatible For Oneplus Dash </t>
  </si>
  <si>
    <t>Oraimo 65W Type C To C Fast Charging Cab</t>
  </si>
  <si>
    <t>Tp-Link Ue300 Usb 3.0 To Rj45 Gigabit Et</t>
  </si>
  <si>
    <t>&gt;500</t>
  </si>
  <si>
    <t>Average of actual_price</t>
  </si>
  <si>
    <t>200-500</t>
  </si>
  <si>
    <t>reviews</t>
  </si>
  <si>
    <t>Airtel Digitaltv Dth Television, Setup B</t>
  </si>
  <si>
    <t>Amazon Basics High-Speed Hdmi Cable, 6 F</t>
  </si>
  <si>
    <t>Amazon Basics New Release Nylon Usb-A To</t>
  </si>
  <si>
    <t>Amazon Basics Usb Type-C To Usb-A 2.0 Ma</t>
  </si>
  <si>
    <t>Amazonbasics Flexible Premium Hdmi Cable</t>
  </si>
  <si>
    <t>Amazonbasics Micro Usb Fast Charging Cab</t>
  </si>
  <si>
    <t xml:space="preserve">Amazonbasics New Release Nylon Usb-A To </t>
  </si>
  <si>
    <t>Amazonbasics Nylon Braided Usb-C To Ligh</t>
  </si>
  <si>
    <t>Amazonbasics Usb Type-C To Usb Type-C 2.</t>
  </si>
  <si>
    <t xml:space="preserve">Ambrane 2 In 1 Type-C &amp; Micro Usb Cable </t>
  </si>
  <si>
    <t>Ambrane 60W / 3A Fast Charging Output Ca</t>
  </si>
  <si>
    <t>Ambrane 60W / 3A Type C Fast Charging Un</t>
  </si>
  <si>
    <t>Ambrane Unbreakable 60W / 3A Fast Chargi</t>
  </si>
  <si>
    <t xml:space="preserve">Boat A 350 Type C Cable For Smartphone, </t>
  </si>
  <si>
    <t>Boat A400 Usb Type-C To Usb-A 2.0 Male D</t>
  </si>
  <si>
    <t>Boat Deuce Usb 300 2 In 1 Type-C &amp; Micro</t>
  </si>
  <si>
    <t>Boat Laptop, Smartphone Type-C A400 Male</t>
  </si>
  <si>
    <t>Boat Micro Usb 55 Tangle-Free, Sturdy Mi</t>
  </si>
  <si>
    <t>Boat Rugged V3 Extra Tough Unbreakable B</t>
  </si>
  <si>
    <t>Boat Type C A325 Tangle-Free, Sturdy Typ</t>
  </si>
  <si>
    <t>Boat Type C A750 Stress Resistant, Tangl</t>
  </si>
  <si>
    <t xml:space="preserve">Croma 80 Cm (32 Inches) Hd Ready Led Tv </t>
  </si>
  <si>
    <t>Crossvolt Compatible Dash/Warp Data Sync</t>
  </si>
  <si>
    <t>Dealfreez Case Compatible With Fire Tv S</t>
  </si>
  <si>
    <t>D-Link Dwa-131 300 Mbps Wireless Nano Us</t>
  </si>
  <si>
    <t>Duracell Type C To Type C 5A (100W) Brai</t>
  </si>
  <si>
    <t>Duracell Usb C To Lightning Apple Certif</t>
  </si>
  <si>
    <t>Flix (Beetel Usb To Micro Usb Pvc Data S</t>
  </si>
  <si>
    <t>Gilary Multi Charging Cable, 3 In 1 Nylo</t>
  </si>
  <si>
    <t>Gizga Essentials Usb Wifi Adapter For Pc</t>
  </si>
  <si>
    <t>Isoelite Remote Compatible For Samsung L</t>
  </si>
  <si>
    <t>Lapster 1.5 Mtr Usb 2.0 Type A Male To U</t>
  </si>
  <si>
    <t xml:space="preserve">Lapster Usb 3.0 A To Micro B Superspeed </t>
  </si>
  <si>
    <t xml:space="preserve">Lg 80 Cm (32 Inches) Hd Ready Smart Led </t>
  </si>
  <si>
    <t>Lohaya Remote Compatible For Mi Smart Le</t>
  </si>
  <si>
    <t>Oneplus 80 Cm (32 Inches) Y Series Hd Re</t>
  </si>
  <si>
    <t>Pinnaclz Original Combo Of 2 Micro Usb F</t>
  </si>
  <si>
    <t>Portronics Konnect Cl 20W Por-1067 Type-</t>
  </si>
  <si>
    <t xml:space="preserve">Portronics Konnect L 1.2M Fast Charging </t>
  </si>
  <si>
    <t xml:space="preserve">Portronics Konnect L 1.2M Por-1401 Fast </t>
  </si>
  <si>
    <t>Portronics Konnect L 1.2Mtr, Fast Chargi</t>
  </si>
  <si>
    <t>Portronics Konnect L 20W Pd Quick Charge</t>
  </si>
  <si>
    <t>Portronics Konnect L Por-1081 Fast Charg</t>
  </si>
  <si>
    <t>Ptron Solero Mb301 3A Micro Usb Data &amp; C</t>
  </si>
  <si>
    <t>Ptron Solero T241 2.4A Type-C Data &amp; Cha</t>
  </si>
  <si>
    <t xml:space="preserve">Ptron Solero T351 3.5Amps Fast Charging </t>
  </si>
  <si>
    <t>Ptron Solero Tb301 3A Type-C Data And Fa</t>
  </si>
  <si>
    <t>Skywall 81.28 Cm (32 Inches) Hd Ready Sm</t>
  </si>
  <si>
    <t>Sounce 65W Oneplus Dash Warp Charge Cabl</t>
  </si>
  <si>
    <t xml:space="preserve">Sounce Fast Phone Charging Cable &amp; Data </t>
  </si>
  <si>
    <t>Swapkart Fast Charging Cable And Data Sy</t>
  </si>
  <si>
    <t>Tcl 100 Cm (40 Inches) Full Hd Certified</t>
  </si>
  <si>
    <t>Tcl 80 Cm (32 Inches) Hd Ready Certified</t>
  </si>
  <si>
    <t>Tizum High Speed Hdmi Cable With Etherne</t>
  </si>
  <si>
    <t>Tp-Link Usb Wifi Adapter For Pc(Tl-Wn725</t>
  </si>
  <si>
    <t>Tp-Link Wifi Dongle 300 Mbps Mini Wirele</t>
  </si>
  <si>
    <t xml:space="preserve">Wayona Nylon Braided (2 Pack) Lightning </t>
  </si>
  <si>
    <t>Wayona Nylon Braided 2M / 6Ft Fast Charg</t>
  </si>
  <si>
    <t>Wayona Nylon Braided 3A Lightning To Usb</t>
  </si>
  <si>
    <t>Wayona Nylon Braided Usb Data Sync And F</t>
  </si>
  <si>
    <t>Wayona Nylon Braided Usb To Lightning Fa</t>
  </si>
  <si>
    <t>Wayona Type C To Lightning Mfi Certified</t>
  </si>
  <si>
    <t>Wayona Type C To Type C Long Fast Chargi</t>
  </si>
  <si>
    <t>Wayona Usb Nylon Braided Data Sync And C</t>
  </si>
  <si>
    <t>Wayona Usb Type C Fast Charger Cable Fas</t>
  </si>
  <si>
    <t xml:space="preserve">Wecool Nylon Braided Multifunction Fast </t>
  </si>
  <si>
    <t>Wecool Unbreakable 3 In 1 Charging Cable</t>
  </si>
  <si>
    <t>Zoul Usb C 60W Fast Charging 3A 6Ft/2M L</t>
  </si>
  <si>
    <t>(blank)</t>
  </si>
  <si>
    <t>product name</t>
  </si>
  <si>
    <t>Ratings</t>
  </si>
  <si>
    <t>product with &gt;=50% rating</t>
  </si>
  <si>
    <t>&lt;200</t>
  </si>
  <si>
    <t>Category</t>
  </si>
  <si>
    <t>actual_price vs discounted %</t>
  </si>
  <si>
    <t>number of products</t>
  </si>
  <si>
    <t>Product</t>
  </si>
  <si>
    <t>Average rating</t>
  </si>
  <si>
    <t xml:space="preserve"> count of products</t>
  </si>
  <si>
    <t>Average of discount_percentage</t>
  </si>
  <si>
    <t>product count</t>
  </si>
  <si>
    <t xml:space="preserve"> 3.Total number of reviews per category</t>
  </si>
  <si>
    <t>4.Products with highest average rating</t>
  </si>
  <si>
    <t>2.Count of product by category</t>
  </si>
  <si>
    <t>1.Average discount percentage by category</t>
  </si>
  <si>
    <t>5 Average actual price vs discounted price by category</t>
  </si>
  <si>
    <t>7. Products with &gt;=50% discount</t>
  </si>
  <si>
    <t>8.Distribution of product ratings</t>
  </si>
  <si>
    <t>9.Total potential Revenue by category</t>
  </si>
  <si>
    <t>10.Unique Products by Price Bucket</t>
  </si>
  <si>
    <t>Revenue</t>
  </si>
  <si>
    <t>Sum of discount_percentage</t>
  </si>
  <si>
    <t>Rating</t>
  </si>
  <si>
    <t>11.Relationship of Rating to discount %</t>
  </si>
  <si>
    <t>Sum of rating</t>
  </si>
  <si>
    <t xml:space="preserve"> 13 category with highest discount product.</t>
  </si>
  <si>
    <t>Rating versus Rating Count</t>
  </si>
  <si>
    <t>14. top 5 product by rating and Review count combined.</t>
  </si>
  <si>
    <t>%Discounted_price</t>
  </si>
  <si>
    <t>Count of rating_count</t>
  </si>
  <si>
    <t>Zebronics Zeb-Usb150Wf1 Wifi Usb Mini Ad</t>
  </si>
  <si>
    <t>Vw 80 Cm (32 Inches) Frameless Series Hd</t>
  </si>
  <si>
    <t xml:space="preserve">Vu 139 Cm (55 Inches) The Gloled Series </t>
  </si>
  <si>
    <t>Tp-Link Nano Ac600 Usb Wi-Fi Adapter(Arc</t>
  </si>
  <si>
    <t>Tp-Link Ac600 600 Mbps Wifi Wireless Net</t>
  </si>
  <si>
    <t>Tizum Hdmi To Vga Adapter Cable 1080P Fo</t>
  </si>
  <si>
    <t>Samsung Original Type C To C Cable - 3.2</t>
  </si>
  <si>
    <t>Samsung 80 Cm (32 Inches) Wondertainment</t>
  </si>
  <si>
    <t>Samsung 108 Cm (43 Inches) Crystal 4K Se</t>
  </si>
  <si>
    <t>Samsung 108 Cm (43 Inches) Crystal 4K Ne</t>
  </si>
  <si>
    <t>Redmi 80 Cm (32 Inches) Android 11 Serie</t>
  </si>
  <si>
    <t>Redmi 108 Cm (43 Inches) 4K Ultra Hd And</t>
  </si>
  <si>
    <t>Portronics Konnect L Por-1403 Fast Charg</t>
  </si>
  <si>
    <t>Oneplus 126 Cm (50 Inches) Y Series 4K U</t>
  </si>
  <si>
    <t>Oneplus 108 Cm (43 Inches) Y Series Full</t>
  </si>
  <si>
    <t>Oneplus 108 Cm (43 Inches) Y Series 4K U</t>
  </si>
  <si>
    <t>Model-P4 6 Way Swivel Tilt Wall Mount 32</t>
  </si>
  <si>
    <t>Mi Usb Type-C Cable Smartphone (Black)</t>
  </si>
  <si>
    <t>Mi Braided Usb Type-C Cable For Charging</t>
  </si>
  <si>
    <t xml:space="preserve">Mi 80 Cm (32 Inches) 5A Series Hd Ready </t>
  </si>
  <si>
    <t>Mi 108 Cm (43 Inches) Full Hd Android Le</t>
  </si>
  <si>
    <t xml:space="preserve">Mi 100 Cm (40 Inches) 5A Series Full Hd </t>
  </si>
  <si>
    <t>Flix (Beetel) Usb To Type C Pvc Data Syn</t>
  </si>
  <si>
    <t>Electvision Remote Control Compatible Wi</t>
  </si>
  <si>
    <t>Cedo 65W Oneplus Dash Warp Charge Cable,</t>
  </si>
  <si>
    <t>Ambrane Unbreakable 3A Fast Charging Bra</t>
  </si>
  <si>
    <t>Ambrane Unbreakable 3 In 1 Fast Charging</t>
  </si>
  <si>
    <t>Acer 80 Cm (32 Inches) N Series Hd Ready</t>
  </si>
  <si>
    <t>Acer 80 Cm (32 Inches) I Series Hd Ready</t>
  </si>
  <si>
    <t>12. products with Reviews &lt;1000 (117)</t>
  </si>
  <si>
    <t>product-name2</t>
  </si>
</sst>
</file>

<file path=xl/styles.xml><?xml version="1.0" encoding="utf-8"?>
<styleSheet xmlns="http://schemas.openxmlformats.org/spreadsheetml/2006/main">
  <numFmts count="10">
    <numFmt numFmtId="44" formatCode="_(&quot;$&quot;* #,##0.00_);_(&quot;$&quot;* \(#,##0.00\);_(&quot;$&quot;* &quot;-&quot;??_);_(@_)"/>
    <numFmt numFmtId="43" formatCode="_(* #,##0.00_);_(* \(#,##0.00\);_(* &quot;-&quot;??_);_(@_)"/>
    <numFmt numFmtId="164" formatCode="_(* #,##0_);_(* \(#,##0\);_(* &quot;-&quot;??_);_(@_)"/>
    <numFmt numFmtId="165" formatCode="_-* #,##0.00\ [$₽-46D]_-;\-* #,##0.00\ [$₽-46D]_-;_-* &quot;-&quot;??\ [$₽-46D]_-;_-@_-"/>
    <numFmt numFmtId="166" formatCode="_-* #,##0.00\ [$₽-419]_-;\-* #,##0.00\ [$₽-419]_-;_-* &quot;-&quot;??\ [$₽-419]_-;_-@_-"/>
    <numFmt numFmtId="167" formatCode="_-* #,##0\ [$₽-419]"/>
    <numFmt numFmtId="168" formatCode="#,###,%"/>
    <numFmt numFmtId="169" formatCode="#,##0.00\ [$֏-42B]"/>
    <numFmt numFmtId="170" formatCode="#,##0.00\ [$₽-46D]"/>
    <numFmt numFmtId="173" formatCode="&quot;$&quot;#,###,,"/>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4"/>
      <color theme="1"/>
      <name val="Arial Black"/>
      <family val="2"/>
    </font>
    <font>
      <b/>
      <sz val="12"/>
      <color theme="1"/>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4" fontId="0" fillId="0" borderId="0" xfId="0" applyNumberFormat="1"/>
    <xf numFmtId="165" fontId="0" fillId="0" borderId="0" xfId="43" applyNumberFormat="1"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66" fontId="0" fillId="0" borderId="0" xfId="0" applyNumberFormat="1"/>
    <xf numFmtId="10" fontId="0" fillId="0" borderId="0" xfId="0" applyNumberFormat="1"/>
    <xf numFmtId="0" fontId="18" fillId="0" borderId="0" xfId="0" applyFont="1" applyFill="1" applyAlignment="1">
      <alignment horizontal="left"/>
    </xf>
    <xf numFmtId="0" fontId="18" fillId="0" borderId="0" xfId="0" applyFont="1" applyFill="1"/>
    <xf numFmtId="0" fontId="19" fillId="0" borderId="0" xfId="0" applyFont="1" applyAlignment="1">
      <alignment horizontal="left"/>
    </xf>
    <xf numFmtId="0" fontId="19" fillId="0" borderId="0" xfId="0" applyFont="1"/>
    <xf numFmtId="0" fontId="20" fillId="0" borderId="0" xfId="0" applyFont="1" applyAlignment="1">
      <alignment horizontal="left"/>
    </xf>
    <xf numFmtId="167" fontId="0" fillId="0" borderId="0" xfId="0" applyNumberFormat="1"/>
    <xf numFmtId="0" fontId="0" fillId="0" borderId="0" xfId="0" applyAlignment="1">
      <alignment horizontal="center"/>
    </xf>
    <xf numFmtId="2" fontId="0" fillId="0" borderId="0" xfId="0" applyNumberFormat="1"/>
    <xf numFmtId="37" fontId="0" fillId="0" borderId="0" xfId="0" applyNumberFormat="1"/>
    <xf numFmtId="168" fontId="0" fillId="0" borderId="0" xfId="0" applyNumberFormat="1"/>
    <xf numFmtId="169" fontId="0" fillId="0" borderId="0" xfId="0" pivotButton="1" applyNumberFormat="1"/>
    <xf numFmtId="4" fontId="0" fillId="0" borderId="0" xfId="0" applyNumberFormat="1" applyAlignment="1">
      <alignment horizontal="left"/>
    </xf>
    <xf numFmtId="170" fontId="0" fillId="0" borderId="0" xfId="0" applyNumberFormat="1" applyAlignment="1">
      <alignment horizontal="left"/>
    </xf>
    <xf numFmtId="173" fontId="0" fillId="0" borderId="0" xfId="0" applyNumberFormat="1"/>
    <xf numFmtId="173" fontId="0" fillId="0" borderId="0" xfId="0" applyNumberFormat="1"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0" formatCode="General"/>
    </dxf>
    <dxf>
      <numFmt numFmtId="13" formatCode="0%"/>
    </dxf>
    <dxf>
      <numFmt numFmtId="14" formatCode="0.00%"/>
    </dxf>
    <dxf>
      <numFmt numFmtId="13" formatCode="0%"/>
    </dxf>
    <dxf>
      <numFmt numFmtId="173" formatCode="&quot;$&quot;#,###,,"/>
    </dxf>
    <dxf>
      <numFmt numFmtId="0" formatCode="General"/>
    </dxf>
    <dxf>
      <numFmt numFmtId="13" formatCode="0%"/>
    </dxf>
    <dxf>
      <numFmt numFmtId="172" formatCode="&quot;$&quot;* #,###,,"/>
    </dxf>
    <dxf>
      <alignment horizontal="right" readingOrder="0"/>
    </dxf>
    <dxf>
      <alignment horizontal="general" readingOrder="0"/>
    </dxf>
    <dxf>
      <alignment horizontal="right" readingOrder="0"/>
    </dxf>
    <dxf>
      <alignment horizontal="right" readingOrder="0"/>
    </dxf>
    <dxf>
      <alignment horizontal="general" readingOrder="0"/>
    </dxf>
    <dxf>
      <alignment horizontal="right" readingOrder="0"/>
    </dxf>
    <dxf>
      <alignment horizontal="center" readingOrder="0"/>
    </dxf>
    <dxf>
      <numFmt numFmtId="172" formatCode="&quot;$&quot;* #,###,,"/>
    </dxf>
    <dxf>
      <numFmt numFmtId="13" formatCode="0%"/>
    </dxf>
    <dxf>
      <numFmt numFmtId="0" formatCode="General"/>
    </dxf>
    <dxf>
      <numFmt numFmtId="167" formatCode="_-* #,##0\ [$₽-419]"/>
    </dxf>
    <dxf>
      <numFmt numFmtId="167" formatCode="_-* #,##0\ [$₽-419]"/>
    </dxf>
    <dxf>
      <numFmt numFmtId="166" formatCode="_-* #,##0.00\ [$₽-419]_-;\-* #,##0.00\ [$₽-419]_-;_-* &quot;-&quot;??\ [$₽-419]_-;_-@_-"/>
    </dxf>
    <dxf>
      <numFmt numFmtId="168" formatCode="#,###,%"/>
    </dxf>
    <dxf>
      <numFmt numFmtId="32" formatCode="_(&quot;$&quot;* #,##0_);_(&quot;$&quot;* \(#,##0\);_(&quot;$&quot;* &quot;-&quot;_);_(@_)"/>
    </dxf>
    <dxf>
      <numFmt numFmtId="166" formatCode="_-* #,##0.00\ [$₽-419]_-;\-* #,##0.00\ [$₽-419]_-;_-* &quot;-&quot;??\ [$₽-419]_-;_-@_-"/>
    </dxf>
    <dxf>
      <numFmt numFmtId="35" formatCode="_(* #,##0.00_);_(* \(#,##0.00\);_(* &quot;-&quot;??_);_(@_)"/>
    </dxf>
    <dxf>
      <numFmt numFmtId="0" formatCode="General"/>
    </dxf>
    <dxf>
      <numFmt numFmtId="35" formatCode="_(* #,##0.00_);_(* \(#,##0.00\);_(* &quot;-&quot;??_);_(@_)"/>
    </dxf>
    <dxf>
      <numFmt numFmtId="13" formatCode="0%"/>
    </dxf>
    <dxf>
      <numFmt numFmtId="0" formatCode="General"/>
    </dxf>
    <dxf>
      <numFmt numFmtId="0" formatCode="General"/>
    </dxf>
    <dxf>
      <numFmt numFmtId="35" formatCode="_(* #,##0.00_);_(* \(#,##0.00\);_(* &quot;-&quot;??_);_(@_)"/>
    </dxf>
    <dxf>
      <numFmt numFmtId="13" formatCode="0%"/>
    </dxf>
    <dxf>
      <numFmt numFmtId="14" formatCode="0.00%"/>
    </dxf>
    <dxf>
      <numFmt numFmtId="13" formatCode="0%"/>
    </dxf>
    <dxf>
      <numFmt numFmtId="0" formatCode="General"/>
    </dxf>
    <dxf>
      <numFmt numFmtId="3" formatCode="#,##0"/>
    </dxf>
    <dxf>
      <numFmt numFmtId="4" formatCode="#,##0.00"/>
    </dxf>
    <dxf>
      <numFmt numFmtId="3" formatCode="#,##0"/>
    </dxf>
    <dxf>
      <numFmt numFmtId="3" formatCode="#,##0"/>
    </dxf>
    <dxf>
      <numFmt numFmtId="4" formatCode="#,##0.00"/>
    </dxf>
    <dxf>
      <numFmt numFmtId="13" formatCode="0%"/>
    </dxf>
    <dxf>
      <numFmt numFmtId="13" formatCode="0%"/>
    </dxf>
    <dxf>
      <numFmt numFmtId="13" formatCode="0%"/>
    </dxf>
    <dxf>
      <numFmt numFmtId="13" formatCode="0%"/>
    </dxf>
    <dxf>
      <numFmt numFmtId="0" formatCode="General"/>
    </dxf>
    <dxf>
      <numFmt numFmtId="3" formatCode="#,##0"/>
    </dxf>
    <dxf>
      <numFmt numFmtId="3" formatCode="#,##0"/>
    </dxf>
    <dxf>
      <numFmt numFmtId="35" formatCode="_(* #,##0.00_);_(* \(#,##0.00\);_(* &quot;-&quot;??_);_(@_)"/>
    </dxf>
    <dxf>
      <numFmt numFmtId="0" formatCode="General"/>
    </dxf>
    <dxf>
      <numFmt numFmtId="35" formatCode="_(* #,##0.00_);_(* \(#,##0.00\);_(* &quot;-&quot;??_);_(@_)"/>
    </dxf>
    <dxf>
      <numFmt numFmtId="13" formatCode="0%"/>
    </dxf>
    <dxf>
      <numFmt numFmtId="13" formatCode="0%"/>
    </dxf>
    <dxf>
      <numFmt numFmtId="0" formatCode="General"/>
    </dxf>
    <dxf>
      <numFmt numFmtId="170" formatCode="#,##0.00\ [$₽-46D]"/>
    </dxf>
    <dxf>
      <numFmt numFmtId="4" formatCode="#,##0.00"/>
    </dxf>
    <dxf>
      <numFmt numFmtId="169" formatCode="#,##0.00\ [$֏-42B]"/>
    </dxf>
    <dxf>
      <numFmt numFmtId="13" formatCode="0%"/>
    </dxf>
    <dxf>
      <numFmt numFmtId="0" formatCode="General"/>
    </dxf>
    <dxf>
      <numFmt numFmtId="5" formatCode="#,##0_);\(#,##0\)"/>
    </dxf>
    <dxf>
      <numFmt numFmtId="5" formatCode="#,##0_);\(#,##0\)"/>
    </dxf>
    <dxf>
      <numFmt numFmtId="5" formatCode="#,##0_);\(#,##0\)"/>
    </dxf>
    <dxf>
      <numFmt numFmtId="2" formatCode="0.00"/>
    </dxf>
    <dxf>
      <numFmt numFmtId="166" formatCode="_-* #,##0.00\ [$₽-419]_-;\-* #,##0.00\ [$₽-419]_-;_-* &quot;-&quot;??\ [$₽-419]_-;_-@_-"/>
    </dxf>
    <dxf>
      <numFmt numFmtId="168" formatCode="#,###,%"/>
    </dxf>
    <dxf>
      <numFmt numFmtId="35" formatCode="_(* #,##0.00_);_(* \(#,##0.00\);_(* &quot;-&quot;??_);_(@_)"/>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[Amazon case study pivote table.xlsx]pivot table!PivotTable5</c:name>
    <c:fmtId val="4"/>
  </c:pivotSource>
  <c:chart>
    <c:pivotFmts>
      <c:pivotFmt>
        <c:idx val="0"/>
      </c:pivotFmt>
      <c:pivotFmt>
        <c:idx val="1"/>
      </c:pivotFmt>
      <c:pivotFmt>
        <c:idx val="2"/>
      </c:pivotFmt>
      <c:pivotFmt>
        <c:idx val="3"/>
      </c:pivotFmt>
      <c:pivotFmt>
        <c:idx val="4"/>
        <c:spPr>
          <a:solidFill>
            <a:schemeClr val="accent5">
              <a:lumMod val="60000"/>
              <a:lumOff val="40000"/>
            </a:schemeClr>
          </a:solidFill>
        </c:spPr>
        <c:marker>
          <c:symbol val="none"/>
        </c:marker>
      </c:pivotFmt>
      <c:pivotFmt>
        <c:idx val="5"/>
        <c:marker>
          <c:symbol val="none"/>
        </c:marker>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s>
    <c:plotArea>
      <c:layout>
        <c:manualLayout>
          <c:layoutTarget val="inner"/>
          <c:xMode val="edge"/>
          <c:yMode val="edge"/>
          <c:x val="0.11747353009445248"/>
          <c:y val="2.4691358024691398E-2"/>
          <c:w val="0.85806506329565968"/>
          <c:h val="0.55113022909173359"/>
        </c:manualLayout>
      </c:layout>
      <c:barChart>
        <c:barDir val="col"/>
        <c:grouping val="clustered"/>
        <c:ser>
          <c:idx val="0"/>
          <c:order val="0"/>
          <c:tx>
            <c:strRef>
              <c:f>'pivot table'!$B$31:$B$32</c:f>
              <c:strCache>
                <c:ptCount val="1"/>
                <c:pt idx="0">
                  <c:v>Average of actual_price</c:v>
                </c:pt>
              </c:strCache>
            </c:strRef>
          </c:tx>
          <c:spPr>
            <a:solidFill>
              <a:schemeClr val="accent5">
                <a:lumMod val="60000"/>
                <a:lumOff val="40000"/>
              </a:schemeClr>
            </a:solidFill>
          </c:spPr>
          <c:cat>
            <c:strRef>
              <c:f>'pivot table'!$A$33:$A$42</c:f>
              <c:strCache>
                <c:ptCount val="9"/>
                <c:pt idx="0">
                  <c:v>Electronics</c:v>
                </c:pt>
                <c:pt idx="1">
                  <c:v>Car&amp;Motorbike</c:v>
                </c:pt>
                <c:pt idx="2">
                  <c:v>Home&amp;Kitchen</c:v>
                </c:pt>
                <c:pt idx="3">
                  <c:v>Health&amp;PersonalCare</c:v>
                </c:pt>
                <c:pt idx="4">
                  <c:v>Computers&amp;Accessories</c:v>
                </c:pt>
                <c:pt idx="5">
                  <c:v>MusicalInstruments</c:v>
                </c:pt>
                <c:pt idx="6">
                  <c:v>HomeImprovement</c:v>
                </c:pt>
                <c:pt idx="7">
                  <c:v>OfficeProducts</c:v>
                </c:pt>
                <c:pt idx="8">
                  <c:v>Toys&amp;Games</c:v>
                </c:pt>
              </c:strCache>
            </c:strRef>
          </c:cat>
          <c:val>
            <c:numRef>
              <c:f>'pivot table'!$B$33:$B$42</c:f>
              <c:numCache>
                <c:formatCode>_-* #,##0\ [$₽-419]</c:formatCode>
                <c:ptCount val="9"/>
                <c:pt idx="0">
                  <c:v>9880.1257142857139</c:v>
                </c:pt>
                <c:pt idx="1">
                  <c:v>4000</c:v>
                </c:pt>
                <c:pt idx="2">
                  <c:v>4162.0736607142853</c:v>
                </c:pt>
                <c:pt idx="3">
                  <c:v>1900</c:v>
                </c:pt>
                <c:pt idx="4">
                  <c:v>1683.6231346578368</c:v>
                </c:pt>
                <c:pt idx="5">
                  <c:v>1347</c:v>
                </c:pt>
                <c:pt idx="6">
                  <c:v>799</c:v>
                </c:pt>
                <c:pt idx="7">
                  <c:v>397.19354838709677</c:v>
                </c:pt>
                <c:pt idx="8">
                  <c:v>150</c:v>
                </c:pt>
              </c:numCache>
            </c:numRef>
          </c:val>
        </c:ser>
        <c:ser>
          <c:idx val="1"/>
          <c:order val="1"/>
          <c:tx>
            <c:strRef>
              <c:f>'pivot table'!$C$31:$C$32</c:f>
              <c:strCache>
                <c:ptCount val="1"/>
                <c:pt idx="0">
                  <c:v>%Discounted_price</c:v>
                </c:pt>
              </c:strCache>
            </c:strRef>
          </c:tx>
          <c:cat>
            <c:strRef>
              <c:f>'pivot table'!$A$33:$A$42</c:f>
              <c:strCache>
                <c:ptCount val="9"/>
                <c:pt idx="0">
                  <c:v>Electronics</c:v>
                </c:pt>
                <c:pt idx="1">
                  <c:v>Car&amp;Motorbike</c:v>
                </c:pt>
                <c:pt idx="2">
                  <c:v>Home&amp;Kitchen</c:v>
                </c:pt>
                <c:pt idx="3">
                  <c:v>Health&amp;PersonalCare</c:v>
                </c:pt>
                <c:pt idx="4">
                  <c:v>Computers&amp;Accessories</c:v>
                </c:pt>
                <c:pt idx="5">
                  <c:v>MusicalInstruments</c:v>
                </c:pt>
                <c:pt idx="6">
                  <c:v>HomeImprovement</c:v>
                </c:pt>
                <c:pt idx="7">
                  <c:v>OfficeProducts</c:v>
                </c:pt>
                <c:pt idx="8">
                  <c:v>Toys&amp;Games</c:v>
                </c:pt>
              </c:strCache>
            </c:strRef>
          </c:cat>
          <c:val>
            <c:numRef>
              <c:f>'pivot table'!$C$33:$C$42</c:f>
              <c:numCache>
                <c:formatCode>_-* #,##0\ [$₽-419]</c:formatCode>
                <c:ptCount val="9"/>
                <c:pt idx="0">
                  <c:v>5965.88783269962</c:v>
                </c:pt>
                <c:pt idx="1">
                  <c:v>2339</c:v>
                </c:pt>
                <c:pt idx="2">
                  <c:v>2330.6156473214287</c:v>
                </c:pt>
                <c:pt idx="3">
                  <c:v>899</c:v>
                </c:pt>
                <c:pt idx="4">
                  <c:v>842.65037527593813</c:v>
                </c:pt>
                <c:pt idx="5">
                  <c:v>638</c:v>
                </c:pt>
                <c:pt idx="6">
                  <c:v>337</c:v>
                </c:pt>
                <c:pt idx="7">
                  <c:v>301.58064516129031</c:v>
                </c:pt>
                <c:pt idx="8">
                  <c:v>150</c:v>
                </c:pt>
              </c:numCache>
            </c:numRef>
          </c:val>
        </c:ser>
        <c:axId val="141147520"/>
        <c:axId val="141153408"/>
      </c:barChart>
      <c:catAx>
        <c:axId val="141147520"/>
        <c:scaling>
          <c:orientation val="minMax"/>
        </c:scaling>
        <c:axPos val="b"/>
        <c:tickLblPos val="nextTo"/>
        <c:crossAx val="141153408"/>
        <c:crosses val="autoZero"/>
        <c:auto val="1"/>
        <c:lblAlgn val="ctr"/>
        <c:lblOffset val="100"/>
      </c:catAx>
      <c:valAx>
        <c:axId val="141153408"/>
        <c:scaling>
          <c:orientation val="minMax"/>
        </c:scaling>
        <c:axPos val="l"/>
        <c:numFmt formatCode="_-* #,##0\ [$₽-419]" sourceLinked="1"/>
        <c:majorTickMark val="cross"/>
        <c:tickLblPos val="nextTo"/>
        <c:crossAx val="141147520"/>
        <c:crosses val="autoZero"/>
        <c:crossBetween val="between"/>
      </c:valAx>
    </c:plotArea>
    <c:legend>
      <c:legendPos val="r"/>
      <c:layout>
        <c:manualLayout>
          <c:xMode val="edge"/>
          <c:yMode val="edge"/>
          <c:x val="0.46760208545360432"/>
          <c:y val="0.2075587310845404"/>
          <c:w val="0.32378113450104445"/>
          <c:h val="0.1404380933864755"/>
        </c:manualLayout>
      </c:layout>
    </c:legend>
    <c:plotVisOnly val="1"/>
  </c:chart>
  <c:printSettings>
    <c:headerFooter/>
    <c:pageMargins b="0.75000000000000133" l="0.70000000000000062" r="0.70000000000000062" t="0.75000000000000133"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style val="1"/>
  <c:pivotSource>
    <c:name>[Amazon case study pivote table.xlsx]pivot table!PivotTable11</c:name>
    <c:fmtId val="3"/>
  </c:pivotSource>
  <c:chart>
    <c:title>
      <c:tx>
        <c:rich>
          <a:bodyPr/>
          <a:lstStyle/>
          <a:p>
            <a:pPr>
              <a:defRPr/>
            </a:pPr>
            <a:r>
              <a:rPr lang="en-US"/>
              <a:t>Unique  product by price bucket</a:t>
            </a:r>
          </a:p>
        </c:rich>
      </c:tx>
      <c:layout/>
    </c:title>
    <c:pivotFmts>
      <c:pivotFmt>
        <c:idx val="0"/>
        <c:dLbl>
          <c:idx val="0"/>
          <c:showVal val="1"/>
        </c:dLbl>
      </c:pivotFmt>
      <c:pivotFmt>
        <c:idx val="1"/>
        <c:dLbl>
          <c:idx val="0"/>
          <c:showVal val="1"/>
        </c:dLbl>
      </c:pivotFmt>
      <c:pivotFmt>
        <c:idx val="2"/>
        <c:marker>
          <c:symbol val="none"/>
        </c:marker>
        <c:dLbl>
          <c:idx val="0"/>
          <c:layout/>
          <c:showVal val="1"/>
        </c:dLbl>
      </c:pivotFmt>
      <c:pivotFmt>
        <c:idx val="3"/>
        <c:spPr>
          <a:solidFill>
            <a:schemeClr val="accent5">
              <a:lumMod val="60000"/>
              <a:lumOff val="40000"/>
            </a:schemeClr>
          </a:solidFill>
        </c:spPr>
      </c:pivotFmt>
      <c:pivotFmt>
        <c:idx val="4"/>
        <c:spPr>
          <a:solidFill>
            <a:schemeClr val="accent5">
              <a:lumMod val="60000"/>
              <a:lumOff val="40000"/>
            </a:schemeClr>
          </a:solidFill>
        </c:spPr>
      </c:pivotFmt>
      <c:pivotFmt>
        <c:idx val="5"/>
        <c:spPr>
          <a:solidFill>
            <a:schemeClr val="accent5">
              <a:lumMod val="60000"/>
              <a:lumOff val="40000"/>
            </a:schemeClr>
          </a:solidFill>
        </c:spPr>
      </c:pivotFmt>
    </c:pivotFmts>
    <c:plotArea>
      <c:layout>
        <c:manualLayout>
          <c:layoutTarget val="inner"/>
          <c:xMode val="edge"/>
          <c:yMode val="edge"/>
          <c:x val="3.0555555555555582E-2"/>
          <c:y val="0.18842592592592591"/>
          <c:w val="0.96944444444444544"/>
          <c:h val="0.70029308836395454"/>
        </c:manualLayout>
      </c:layout>
      <c:barChart>
        <c:barDir val="col"/>
        <c:grouping val="clustered"/>
        <c:ser>
          <c:idx val="0"/>
          <c:order val="0"/>
          <c:tx>
            <c:strRef>
              <c:f>'pivot table'!$E$95</c:f>
              <c:strCache>
                <c:ptCount val="1"/>
                <c:pt idx="0">
                  <c:v>Total</c:v>
                </c:pt>
              </c:strCache>
            </c:strRef>
          </c:tx>
          <c:dPt>
            <c:idx val="0"/>
            <c:spPr>
              <a:solidFill>
                <a:schemeClr val="accent5">
                  <a:lumMod val="60000"/>
                  <a:lumOff val="40000"/>
                </a:schemeClr>
              </a:solidFill>
            </c:spPr>
          </c:dPt>
          <c:dPt>
            <c:idx val="1"/>
            <c:spPr>
              <a:solidFill>
                <a:schemeClr val="accent5">
                  <a:lumMod val="60000"/>
                  <a:lumOff val="40000"/>
                </a:schemeClr>
              </a:solidFill>
            </c:spPr>
          </c:dPt>
          <c:dPt>
            <c:idx val="2"/>
            <c:spPr>
              <a:solidFill>
                <a:schemeClr val="accent5">
                  <a:lumMod val="60000"/>
                  <a:lumOff val="40000"/>
                </a:schemeClr>
              </a:solidFill>
            </c:spPr>
          </c:dPt>
          <c:dLbls>
            <c:spPr/>
            <c:txPr>
              <a:bodyPr/>
              <a:lstStyle/>
              <a:p>
                <a:pPr>
                  <a:defRPr/>
                </a:pPr>
                <a:endParaRPr lang="en-US"/>
              </a:p>
            </c:txPr>
            <c:showVal val="1"/>
          </c:dLbls>
          <c:cat>
            <c:strRef>
              <c:f>'pivot table'!$D$96:$D$100</c:f>
              <c:strCache>
                <c:ptCount val="4"/>
                <c:pt idx="0">
                  <c:v>&lt;200</c:v>
                </c:pt>
                <c:pt idx="1">
                  <c:v>&gt;500</c:v>
                </c:pt>
                <c:pt idx="2">
                  <c:v>200-500</c:v>
                </c:pt>
                <c:pt idx="3">
                  <c:v>(blank)</c:v>
                </c:pt>
              </c:strCache>
            </c:strRef>
          </c:cat>
          <c:val>
            <c:numRef>
              <c:f>'pivot table'!$E$96:$E$100</c:f>
              <c:numCache>
                <c:formatCode>General</c:formatCode>
                <c:ptCount val="4"/>
                <c:pt idx="0">
                  <c:v>30</c:v>
                </c:pt>
                <c:pt idx="1">
                  <c:v>41</c:v>
                </c:pt>
                <c:pt idx="2">
                  <c:v>46</c:v>
                </c:pt>
              </c:numCache>
            </c:numRef>
          </c:val>
        </c:ser>
        <c:axId val="139584256"/>
        <c:axId val="139585792"/>
      </c:barChart>
      <c:catAx>
        <c:axId val="139584256"/>
        <c:scaling>
          <c:orientation val="minMax"/>
        </c:scaling>
        <c:axPos val="b"/>
        <c:numFmt formatCode="_-* #,##0\ [$₽-419]" sourceLinked="0"/>
        <c:tickLblPos val="nextTo"/>
        <c:crossAx val="139585792"/>
        <c:crosses val="autoZero"/>
        <c:auto val="1"/>
        <c:lblAlgn val="ctr"/>
        <c:lblOffset val="100"/>
      </c:catAx>
      <c:valAx>
        <c:axId val="139585792"/>
        <c:scaling>
          <c:orientation val="minMax"/>
        </c:scaling>
        <c:delete val="1"/>
        <c:axPos val="l"/>
        <c:numFmt formatCode="General" sourceLinked="1"/>
        <c:tickLblPos val="none"/>
        <c:crossAx val="139584256"/>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[Amazon case study pivote table.xlsx]pivot table!PivotTable8</c:name>
    <c:fmtId val="2"/>
  </c:pivotSource>
  <c:chart>
    <c:title>
      <c:tx>
        <c:rich>
          <a:bodyPr/>
          <a:lstStyle/>
          <a:p>
            <a:pPr>
              <a:defRPr/>
            </a:pPr>
            <a:r>
              <a:rPr lang="en-US"/>
              <a:t>Reviews</a:t>
            </a:r>
            <a:r>
              <a:rPr lang="en-US" baseline="0"/>
              <a:t> per Rating count.</a:t>
            </a:r>
            <a:endParaRPr lang="en-US"/>
          </a:p>
        </c:rich>
      </c:tx>
    </c:title>
    <c:pivotFmts>
      <c:pivotFmt>
        <c:idx val="0"/>
        <c:marker>
          <c:symbol val="none"/>
        </c:marker>
        <c:dLbl>
          <c:idx val="0"/>
          <c:spPr/>
          <c:txPr>
            <a:bodyPr/>
            <a:lstStyle/>
            <a:p>
              <a:pPr>
                <a:defRPr/>
              </a:pPr>
              <a:endParaRPr lang="en-US"/>
            </a:p>
          </c:txPr>
          <c:dLblPos val="outEnd"/>
          <c:showVal val="1"/>
        </c:dLbl>
      </c:pivotFmt>
      <c:pivotFmt>
        <c:idx val="1"/>
        <c:dLbl>
          <c:idx val="0"/>
          <c:layout>
            <c:manualLayout>
              <c:x val="-1.6666666666666694E-2"/>
              <c:y val="1.3888888888888919E-2"/>
            </c:manualLayout>
          </c:layout>
          <c:dLblPos val="outEnd"/>
          <c:showVal val="1"/>
        </c:dLbl>
      </c:pivotFmt>
      <c:pivotFmt>
        <c:idx val="2"/>
        <c:marker>
          <c:symbol val="none"/>
        </c:marker>
        <c:dLbl>
          <c:idx val="0"/>
          <c:spPr/>
          <c:txPr>
            <a:bodyPr/>
            <a:lstStyle/>
            <a:p>
              <a:pPr>
                <a:defRPr/>
              </a:pPr>
              <a:endParaRPr lang="en-US"/>
            </a:p>
          </c:txPr>
          <c:dLblPos val="outEnd"/>
          <c:showVal val="1"/>
        </c:dLbl>
      </c:pivotFmt>
      <c:pivotFmt>
        <c:idx val="3"/>
        <c:dLbl>
          <c:idx val="0"/>
          <c:layout>
            <c:manualLayout>
              <c:x val="-1.6666666666666694E-2"/>
              <c:y val="1.3888888888888919E-2"/>
            </c:manualLayout>
          </c:layout>
          <c:dLblPos val="outEnd"/>
          <c:showVal val="1"/>
        </c:dLbl>
      </c:pivotFmt>
      <c:pivotFmt>
        <c:idx val="4"/>
        <c:marker>
          <c:symbol val="none"/>
        </c:marker>
        <c:dLbl>
          <c:idx val="0"/>
          <c:spPr/>
          <c:txPr>
            <a:bodyPr/>
            <a:lstStyle/>
            <a:p>
              <a:pPr>
                <a:defRPr/>
              </a:pPr>
              <a:endParaRPr lang="en-US"/>
            </a:p>
          </c:txPr>
          <c:dLblPos val="outEnd"/>
          <c:showVal val="1"/>
        </c:dLbl>
      </c:pivotFmt>
      <c:pivotFmt>
        <c:idx val="5"/>
        <c:dLbl>
          <c:idx val="0"/>
          <c:layout>
            <c:manualLayout>
              <c:x val="-1.6666666666666694E-2"/>
              <c:y val="1.3888888888888919E-2"/>
            </c:manualLayout>
          </c:layout>
          <c:dLblPos val="outEnd"/>
          <c:showVal val="1"/>
        </c:dLbl>
      </c:pivotFmt>
    </c:pivotFmts>
    <c:plotArea>
      <c:layout>
        <c:manualLayout>
          <c:layoutTarget val="inner"/>
          <c:xMode val="edge"/>
          <c:yMode val="edge"/>
          <c:x val="1.0516185476815414E-2"/>
          <c:y val="2.1759259259259259E-2"/>
          <c:w val="0.97559492563429573"/>
          <c:h val="0.81881160688247401"/>
        </c:manualLayout>
      </c:layout>
      <c:barChart>
        <c:barDir val="col"/>
        <c:grouping val="clustered"/>
        <c:ser>
          <c:idx val="0"/>
          <c:order val="0"/>
          <c:tx>
            <c:strRef>
              <c:f>'pivot table'!$E$49</c:f>
              <c:strCache>
                <c:ptCount val="1"/>
                <c:pt idx="0">
                  <c:v>Total</c:v>
                </c:pt>
              </c:strCache>
            </c:strRef>
          </c:tx>
          <c:dLbls>
            <c:dLbl>
              <c:idx val="7"/>
              <c:layout>
                <c:manualLayout>
                  <c:x val="-1.6666666666666694E-2"/>
                  <c:y val="1.3888888888888919E-2"/>
                </c:manualLayout>
              </c:layout>
              <c:dLblPos val="outEnd"/>
              <c:showVal val="1"/>
            </c:dLbl>
            <c:spPr/>
            <c:txPr>
              <a:bodyPr/>
              <a:lstStyle/>
              <a:p>
                <a:pPr>
                  <a:defRPr/>
                </a:pPr>
                <a:endParaRPr lang="en-US"/>
              </a:p>
            </c:txPr>
            <c:dLblPos val="outEnd"/>
            <c:showVal val="1"/>
          </c:dLbls>
          <c:cat>
            <c:strRef>
              <c:f>'pivot table'!$D$50:$D$76</c:f>
              <c:strCache>
                <c:ptCount val="26"/>
                <c:pt idx="0">
                  <c:v>|</c:v>
                </c:pt>
                <c:pt idx="1">
                  <c:v>5</c:v>
                </c:pt>
                <c:pt idx="2">
                  <c:v>4.8</c:v>
                </c:pt>
                <c:pt idx="3">
                  <c:v>4.7</c:v>
                </c:pt>
                <c:pt idx="4">
                  <c:v>4.6</c:v>
                </c:pt>
                <c:pt idx="5">
                  <c:v>4.5</c:v>
                </c:pt>
                <c:pt idx="6">
                  <c:v>4.4</c:v>
                </c:pt>
                <c:pt idx="7">
                  <c:v>4.3</c:v>
                </c:pt>
                <c:pt idx="8">
                  <c:v>4.2</c:v>
                </c:pt>
                <c:pt idx="9">
                  <c:v>4.1</c:v>
                </c:pt>
                <c:pt idx="10">
                  <c:v>4</c:v>
                </c:pt>
                <c:pt idx="11">
                  <c:v>3.9</c:v>
                </c:pt>
                <c:pt idx="12">
                  <c:v>3.8</c:v>
                </c:pt>
                <c:pt idx="13">
                  <c:v>3.7</c:v>
                </c:pt>
                <c:pt idx="14">
                  <c:v>3.6</c:v>
                </c:pt>
                <c:pt idx="15">
                  <c:v>3.5</c:v>
                </c:pt>
                <c:pt idx="16">
                  <c:v>3.4</c:v>
                </c:pt>
                <c:pt idx="17">
                  <c:v>3.3</c:v>
                </c:pt>
                <c:pt idx="18">
                  <c:v>3.2</c:v>
                </c:pt>
                <c:pt idx="19">
                  <c:v>3.1</c:v>
                </c:pt>
                <c:pt idx="20">
                  <c:v>3</c:v>
                </c:pt>
                <c:pt idx="21">
                  <c:v>2.9</c:v>
                </c:pt>
                <c:pt idx="22">
                  <c:v>2.8</c:v>
                </c:pt>
                <c:pt idx="23">
                  <c:v>2.6</c:v>
                </c:pt>
                <c:pt idx="24">
                  <c:v>2.3</c:v>
                </c:pt>
                <c:pt idx="25">
                  <c:v>2</c:v>
                </c:pt>
              </c:strCache>
            </c:strRef>
          </c:cat>
          <c:val>
            <c:numRef>
              <c:f>'pivot table'!$E$50:$E$76</c:f>
              <c:numCache>
                <c:formatCode>General</c:formatCode>
                <c:ptCount val="26"/>
                <c:pt idx="0">
                  <c:v>1</c:v>
                </c:pt>
                <c:pt idx="1">
                  <c:v>3</c:v>
                </c:pt>
                <c:pt idx="2">
                  <c:v>3</c:v>
                </c:pt>
                <c:pt idx="3">
                  <c:v>6</c:v>
                </c:pt>
                <c:pt idx="4">
                  <c:v>17</c:v>
                </c:pt>
                <c:pt idx="5">
                  <c:v>75</c:v>
                </c:pt>
                <c:pt idx="6">
                  <c:v>123</c:v>
                </c:pt>
                <c:pt idx="7">
                  <c:v>230</c:v>
                </c:pt>
                <c:pt idx="8">
                  <c:v>228</c:v>
                </c:pt>
                <c:pt idx="9">
                  <c:v>244</c:v>
                </c:pt>
                <c:pt idx="10">
                  <c:v>181</c:v>
                </c:pt>
                <c:pt idx="11">
                  <c:v>123</c:v>
                </c:pt>
                <c:pt idx="12">
                  <c:v>86</c:v>
                </c:pt>
                <c:pt idx="13">
                  <c:v>42</c:v>
                </c:pt>
                <c:pt idx="14">
                  <c:v>35</c:v>
                </c:pt>
                <c:pt idx="15">
                  <c:v>26</c:v>
                </c:pt>
                <c:pt idx="16">
                  <c:v>10</c:v>
                </c:pt>
                <c:pt idx="17">
                  <c:v>16</c:v>
                </c:pt>
                <c:pt idx="18">
                  <c:v>2</c:v>
                </c:pt>
                <c:pt idx="19">
                  <c:v>4</c:v>
                </c:pt>
                <c:pt idx="20">
                  <c:v>4</c:v>
                </c:pt>
                <c:pt idx="21">
                  <c:v>1</c:v>
                </c:pt>
                <c:pt idx="22">
                  <c:v>2</c:v>
                </c:pt>
                <c:pt idx="23">
                  <c:v>1</c:v>
                </c:pt>
                <c:pt idx="24">
                  <c:v>1</c:v>
                </c:pt>
                <c:pt idx="25">
                  <c:v>1</c:v>
                </c:pt>
              </c:numCache>
            </c:numRef>
          </c:val>
        </c:ser>
        <c:dLbls>
          <c:showVal val="1"/>
        </c:dLbls>
        <c:axId val="141523968"/>
        <c:axId val="141529856"/>
      </c:barChart>
      <c:catAx>
        <c:axId val="141523968"/>
        <c:scaling>
          <c:orientation val="minMax"/>
        </c:scaling>
        <c:axPos val="b"/>
        <c:tickLblPos val="nextTo"/>
        <c:crossAx val="141529856"/>
        <c:crosses val="autoZero"/>
        <c:auto val="1"/>
        <c:lblAlgn val="ctr"/>
        <c:lblOffset val="100"/>
      </c:catAx>
      <c:valAx>
        <c:axId val="141529856"/>
        <c:scaling>
          <c:orientation val="minMax"/>
        </c:scaling>
        <c:delete val="1"/>
        <c:axPos val="l"/>
        <c:numFmt formatCode="General" sourceLinked="1"/>
        <c:tickLblPos val="none"/>
        <c:crossAx val="141523968"/>
        <c:crosses val="autoZero"/>
        <c:crossBetween val="between"/>
      </c:valAx>
    </c:plotArea>
    <c:plotVisOnly val="1"/>
  </c:chart>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8"/>
  <c:pivotSource>
    <c:name>[Amazon case study pivote table.xlsx]pivot table!PivotTable10</c:name>
    <c:fmtId val="6"/>
  </c:pivotSource>
  <c:chart>
    <c:title>
      <c:tx>
        <c:rich>
          <a:bodyPr/>
          <a:lstStyle/>
          <a:p>
            <a:pPr>
              <a:defRPr/>
            </a:pPr>
            <a:r>
              <a:rPr lang="en-US"/>
              <a:t>Rating versus Discount%</a:t>
            </a:r>
          </a:p>
        </c:rich>
      </c:tx>
      <c:layout>
        <c:manualLayout>
          <c:xMode val="edge"/>
          <c:yMode val="edge"/>
          <c:x val="0.2531890331890333"/>
          <c:y val="3.292181069958848E-2"/>
        </c:manualLayout>
      </c:layout>
    </c:title>
    <c:pivotFmts>
      <c:pivotFmt>
        <c:idx val="0"/>
        <c:dLbl>
          <c:idx val="0"/>
          <c:showVal val="1"/>
        </c:dLbl>
      </c:pivotFmt>
      <c:pivotFmt>
        <c:idx val="1"/>
        <c:dLbl>
          <c:idx val="0"/>
          <c:layout>
            <c:manualLayout>
              <c:x val="-5.772005772005772E-2"/>
              <c:y val="-2.7435274294416955E-2"/>
            </c:manualLayout>
          </c:layout>
          <c:showVal val="1"/>
        </c:dLbl>
      </c:pivotFmt>
      <c:pivotFmt>
        <c:idx val="2"/>
        <c:dLbl>
          <c:idx val="0"/>
          <c:spPr/>
          <c:txPr>
            <a:bodyPr/>
            <a:lstStyle/>
            <a:p>
              <a:pPr>
                <a:defRPr/>
              </a:pPr>
              <a:endParaRPr lang="en-US"/>
            </a:p>
          </c:txPr>
          <c:showVal val="1"/>
        </c:dLbl>
      </c:pivotFmt>
      <c:pivotFmt>
        <c:idx val="3"/>
        <c:dLbl>
          <c:idx val="0"/>
          <c:layout>
            <c:manualLayout>
              <c:x val="-5.772005772005772E-2"/>
              <c:y val="-2.7435274294416955E-2"/>
            </c:manualLayout>
          </c:layout>
          <c:showVal val="1"/>
        </c:dLbl>
      </c:pivotFmt>
      <c:pivotFmt>
        <c:idx val="4"/>
        <c:marker>
          <c:spPr>
            <a:solidFill>
              <a:schemeClr val="accent5">
                <a:lumMod val="60000"/>
                <a:lumOff val="40000"/>
              </a:schemeClr>
            </a:solidFill>
          </c:spPr>
        </c:marker>
        <c:dLbl>
          <c:idx val="0"/>
          <c:layout/>
          <c:spPr/>
          <c:txPr>
            <a:bodyPr/>
            <a:lstStyle/>
            <a:p>
              <a:pPr>
                <a:defRPr/>
              </a:pPr>
              <a:endParaRPr lang="en-US"/>
            </a:p>
          </c:txPr>
          <c:showVal val="1"/>
        </c:dLbl>
      </c:pivotFmt>
      <c:pivotFmt>
        <c:idx val="5"/>
        <c:dLbl>
          <c:idx val="0"/>
          <c:layout>
            <c:manualLayout>
              <c:x val="-5.772005772005772E-2"/>
              <c:y val="-2.7435274294416955E-2"/>
            </c:manualLayout>
          </c:layout>
          <c:showVal val="1"/>
        </c:dLbl>
      </c:pivotFmt>
    </c:pivotFmts>
    <c:plotArea>
      <c:layout>
        <c:manualLayout>
          <c:layoutTarget val="inner"/>
          <c:xMode val="edge"/>
          <c:yMode val="edge"/>
          <c:x val="1.3239481428457819E-2"/>
          <c:y val="1.2499918991607526E-2"/>
          <c:w val="0.96944444444444522"/>
          <c:h val="0.8373301254009915"/>
        </c:manualLayout>
      </c:layout>
      <c:lineChart>
        <c:grouping val="standard"/>
        <c:ser>
          <c:idx val="0"/>
          <c:order val="0"/>
          <c:tx>
            <c:strRef>
              <c:f>'pivot table'!$E$105</c:f>
              <c:strCache>
                <c:ptCount val="1"/>
                <c:pt idx="0">
                  <c:v>Total</c:v>
                </c:pt>
              </c:strCache>
            </c:strRef>
          </c:tx>
          <c:marker>
            <c:spPr>
              <a:solidFill>
                <a:schemeClr val="accent5">
                  <a:lumMod val="60000"/>
                  <a:lumOff val="40000"/>
                </a:schemeClr>
              </a:solidFill>
            </c:spPr>
          </c:marker>
          <c:dLbls>
            <c:dLbl>
              <c:idx val="0"/>
              <c:layout>
                <c:manualLayout>
                  <c:x val="-5.772005772005772E-2"/>
                  <c:y val="-2.7435274294416955E-2"/>
                </c:manualLayout>
              </c:layout>
              <c:showVal val="1"/>
            </c:dLbl>
            <c:spPr/>
            <c:txPr>
              <a:bodyPr/>
              <a:lstStyle/>
              <a:p>
                <a:pPr>
                  <a:defRPr/>
                </a:pPr>
                <a:endParaRPr lang="en-US"/>
              </a:p>
            </c:txPr>
            <c:showVal val="1"/>
          </c:dLbls>
          <c:cat>
            <c:strRef>
              <c:f>'pivot table'!$D$106:$D$132</c:f>
              <c:strCache>
                <c:ptCount val="26"/>
                <c:pt idx="0">
                  <c:v>4.1</c:v>
                </c:pt>
                <c:pt idx="1">
                  <c:v>4.2</c:v>
                </c:pt>
                <c:pt idx="2">
                  <c:v>4.3</c:v>
                </c:pt>
                <c:pt idx="3">
                  <c:v>4</c:v>
                </c:pt>
                <c:pt idx="4">
                  <c:v>3.9</c:v>
                </c:pt>
                <c:pt idx="5">
                  <c:v>4.4</c:v>
                </c:pt>
                <c:pt idx="6">
                  <c:v>3.8</c:v>
                </c:pt>
                <c:pt idx="7">
                  <c:v>4.5</c:v>
                </c:pt>
                <c:pt idx="8">
                  <c:v>3.7</c:v>
                </c:pt>
                <c:pt idx="9">
                  <c:v>3.6</c:v>
                </c:pt>
                <c:pt idx="10">
                  <c:v>3.5</c:v>
                </c:pt>
                <c:pt idx="11">
                  <c:v>3.3</c:v>
                </c:pt>
                <c:pt idx="12">
                  <c:v>4.6</c:v>
                </c:pt>
                <c:pt idx="13">
                  <c:v>3.4</c:v>
                </c:pt>
                <c:pt idx="14">
                  <c:v>4.7</c:v>
                </c:pt>
                <c:pt idx="15">
                  <c:v>3</c:v>
                </c:pt>
                <c:pt idx="16">
                  <c:v>3.1</c:v>
                </c:pt>
                <c:pt idx="17">
                  <c:v>5</c:v>
                </c:pt>
                <c:pt idx="18">
                  <c:v>2.8</c:v>
                </c:pt>
                <c:pt idx="19">
                  <c:v>4.8</c:v>
                </c:pt>
                <c:pt idx="20">
                  <c:v>3.2</c:v>
                </c:pt>
                <c:pt idx="21">
                  <c:v>2.9</c:v>
                </c:pt>
                <c:pt idx="22">
                  <c:v>2.3</c:v>
                </c:pt>
                <c:pt idx="23">
                  <c:v>2</c:v>
                </c:pt>
                <c:pt idx="24">
                  <c:v>2.6</c:v>
                </c:pt>
                <c:pt idx="25">
                  <c:v>|</c:v>
                </c:pt>
              </c:strCache>
            </c:strRef>
          </c:cat>
          <c:val>
            <c:numRef>
              <c:f>'pivot table'!$E$106:$E$132</c:f>
              <c:numCache>
                <c:formatCode>0%</c:formatCode>
                <c:ptCount val="26"/>
                <c:pt idx="0">
                  <c:v>111.97999999999998</c:v>
                </c:pt>
                <c:pt idx="1">
                  <c:v>111.45000000000006</c:v>
                </c:pt>
                <c:pt idx="2">
                  <c:v>103.90999999999997</c:v>
                </c:pt>
                <c:pt idx="3">
                  <c:v>89.380000000000038</c:v>
                </c:pt>
                <c:pt idx="4">
                  <c:v>63.769999999999989</c:v>
                </c:pt>
                <c:pt idx="5">
                  <c:v>49.120000000000012</c:v>
                </c:pt>
                <c:pt idx="6">
                  <c:v>42.740000000000023</c:v>
                </c:pt>
                <c:pt idx="7">
                  <c:v>30.78</c:v>
                </c:pt>
                <c:pt idx="8">
                  <c:v>23.589999999999996</c:v>
                </c:pt>
                <c:pt idx="9">
                  <c:v>17.509999999999998</c:v>
                </c:pt>
                <c:pt idx="10">
                  <c:v>14.44</c:v>
                </c:pt>
                <c:pt idx="11">
                  <c:v>9.69</c:v>
                </c:pt>
                <c:pt idx="12">
                  <c:v>8.14</c:v>
                </c:pt>
                <c:pt idx="13">
                  <c:v>5.08</c:v>
                </c:pt>
                <c:pt idx="14">
                  <c:v>3.41</c:v>
                </c:pt>
                <c:pt idx="15">
                  <c:v>2.7099999999999995</c:v>
                </c:pt>
                <c:pt idx="16">
                  <c:v>2.4699999999999998</c:v>
                </c:pt>
                <c:pt idx="17">
                  <c:v>2.0499999999999998</c:v>
                </c:pt>
                <c:pt idx="18">
                  <c:v>1.63</c:v>
                </c:pt>
                <c:pt idx="19">
                  <c:v>1.47</c:v>
                </c:pt>
                <c:pt idx="20">
                  <c:v>0.99</c:v>
                </c:pt>
                <c:pt idx="21">
                  <c:v>0.72</c:v>
                </c:pt>
                <c:pt idx="22">
                  <c:v>0.55000000000000004</c:v>
                </c:pt>
                <c:pt idx="23">
                  <c:v>0.48</c:v>
                </c:pt>
                <c:pt idx="24">
                  <c:v>0.46</c:v>
                </c:pt>
                <c:pt idx="25">
                  <c:v>0.16</c:v>
                </c:pt>
              </c:numCache>
            </c:numRef>
          </c:val>
        </c:ser>
        <c:marker val="1"/>
        <c:axId val="141580928"/>
        <c:axId val="141579392"/>
      </c:lineChart>
      <c:valAx>
        <c:axId val="141579392"/>
        <c:scaling>
          <c:orientation val="minMax"/>
        </c:scaling>
        <c:delete val="1"/>
        <c:axPos val="l"/>
        <c:numFmt formatCode="0%" sourceLinked="1"/>
        <c:tickLblPos val="none"/>
        <c:crossAx val="141580928"/>
        <c:crosses val="autoZero"/>
        <c:crossBetween val="between"/>
      </c:valAx>
      <c:catAx>
        <c:axId val="141580928"/>
        <c:scaling>
          <c:orientation val="minMax"/>
        </c:scaling>
        <c:axPos val="b"/>
        <c:tickLblPos val="nextTo"/>
        <c:crossAx val="141579392"/>
        <c:crosses val="autoZero"/>
        <c:auto val="1"/>
        <c:lblAlgn val="ctr"/>
        <c:lblOffset val="100"/>
      </c:catAx>
    </c:plotArea>
    <c:plotVisOnly val="1"/>
  </c:chart>
  <c:printSettings>
    <c:headerFooter/>
    <c:pageMargins b="0.75000000000000089" l="0.70000000000000062" r="0.70000000000000062" t="0.750000000000000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[Amazon case study pivote table.xlsx]pivot table!PivotTable4</c:name>
    <c:fmtId val="3"/>
  </c:pivotSource>
  <c:chart>
    <c:title>
      <c:tx>
        <c:rich>
          <a:bodyPr/>
          <a:lstStyle/>
          <a:p>
            <a:pPr algn="ctr">
              <a:defRPr/>
            </a:pPr>
            <a:r>
              <a:rPr lang="en-US"/>
              <a:t>Products</a:t>
            </a:r>
            <a:r>
              <a:rPr lang="en-US" baseline="0"/>
              <a:t> with highest average rating</a:t>
            </a:r>
          </a:p>
          <a:p>
            <a:pPr algn="ctr">
              <a:defRPr/>
            </a:pPr>
            <a:endParaRPr lang="en-US"/>
          </a:p>
        </c:rich>
      </c:tx>
      <c:layout/>
    </c:title>
    <c:pivotFmts>
      <c:pivotFmt>
        <c:idx val="0"/>
        <c:marker>
          <c:symbol val="none"/>
        </c:marker>
        <c:dLbl>
          <c:idx val="0"/>
          <c:spPr/>
          <c:txPr>
            <a:bodyPr/>
            <a:lstStyle/>
            <a:p>
              <a:pPr>
                <a:defRPr/>
              </a:pPr>
              <a:endParaRPr lang="en-US"/>
            </a:p>
          </c:txPr>
          <c:showVal val="1"/>
        </c:dLbl>
      </c:pivotFmt>
      <c:pivotFmt>
        <c:idx val="1"/>
        <c:spPr>
          <a:solidFill>
            <a:schemeClr val="bg1">
              <a:lumMod val="65000"/>
            </a:schemeClr>
          </a:solidFill>
        </c:spPr>
      </c:pivotFmt>
      <c:pivotFmt>
        <c:idx val="2"/>
        <c:spPr>
          <a:solidFill>
            <a:srgbClr val="FFFF00"/>
          </a:solidFill>
        </c:spPr>
      </c:pivotFmt>
      <c:pivotFmt>
        <c:idx val="3"/>
        <c:spPr>
          <a:solidFill>
            <a:schemeClr val="accent6">
              <a:lumMod val="60000"/>
              <a:lumOff val="40000"/>
            </a:schemeClr>
          </a:solidFill>
        </c:spPr>
      </c:pivotFmt>
      <c:pivotFmt>
        <c:idx val="4"/>
        <c:spPr>
          <a:solidFill>
            <a:srgbClr val="C00000"/>
          </a:solidFill>
        </c:spPr>
      </c:pivotFmt>
      <c:pivotFmt>
        <c:idx val="5"/>
        <c:spPr>
          <a:solidFill>
            <a:schemeClr val="accent5">
              <a:lumMod val="60000"/>
              <a:lumOff val="40000"/>
            </a:schemeClr>
          </a:solidFill>
        </c:spPr>
      </c:pivotFmt>
      <c:pivotFmt>
        <c:idx val="6"/>
        <c:spPr>
          <a:solidFill>
            <a:srgbClr val="00B0F0"/>
          </a:solidFill>
        </c:spPr>
      </c:pivotFmt>
      <c:pivotFmt>
        <c:idx val="7"/>
        <c:marker>
          <c:symbol val="none"/>
        </c:marker>
        <c:dLbl>
          <c:idx val="0"/>
          <c:spPr/>
          <c:txPr>
            <a:bodyPr/>
            <a:lstStyle/>
            <a:p>
              <a:pPr>
                <a:defRPr/>
              </a:pPr>
              <a:endParaRPr lang="en-US"/>
            </a:p>
          </c:txPr>
          <c:showVal val="1"/>
        </c:dLbl>
      </c:pivotFmt>
      <c:pivotFmt>
        <c:idx val="8"/>
        <c:spPr>
          <a:solidFill>
            <a:schemeClr val="bg1">
              <a:lumMod val="65000"/>
            </a:schemeClr>
          </a:solidFill>
        </c:spPr>
      </c:pivotFmt>
      <c:pivotFmt>
        <c:idx val="9"/>
        <c:spPr>
          <a:solidFill>
            <a:srgbClr val="FFFF00"/>
          </a:solidFill>
        </c:spPr>
      </c:pivotFmt>
      <c:pivotFmt>
        <c:idx val="10"/>
        <c:spPr>
          <a:solidFill>
            <a:schemeClr val="accent6">
              <a:lumMod val="60000"/>
              <a:lumOff val="40000"/>
            </a:schemeClr>
          </a:solidFill>
        </c:spPr>
      </c:pivotFmt>
      <c:pivotFmt>
        <c:idx val="11"/>
        <c:spPr>
          <a:solidFill>
            <a:srgbClr val="C00000"/>
          </a:solidFill>
        </c:spPr>
      </c:pivotFmt>
      <c:pivotFmt>
        <c:idx val="12"/>
        <c:spPr>
          <a:solidFill>
            <a:schemeClr val="accent5">
              <a:lumMod val="60000"/>
              <a:lumOff val="40000"/>
            </a:schemeClr>
          </a:solidFill>
        </c:spPr>
      </c:pivotFmt>
      <c:pivotFmt>
        <c:idx val="13"/>
        <c:spPr>
          <a:solidFill>
            <a:srgbClr val="00B0F0"/>
          </a:solidFill>
        </c:spPr>
      </c:pivotFmt>
      <c:pivotFmt>
        <c:idx val="14"/>
        <c:marker>
          <c:symbol val="none"/>
        </c:marker>
        <c:dLbl>
          <c:idx val="0"/>
          <c:layout/>
          <c:spPr/>
          <c:txPr>
            <a:bodyPr/>
            <a:lstStyle/>
            <a:p>
              <a:pPr>
                <a:defRPr/>
              </a:pPr>
              <a:endParaRPr lang="en-US"/>
            </a:p>
          </c:txPr>
          <c:showVal val="1"/>
        </c:dLbl>
      </c:pivotFmt>
      <c:pivotFmt>
        <c:idx val="15"/>
        <c:spPr>
          <a:solidFill>
            <a:schemeClr val="bg1">
              <a:lumMod val="65000"/>
            </a:schemeClr>
          </a:solidFill>
        </c:spPr>
      </c:pivotFmt>
      <c:pivotFmt>
        <c:idx val="16"/>
        <c:spPr>
          <a:solidFill>
            <a:srgbClr val="FFFF00"/>
          </a:solidFill>
        </c:spPr>
      </c:pivotFmt>
      <c:pivotFmt>
        <c:idx val="17"/>
        <c:spPr>
          <a:solidFill>
            <a:schemeClr val="accent6">
              <a:lumMod val="60000"/>
              <a:lumOff val="40000"/>
            </a:schemeClr>
          </a:solidFill>
        </c:spPr>
      </c:pivotFmt>
      <c:pivotFmt>
        <c:idx val="18"/>
        <c:spPr>
          <a:solidFill>
            <a:srgbClr val="C00000"/>
          </a:solidFill>
        </c:spPr>
      </c:pivotFmt>
      <c:pivotFmt>
        <c:idx val="19"/>
        <c:spPr>
          <a:solidFill>
            <a:schemeClr val="accent5">
              <a:lumMod val="60000"/>
              <a:lumOff val="40000"/>
            </a:schemeClr>
          </a:solidFill>
        </c:spPr>
      </c:pivotFmt>
      <c:pivotFmt>
        <c:idx val="20"/>
        <c:spPr>
          <a:solidFill>
            <a:srgbClr val="00B0F0"/>
          </a:solidFill>
        </c:spPr>
      </c:pivotFmt>
    </c:pivotFmts>
    <c:plotArea>
      <c:layout/>
      <c:barChart>
        <c:barDir val="col"/>
        <c:grouping val="clustered"/>
        <c:ser>
          <c:idx val="0"/>
          <c:order val="0"/>
          <c:tx>
            <c:strRef>
              <c:f>'pivot table'!$E$17</c:f>
              <c:strCache>
                <c:ptCount val="1"/>
                <c:pt idx="0">
                  <c:v>Total</c:v>
                </c:pt>
              </c:strCache>
            </c:strRef>
          </c:tx>
          <c:dPt>
            <c:idx val="0"/>
            <c:spPr>
              <a:solidFill>
                <a:schemeClr val="bg1">
                  <a:lumMod val="65000"/>
                </a:schemeClr>
              </a:solidFill>
            </c:spPr>
          </c:dPt>
          <c:dPt>
            <c:idx val="1"/>
            <c:spPr>
              <a:solidFill>
                <a:srgbClr val="FFFF00"/>
              </a:solidFill>
            </c:spPr>
          </c:dPt>
          <c:dPt>
            <c:idx val="3"/>
            <c:spPr>
              <a:solidFill>
                <a:schemeClr val="accent6">
                  <a:lumMod val="60000"/>
                  <a:lumOff val="40000"/>
                </a:schemeClr>
              </a:solidFill>
            </c:spPr>
          </c:dPt>
          <c:dPt>
            <c:idx val="4"/>
            <c:spPr>
              <a:solidFill>
                <a:srgbClr val="C00000"/>
              </a:solidFill>
            </c:spPr>
          </c:dPt>
          <c:dPt>
            <c:idx val="5"/>
            <c:spPr>
              <a:solidFill>
                <a:schemeClr val="accent5">
                  <a:lumMod val="60000"/>
                  <a:lumOff val="40000"/>
                </a:schemeClr>
              </a:solidFill>
            </c:spPr>
          </c:dPt>
          <c:dPt>
            <c:idx val="6"/>
            <c:spPr>
              <a:solidFill>
                <a:srgbClr val="00B0F0"/>
              </a:solidFill>
            </c:spPr>
          </c:dPt>
          <c:dLbls>
            <c:spPr/>
            <c:txPr>
              <a:bodyPr/>
              <a:lstStyle/>
              <a:p>
                <a:pPr>
                  <a:defRPr/>
                </a:pPr>
                <a:endParaRPr lang="en-US"/>
              </a:p>
            </c:txPr>
            <c:showVal val="1"/>
          </c:dLbls>
          <c:cat>
            <c:strRef>
              <c:f>'pivot table'!$D$18:$D$25</c:f>
              <c:strCache>
                <c:ptCount val="7"/>
                <c:pt idx="0">
                  <c:v>Amazonbasics Usb 2.0 - A-Male To A-Femal</c:v>
                </c:pt>
                <c:pt idx="1">
                  <c:v>Amazonbasics Usb 2.0 Cable - A-Male To B</c:v>
                </c:pt>
                <c:pt idx="2">
                  <c:v>Cotbolt Silicone Protective Case Cover F</c:v>
                </c:pt>
                <c:pt idx="3">
                  <c:v>Duracell Usb Lightning Apple Certified (</c:v>
                </c:pt>
                <c:pt idx="4">
                  <c:v>Lapster 65W Compatible For Oneplus Dash </c:v>
                </c:pt>
                <c:pt idx="5">
                  <c:v>Oraimo 65W Type C To C Fast Charging Cab</c:v>
                </c:pt>
                <c:pt idx="6">
                  <c:v>Tp-Link Ue300 Usb 3.0 To Rj45 Gigabit Et</c:v>
                </c:pt>
              </c:strCache>
            </c:strRef>
          </c:cat>
          <c:val>
            <c:numRef>
              <c:f>'pivot table'!$E$18:$E$25</c:f>
              <c:numCache>
                <c:formatCode>General</c:formatCode>
                <c:ptCount val="7"/>
                <c:pt idx="0">
                  <c:v>4.5</c:v>
                </c:pt>
                <c:pt idx="1">
                  <c:v>4.5</c:v>
                </c:pt>
                <c:pt idx="2">
                  <c:v>4.5</c:v>
                </c:pt>
                <c:pt idx="3">
                  <c:v>4.5</c:v>
                </c:pt>
                <c:pt idx="4">
                  <c:v>4.5</c:v>
                </c:pt>
                <c:pt idx="5">
                  <c:v>4.5</c:v>
                </c:pt>
                <c:pt idx="6">
                  <c:v>4.5</c:v>
                </c:pt>
              </c:numCache>
            </c:numRef>
          </c:val>
        </c:ser>
        <c:axId val="141673600"/>
        <c:axId val="141675136"/>
      </c:barChart>
      <c:catAx>
        <c:axId val="141673600"/>
        <c:scaling>
          <c:orientation val="minMax"/>
        </c:scaling>
        <c:axPos val="b"/>
        <c:tickLblPos val="nextTo"/>
        <c:crossAx val="141675136"/>
        <c:crosses val="autoZero"/>
        <c:auto val="1"/>
        <c:lblAlgn val="ctr"/>
        <c:lblOffset val="100"/>
      </c:catAx>
      <c:valAx>
        <c:axId val="141675136"/>
        <c:scaling>
          <c:orientation val="minMax"/>
        </c:scaling>
        <c:delete val="1"/>
        <c:axPos val="l"/>
        <c:numFmt formatCode="General" sourceLinked="1"/>
        <c:tickLblPos val="none"/>
        <c:crossAx val="141673600"/>
        <c:crosses val="autoZero"/>
        <c:crossBetween val="between"/>
      </c:valAx>
    </c:plotArea>
    <c:legend>
      <c:legendPos val="r"/>
      <c:layout>
        <c:manualLayout>
          <c:xMode val="edge"/>
          <c:yMode val="edge"/>
          <c:x val="0.64166666666666672"/>
          <c:y val="0.21025663458734356"/>
          <c:w val="0.34166666666666701"/>
          <c:h val="0.75726414406532516"/>
        </c:manualLayout>
      </c:layout>
    </c:legend>
    <c:plotVisOnly val="1"/>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7"/>
  <c:pivotSource>
    <c:name>[Amazon case study pivote table.xlsx]pivot table!PivotTable9</c:name>
    <c:fmtId val="7"/>
  </c:pivotSource>
  <c:chart>
    <c:title>
      <c:tx>
        <c:rich>
          <a:bodyPr/>
          <a:lstStyle/>
          <a:p>
            <a:pPr algn="ctr">
              <a:defRPr/>
            </a:pPr>
            <a:r>
              <a:rPr lang="en-US"/>
              <a:t>Total Revenue</a:t>
            </a:r>
            <a:r>
              <a:rPr lang="en-US" baseline="0"/>
              <a:t> by category</a:t>
            </a:r>
            <a:endParaRPr lang="en-US"/>
          </a:p>
        </c:rich>
      </c:tx>
      <c:layout>
        <c:manualLayout>
          <c:xMode val="edge"/>
          <c:yMode val="edge"/>
          <c:x val="0.17020822397200347"/>
          <c:y val="4.1666666666666664E-2"/>
        </c:manualLayout>
      </c:layout>
    </c:title>
    <c:pivotFmts>
      <c:pivotFmt>
        <c:idx val="0"/>
        <c:dLbl>
          <c:idx val="0"/>
          <c:showVal val="1"/>
        </c:dLbl>
      </c:pivotFmt>
      <c:pivotFmt>
        <c:idx val="1"/>
        <c:spPr>
          <a:solidFill>
            <a:schemeClr val="accent5">
              <a:lumMod val="60000"/>
              <a:lumOff val="40000"/>
            </a:schemeClr>
          </a:solidFill>
        </c:spPr>
      </c:pivotFmt>
      <c:pivotFmt>
        <c:idx val="2"/>
        <c:spPr>
          <a:solidFill>
            <a:schemeClr val="accent4">
              <a:lumMod val="75000"/>
            </a:schemeClr>
          </a:solidFill>
        </c:spPr>
      </c:pivotFmt>
      <c:pivotFmt>
        <c:idx val="3"/>
        <c:marker>
          <c:symbol val="none"/>
        </c:marker>
        <c:dLbl>
          <c:idx val="0"/>
          <c:spPr/>
          <c:txPr>
            <a:bodyPr/>
            <a:lstStyle/>
            <a:p>
              <a:pPr>
                <a:defRPr/>
              </a:pPr>
              <a:endParaRPr lang="en-US"/>
            </a:p>
          </c:txPr>
          <c:showVal val="1"/>
        </c:dLbl>
      </c:pivotFmt>
      <c:pivotFmt>
        <c:idx val="4"/>
        <c:spPr>
          <a:solidFill>
            <a:schemeClr val="accent5">
              <a:lumMod val="60000"/>
              <a:lumOff val="40000"/>
            </a:schemeClr>
          </a:solidFill>
        </c:spPr>
      </c:pivotFmt>
      <c:pivotFmt>
        <c:idx val="5"/>
        <c:spPr>
          <a:solidFill>
            <a:schemeClr val="accent4">
              <a:lumMod val="75000"/>
            </a:schemeClr>
          </a:solidFill>
        </c:spPr>
      </c:pivotFmt>
      <c:pivotFmt>
        <c:idx val="6"/>
        <c:marker>
          <c:symbol val="none"/>
        </c:marker>
        <c:dLbl>
          <c:idx val="0"/>
          <c:layout/>
          <c:spPr/>
          <c:txPr>
            <a:bodyPr/>
            <a:lstStyle/>
            <a:p>
              <a:pPr>
                <a:defRPr/>
              </a:pPr>
              <a:endParaRPr lang="en-US"/>
            </a:p>
          </c:txPr>
          <c:showVal val="1"/>
        </c:dLbl>
      </c:pivotFmt>
      <c:pivotFmt>
        <c:idx val="7"/>
        <c:spPr>
          <a:solidFill>
            <a:schemeClr val="accent5">
              <a:lumMod val="60000"/>
              <a:lumOff val="40000"/>
            </a:schemeClr>
          </a:solidFill>
        </c:spPr>
      </c:pivotFmt>
      <c:pivotFmt>
        <c:idx val="8"/>
        <c:spPr>
          <a:solidFill>
            <a:schemeClr val="accent4">
              <a:lumMod val="75000"/>
            </a:schemeClr>
          </a:solidFill>
        </c:spPr>
      </c:pivotFmt>
    </c:pivotFmts>
    <c:plotArea>
      <c:layout/>
      <c:pieChart>
        <c:varyColors val="1"/>
        <c:ser>
          <c:idx val="0"/>
          <c:order val="0"/>
          <c:tx>
            <c:strRef>
              <c:f>'pivot table'!$E$80</c:f>
              <c:strCache>
                <c:ptCount val="1"/>
                <c:pt idx="0">
                  <c:v>Total</c:v>
                </c:pt>
              </c:strCache>
            </c:strRef>
          </c:tx>
          <c:explosion val="25"/>
          <c:dPt>
            <c:idx val="1"/>
            <c:spPr>
              <a:solidFill>
                <a:schemeClr val="accent5">
                  <a:lumMod val="60000"/>
                  <a:lumOff val="40000"/>
                </a:schemeClr>
              </a:solidFill>
            </c:spPr>
          </c:dPt>
          <c:dPt>
            <c:idx val="2"/>
            <c:spPr>
              <a:solidFill>
                <a:schemeClr val="accent4">
                  <a:lumMod val="75000"/>
                </a:schemeClr>
              </a:solidFill>
            </c:spPr>
          </c:dPt>
          <c:dLbls>
            <c:spPr/>
            <c:txPr>
              <a:bodyPr/>
              <a:lstStyle/>
              <a:p>
                <a:pPr>
                  <a:defRPr/>
                </a:pPr>
                <a:endParaRPr lang="en-US"/>
              </a:p>
            </c:txPr>
            <c:showVal val="1"/>
            <c:showLeaderLines val="1"/>
          </c:dLbls>
          <c:cat>
            <c:strRef>
              <c:f>'pivot table'!$D$81:$D$90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table'!$E$81:$E$90</c:f>
              <c:numCache>
                <c:formatCode>"$"#,###,,</c:formatCode>
                <c:ptCount val="9"/>
                <c:pt idx="1">
                  <c:v>2991414345.8600001</c:v>
                </c:pt>
                <c:pt idx="2">
                  <c:v>22330116855</c:v>
                </c:pt>
              </c:numCache>
            </c:numRef>
          </c:val>
        </c:ser>
        <c:firstSliceAng val="0"/>
      </c:pieChart>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466724</xdr:colOff>
      <xdr:row>1</xdr:row>
      <xdr:rowOff>76200</xdr:rowOff>
    </xdr:from>
    <xdr:to>
      <xdr:col>10</xdr:col>
      <xdr:colOff>57149</xdr:colOff>
      <xdr:row>3</xdr:row>
      <xdr:rowOff>161925</xdr:rowOff>
    </xdr:to>
    <xdr:sp macro="" textlink="">
      <xdr:nvSpPr>
        <xdr:cNvPr id="2" name="Rectangle 1"/>
        <xdr:cNvSpPr/>
      </xdr:nvSpPr>
      <xdr:spPr>
        <a:xfrm>
          <a:off x="1228724" y="266700"/>
          <a:ext cx="6448425" cy="466725"/>
        </a:xfrm>
        <a:prstGeom prst="rect">
          <a:avLst/>
        </a:prstGeom>
        <a:solidFill>
          <a:schemeClr val="accent5">
            <a:lumMod val="40000"/>
            <a:lumOff val="6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r>
            <a:rPr lang="en-US" sz="2800" b="1" cap="none" spc="0">
              <a:ln w="18415" cmpd="sng">
                <a:solidFill>
                  <a:srgbClr val="FFFFFF"/>
                </a:solidFill>
                <a:prstDash val="solid"/>
              </a:ln>
              <a:solidFill>
                <a:srgbClr val="FFFFFF"/>
              </a:solidFill>
              <a:effectLst>
                <a:outerShdw blurRad="63500" dir="3600000" algn="tl" rotWithShape="0">
                  <a:srgbClr val="000000">
                    <a:alpha val="70000"/>
                  </a:srgbClr>
                </a:outerShdw>
              </a:effectLst>
            </a:rPr>
            <a:t>AMASON SALES DASSHBOARD</a:t>
          </a:r>
        </a:p>
      </xdr:txBody>
    </xdr:sp>
    <xdr:clientData/>
  </xdr:twoCellAnchor>
  <xdr:twoCellAnchor>
    <xdr:from>
      <xdr:col>0</xdr:col>
      <xdr:colOff>323850</xdr:colOff>
      <xdr:row>3</xdr:row>
      <xdr:rowOff>171450</xdr:rowOff>
    </xdr:from>
    <xdr:to>
      <xdr:col>7</xdr:col>
      <xdr:colOff>590550</xdr:colOff>
      <xdr:row>20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600075</xdr:colOff>
      <xdr:row>3</xdr:row>
      <xdr:rowOff>152400</xdr:rowOff>
    </xdr:from>
    <xdr:to>
      <xdr:col>13</xdr:col>
      <xdr:colOff>600075</xdr:colOff>
      <xdr:row>18</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25</xdr:row>
      <xdr:rowOff>0</xdr:rowOff>
    </xdr:from>
    <xdr:to>
      <xdr:col>13</xdr:col>
      <xdr:colOff>0</xdr:colOff>
      <xdr:row>38</xdr:row>
      <xdr:rowOff>76200</xdr:rowOff>
    </xdr:to>
    <xdr:graphicFrame macro="">
      <xdr:nvGraphicFramePr>
        <xdr:cNvPr id="6" name="Chart 5" hidden="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647700</xdr:colOff>
      <xdr:row>18</xdr:row>
      <xdr:rowOff>104775</xdr:rowOff>
    </xdr:from>
    <xdr:to>
      <xdr:col>13</xdr:col>
      <xdr:colOff>476250</xdr:colOff>
      <xdr:row>30</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35</xdr:row>
      <xdr:rowOff>9525</xdr:rowOff>
    </xdr:from>
    <xdr:to>
      <xdr:col>6</xdr:col>
      <xdr:colOff>304800</xdr:colOff>
      <xdr:row>49</xdr:row>
      <xdr:rowOff>85725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495300</xdr:colOff>
      <xdr:row>20</xdr:row>
      <xdr:rowOff>85725</xdr:rowOff>
    </xdr:from>
    <xdr:to>
      <xdr:col>6</xdr:col>
      <xdr:colOff>495300</xdr:colOff>
      <xdr:row>34</xdr:row>
      <xdr:rowOff>161925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0.17347</cdr:x>
      <cdr:y>0.0463</cdr:y>
    </cdr:from>
    <cdr:to>
      <cdr:x>0.88606</cdr:x>
      <cdr:y>0.14507</cdr:y>
    </cdr:to>
    <cdr:sp macro="" textlink="">
      <cdr:nvSpPr>
        <cdr:cNvPr id="2" name="Rectangle 1"/>
        <cdr:cNvSpPr/>
      </cdr:nvSpPr>
      <cdr:spPr>
        <a:xfrm xmlns:a="http://schemas.openxmlformats.org/drawingml/2006/main">
          <a:off x="971534" y="142873"/>
          <a:ext cx="3991003" cy="304814"/>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1400" b="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Actual</a:t>
          </a:r>
          <a:r>
            <a:rPr lang="en-US" sz="1400" b="0" cap="none" spc="0" baseline="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 price vs discounted percentage</a:t>
          </a:r>
          <a:endParaRPr lang="en-US" sz="1400" b="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cha Bonny Abraham" refreshedDate="45847.710921064812" createdVersion="3" refreshedVersion="3" minRefreshableVersion="3" recordCount="1465">
  <cacheSource type="worksheet">
    <worksheetSource ref="A1:M1466" sheet="amazon"/>
  </cacheSource>
  <cacheFields count="14">
    <cacheField name="product_id" numFmtId="0">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product-name" numFmtId="0">
      <sharedItems containsBlank="1" count="118">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m/>
      </sharedItems>
    </cacheField>
    <cacheField name="shorten product_name" numFmtId="0">
      <sharedItems containsBlank="1" count="110">
        <s v="Wayona Nylon Braided Usb To Lightning Fa"/>
        <s v="Ambrane Unbreakable 60W / 3A Fast Chargi"/>
        <s v="Sounce Fast Phone Charging Cable &amp; Data "/>
        <s v="Boat Deuce Usb 300 2 In 1 Type-C &amp; Micro"/>
        <s v="Portronics Konnect L 1.2M Fast Charging "/>
        <s v="Ptron Solero Tb301 3A Type-C Data And Fa"/>
        <s v="Boat Micro Usb 55 Tangle-Free, Sturdy Mi"/>
        <s v="Mi Usb Type-C Cable Smartphone (Black)"/>
        <s v="Tp-Link Usb Wifi Adapter For Pc(Tl-Wn725"/>
        <s v="Portronics Konnect L Por-1081 Fast Charg"/>
        <s v="Boat Rugged V3 Extra Tough Unbreakable B"/>
        <s v="Amazonbasics Flexible Premium Hdmi Cable"/>
        <s v="Portronics Konnect Cl 20W Por-1067 Type-"/>
        <s v="Portronics Konnect L 1.2M Por-1401 Fast "/>
        <s v="Mi Braided Usb Type-C Cable For Charging"/>
        <s v="Mi 80 Cm (32 Inches) 5A Series Hd Ready "/>
        <s v="Boat Type C A325 Tangle-Free, Sturdy Typ"/>
        <s v="Lg 80 Cm (32 Inches) Hd Ready Smart Led "/>
        <s v="Duracell Usb Lightning Apple Certified ("/>
        <s v="Tizum Hdmi To Vga Adapter Cable 1080P Fo"/>
        <s v="Samsung 80 Cm (32 Inches) Wondertainment"/>
        <s v="Flix Micro Usb Cable For Smartphone (Bla"/>
        <s v="Acer 80 Cm (32 Inches) I Series Hd Ready"/>
        <s v="Tizum High Speed Hdmi Cable With Etherne"/>
        <s v="Oneplus 80 Cm (32 Inches) Y Series Hd Re"/>
        <s v="Ambrane Unbreakable 3 In 1 Fast Charging"/>
        <s v="Duracell Usb C To Lightning Apple Certif"/>
        <s v="Boat A400 Usb Type-C To Usb-A 2.0 Male D"/>
        <s v="Amazonbasics Usb 2.0 - A-Male To A-Femal"/>
        <s v="Ambrane 60W / 3A Type C Fast Charging Un"/>
        <s v="Zoul Usb C 60W Fast Charging 3A 6Ft/2M L"/>
        <s v="Samsung Original Type C To C Cable - 3.2"/>
        <s v="Ptron Solero T351 3.5Amps Fast Charging "/>
        <s v="Ptron Solero Mb301 3A Micro Usb Data &amp; C"/>
        <s v="Amazonbasics Nylon Braided Usb-C To Ligh"/>
        <s v="Sounce 65W Oneplus Dash Warp Charge Cabl"/>
        <s v="Oneplus 126 Cm (50 Inches) Y Series 4K U"/>
        <s v="Duracell Type C To Type C 5A (100W) Brai"/>
        <s v="Amazonbasics Usb 2.0 Cable - A-Male To B"/>
        <s v="Mi 108 Cm (43 Inches) Full Hd Android Le"/>
        <s v="Wayona Nylon Braided 3A Lightning To Usb"/>
        <s v="Tp-Link Nano Ac600 Usb Wi-Fi Adapter(Arc"/>
        <s v="Flix (Beetel Usb To Micro Usb Pvc Data S"/>
        <s v="Wecool Nylon Braided Multifunction Fast "/>
        <s v="D-Link Dwa-131 300 Mbps Wireless Nano Us"/>
        <s v="Amazon Basics High-Speed Hdmi Cable, 6 F"/>
        <s v="7Seven¬Æ Compatible For Samsung Smart 4K"/>
        <s v="Amazonbasics Micro Usb Fast Charging Cab"/>
        <s v="Tp-Link Ac600 600 Mbps Wifi Wireless Net"/>
        <s v="Amazonbasics New Release Nylon Usb-A To "/>
        <s v="Vw 80 Cm (32 Inches) Frameless Series Hd"/>
        <s v="Ambrane Unbreakable 3A Fast Charging Bra"/>
        <s v="Tata Sky Universal Remote"/>
        <s v="Tp-Link Wifi Dongle 300 Mbps Mini Wirele"/>
        <s v="Wecool Unbreakable 3 In 1 Charging Cable"/>
        <s v="Portronics Konnect L 1.2Mtr, Fast Chargi"/>
        <s v="Airtel Digitaltv Dth Television, Setup B"/>
        <s v="Samsung 108 Cm (43 Inches) Crystal 4K Ne"/>
        <s v="Lapster 1.5 Mtr Usb 2.0 Type A Male To U"/>
        <s v="Amazonbasics Usb Type-C To Usb Type-C 2."/>
        <s v="Redmi 80 Cm (32 Inches) Android 11 Serie"/>
        <s v="Portronics Konnect L 20W Pd Quick Charge"/>
        <s v="Acer 80 Cm (32 Inches) N Series Hd Ready"/>
        <s v="Model-P4 6 Way Swivel Tilt Wall Mount 32"/>
        <s v="Amazon Basics Usb Type-C To Usb-A 2.0 Ma"/>
        <s v="Oraimo 65W Type C To C Fast Charging Cab"/>
        <s v="Cedo 65W Oneplus Dash Warp Charge Cable,"/>
        <s v="Redmi 108 Cm (43 Inches) 4K Ultra Hd And"/>
        <s v="Pinnaclz Original Combo Of 2 Micro Usb F"/>
        <s v="Boat Type C A750 Stress Resistant, Tangl"/>
        <s v="Ambrane 2 In 1 Type-C &amp; Micro Usb Cable "/>
        <s v="Ambrane 60W / 3A Fast Charging Output Ca"/>
        <s v="Tcl 80 Cm (32 Inches) Hd Ready Certified"/>
        <s v="Swapkart Fast Charging Cable And Data Sy"/>
        <s v="Firestick Remote"/>
        <s v="Wayona Usb Nylon Braided Data Sync And C"/>
        <s v="Flix (Beetel) Usb To Type C Pvc Data Syn"/>
        <s v="Skywall 81.28 Cm (32 Inches) Hd Ready Sm"/>
        <s v="Boat A 350 Type C Cable For Smartphone, "/>
        <s v="Wayona Usb Type C Fast Charger Cable Fas"/>
        <s v="Oneplus 108 Cm (43 Inches) Y Series 4K U"/>
        <s v="Acer 127 Cm (50 Inches) I Series 4K Ultr"/>
        <s v="Samsung 108 Cm (43 Inches) Crystal 4K Se"/>
        <s v="Lapster 65W Compatible For Oneplus Dash "/>
        <s v="Wayona Nylon Braided (2 Pack) Lightning "/>
        <s v="Gizga Essentials Usb Wifi Adapter For Pc"/>
        <s v="Oneplus 108 Cm (43 Inches) Y Series Full"/>
        <s v="Lapster Usb 3.0 A To Micro B Superspeed "/>
        <s v="Tcl 100 Cm (40 Inches) Full Hd Certified"/>
        <s v="Zebronics Zeb-Usb150Wf1 Wifi Usb Mini Ad"/>
        <s v="Lohaya Remote Compatible For Mi Smart Le"/>
        <s v="Gilary Multi Charging Cable, 3 In 1 Nylo"/>
        <s v="Tp-Link Ue300 Usb 3.0 To Rj45 Gigabit Et"/>
        <s v="Wayona Type C To Lightning Mfi Certified"/>
        <s v="Dealfreez Case Compatible With Fire Tv S"/>
        <s v="Amazon Basics New Release Nylon Usb-A To"/>
        <s v="Isoelite Remote Compatible For Samsung L"/>
        <s v="Mi 100 Cm (40 Inches) 5A Series Full Hd "/>
        <s v="Wayona Nylon Braided Usb Data Sync And F"/>
        <s v="Wayona Type C To Type C Long Fast Chargi"/>
        <s v="Wayona Nylon Braided 2M / 6Ft Fast Charg"/>
        <s v="Crossvolt Compatible Dash/Warp Data Sync"/>
        <s v="Vu 139 Cm (55 Inches) The Gloled Series "/>
        <s v="Ptron Solero T241 2.4A Type-C Data &amp; Cha"/>
        <s v="Croma 80 Cm (32 Inches) Hd Ready Led Tv "/>
        <s v="Boat Laptop, Smartphone Type-C A400 Male"/>
        <s v="Cotbolt Silicone Protective Case Cover F"/>
        <s v="Portronics Konnect L Por-1403 Fast Charg"/>
        <s v="Electvision Remote Control Compatible Wi"/>
        <m/>
      </sharedItems>
    </cacheField>
    <cacheField name="category" numFmtId="0">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acheField>
    <cacheField name="discount_percentage" numFmtId="9">
      <sharedItems containsSemiMixedTypes="0" containsString="0" containsNumber="1" minValue="0" maxValue="0.94"/>
    </cacheField>
    <cacheField name="discount percentage count" numFmtId="9">
      <sharedItems count="2">
        <s v="YES"/>
        <s v="NO"/>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Potential revenue" numFmtId="0">
      <sharedItems containsString="0" containsBlank="1" containsNumber="1" minValue="9588" maxValue="2035664762"/>
    </cacheField>
    <cacheField name="Bucket" numFmtId="0">
      <sharedItems containsBlank="1" count="4">
        <s v="&gt;500"/>
        <s v="200-500"/>
        <s v="&lt;200"/>
        <m/>
      </sharedItems>
    </cacheField>
  </cacheFields>
</pivotCacheDefinition>
</file>

<file path=xl/pivotCache/pivotCacheRecords1.xml><?xml version="1.0" encoding="utf-8"?>
<pivotCacheRecords xmlns="http://schemas.openxmlformats.org/spreadsheetml/2006/main" xmlns:r="http://schemas.openxmlformats.org/officeDocument/2006/relationships" count="1465">
  <r>
    <s v="B07JW9H4J1"/>
    <x v="0"/>
    <x v="0"/>
    <x v="0"/>
    <s v="Computers&amp;Accessories|Accessories&amp;Peripherals|Cables&amp;Accessories|Cables|USBCables"/>
    <x v="0"/>
    <n v="399"/>
    <n v="1099"/>
    <n v="0.64"/>
    <x v="0"/>
    <x v="0"/>
    <x v="0"/>
    <n v="26671631"/>
    <x v="0"/>
  </r>
  <r>
    <s v="B098NS6PVG"/>
    <x v="1"/>
    <x v="1"/>
    <x v="1"/>
    <s v="Computers&amp;Accessories|Accessories&amp;Peripherals|Cables&amp;Accessories|Cables|USBCables"/>
    <x v="0"/>
    <n v="199"/>
    <n v="349"/>
    <n v="0.43"/>
    <x v="1"/>
    <x v="1"/>
    <x v="1"/>
    <n v="15353906"/>
    <x v="1"/>
  </r>
  <r>
    <s v="B096MSW6CT"/>
    <x v="2"/>
    <x v="2"/>
    <x v="2"/>
    <s v="Computers&amp;Accessories|Accessories&amp;Peripherals|Cables&amp;Accessories|Cables|USBCables"/>
    <x v="0"/>
    <n v="199"/>
    <n v="1899"/>
    <n v="0.9"/>
    <x v="0"/>
    <x v="2"/>
    <x v="2"/>
    <n v="15055272"/>
    <x v="2"/>
  </r>
  <r>
    <s v="B08HDJ86NZ"/>
    <x v="3"/>
    <x v="3"/>
    <x v="3"/>
    <s v="Computers&amp;Accessories|Accessories&amp;Peripherals|Cables&amp;Accessories|Cables|USBCables"/>
    <x v="0"/>
    <n v="329"/>
    <n v="699"/>
    <n v="0.53"/>
    <x v="0"/>
    <x v="0"/>
    <x v="3"/>
    <n v="65959737"/>
    <x v="2"/>
  </r>
  <r>
    <s v="B08CF3B7N1"/>
    <x v="4"/>
    <x v="4"/>
    <x v="4"/>
    <s v="Computers&amp;Accessories|Accessories&amp;Peripherals|Cables&amp;Accessories|Cables|USBCables"/>
    <x v="0"/>
    <n v="154"/>
    <n v="399"/>
    <n v="0.61"/>
    <x v="0"/>
    <x v="0"/>
    <x v="4"/>
    <n v="6745095"/>
    <x v="1"/>
  </r>
  <r>
    <s v="B08Y1TFSP6"/>
    <x v="5"/>
    <x v="5"/>
    <x v="5"/>
    <s v="Computers&amp;Accessories|Accessories&amp;Peripherals|Cables&amp;Accessories|Cables|USBCables"/>
    <x v="0"/>
    <n v="149"/>
    <n v="1000"/>
    <n v="0.85"/>
    <x v="0"/>
    <x v="2"/>
    <x v="5"/>
    <n v="24871000"/>
    <x v="2"/>
  </r>
  <r>
    <s v="B08WRWPM22"/>
    <x v="6"/>
    <x v="6"/>
    <x v="6"/>
    <s v="Computers&amp;Accessories|Accessories&amp;Peripherals|Cables&amp;Accessories|Cables|USBCables"/>
    <x v="0"/>
    <n v="176.63"/>
    <n v="499"/>
    <n v="0.65"/>
    <x v="0"/>
    <x v="3"/>
    <x v="6"/>
    <n v="7578812"/>
    <x v="2"/>
  </r>
  <r>
    <s v="B08DDRGWTJ"/>
    <x v="7"/>
    <x v="7"/>
    <x v="7"/>
    <s v="Computers&amp;Accessories|Accessories&amp;Peripherals|Cables&amp;Accessories|Cables|USBCables"/>
    <x v="0"/>
    <n v="229"/>
    <n v="299"/>
    <n v="0.23"/>
    <x v="1"/>
    <x v="4"/>
    <x v="7"/>
    <n v="9092889"/>
    <x v="2"/>
  </r>
  <r>
    <s v="B008IFXQFU"/>
    <x v="8"/>
    <x v="8"/>
    <x v="8"/>
    <s v="Computers&amp;Accessories|NetworkingDevices|NetworkAdapters|WirelessUSBAdapters"/>
    <x v="0"/>
    <n v="499"/>
    <n v="999"/>
    <n v="0.5"/>
    <x v="0"/>
    <x v="0"/>
    <x v="8"/>
    <n v="179511309"/>
    <x v="1"/>
  </r>
  <r>
    <s v="B082LZGK39"/>
    <x v="9"/>
    <x v="9"/>
    <x v="1"/>
    <s v="Computers&amp;Accessories|Accessories&amp;Peripherals|Cables&amp;Accessories|Cables|USBCables"/>
    <x v="0"/>
    <n v="199"/>
    <n v="299"/>
    <n v="0.33"/>
    <x v="1"/>
    <x v="1"/>
    <x v="1"/>
    <n v="13154206"/>
    <x v="1"/>
  </r>
  <r>
    <s v="B08CF3D7QR"/>
    <x v="10"/>
    <x v="10"/>
    <x v="9"/>
    <s v="Computers&amp;Accessories|Accessories&amp;Peripherals|Cables&amp;Accessories|Cables|USBCables"/>
    <x v="0"/>
    <n v="154"/>
    <n v="339"/>
    <n v="0.55000000000000004"/>
    <x v="0"/>
    <x v="4"/>
    <x v="9"/>
    <n v="4539549"/>
    <x v="2"/>
  </r>
  <r>
    <s v="B0789LZTCJ"/>
    <x v="11"/>
    <x v="11"/>
    <x v="10"/>
    <s v="Computers&amp;Accessories|Accessories&amp;Peripherals|Cables&amp;Accessories|Cables|USBCables"/>
    <x v="0"/>
    <n v="299"/>
    <n v="799"/>
    <n v="0.63"/>
    <x v="0"/>
    <x v="0"/>
    <x v="3"/>
    <n v="75396037"/>
    <x v="2"/>
  </r>
  <r>
    <s v="B07KSMBL2H"/>
    <x v="12"/>
    <x v="12"/>
    <x v="11"/>
    <s v="Electronics|HomeTheater,TV&amp;Video|Accessories|Cables|HDMICables"/>
    <x v="1"/>
    <n v="219"/>
    <n v="700"/>
    <n v="0.69"/>
    <x v="0"/>
    <x v="5"/>
    <x v="10"/>
    <n v="298881100"/>
    <x v="1"/>
  </r>
  <r>
    <s v="B085DTN6R2"/>
    <x v="13"/>
    <x v="13"/>
    <x v="12"/>
    <s v="Computers&amp;Accessories|Accessories&amp;Peripherals|Cables&amp;Accessories|Cables|USBCables"/>
    <x v="0"/>
    <n v="350"/>
    <n v="899"/>
    <n v="0.61"/>
    <x v="0"/>
    <x v="0"/>
    <x v="11"/>
    <n v="2033538"/>
    <x v="1"/>
  </r>
  <r>
    <s v="B09KLVMZ3B"/>
    <x v="14"/>
    <x v="14"/>
    <x v="13"/>
    <s v="Computers&amp;Accessories|Accessories&amp;Peripherals|Cables&amp;Accessories|Cables|USBCables"/>
    <x v="0"/>
    <n v="159"/>
    <n v="399"/>
    <n v="0.6"/>
    <x v="0"/>
    <x v="3"/>
    <x v="12"/>
    <n v="1902432"/>
    <x v="1"/>
  </r>
  <r>
    <s v="B083342NKJ"/>
    <x v="15"/>
    <x v="15"/>
    <x v="14"/>
    <s v="Computers&amp;Accessories|Accessories&amp;Peripherals|Cables&amp;Accessories|Cables|USBCables"/>
    <x v="0"/>
    <n v="349"/>
    <n v="399"/>
    <n v="0.13"/>
    <x v="1"/>
    <x v="5"/>
    <x v="13"/>
    <n v="7484043"/>
    <x v="2"/>
  </r>
  <r>
    <s v="B0B6F7LX4C"/>
    <x v="16"/>
    <x v="16"/>
    <x v="15"/>
    <s v="Electronics|HomeTheater,TV&amp;Video|Televisions|SmartTelevisions"/>
    <x v="1"/>
    <n v="13999"/>
    <n v="24999"/>
    <n v="0.44"/>
    <x v="1"/>
    <x v="0"/>
    <x v="14"/>
    <n v="820967160"/>
    <x v="1"/>
  </r>
  <r>
    <s v="B082LSVT4B"/>
    <x v="17"/>
    <x v="17"/>
    <x v="1"/>
    <s v="Computers&amp;Accessories|Accessories&amp;Peripherals|Cables&amp;Accessories|Cables|USBCables"/>
    <x v="0"/>
    <n v="249"/>
    <n v="399"/>
    <n v="0.38"/>
    <x v="1"/>
    <x v="1"/>
    <x v="1"/>
    <n v="17553606"/>
    <x v="0"/>
  </r>
  <r>
    <s v="B08WRBG3XW"/>
    <x v="18"/>
    <x v="18"/>
    <x v="16"/>
    <s v="Computers&amp;Accessories|Accessories&amp;Peripherals|Cables&amp;Accessories|Cables|USBCables"/>
    <x v="0"/>
    <n v="199"/>
    <n v="499"/>
    <n v="0.6"/>
    <x v="0"/>
    <x v="3"/>
    <x v="15"/>
    <n v="6509455"/>
    <x v="1"/>
  </r>
  <r>
    <s v="B08DPLCM6T"/>
    <x v="19"/>
    <x v="19"/>
    <x v="17"/>
    <s v="Electronics|HomeTheater,TV&amp;Video|Televisions|SmartTelevisions"/>
    <x v="1"/>
    <n v="13490"/>
    <n v="21990"/>
    <n v="0.39"/>
    <x v="1"/>
    <x v="4"/>
    <x v="16"/>
    <n v="263352240"/>
    <x v="2"/>
  </r>
  <r>
    <s v="B09C6HXFC1"/>
    <x v="20"/>
    <x v="20"/>
    <x v="18"/>
    <s v="Computers&amp;Accessories|Accessories&amp;Peripherals|Cables&amp;Accessories|Cables|USBCables"/>
    <x v="0"/>
    <n v="970"/>
    <n v="1799"/>
    <n v="0.46"/>
    <x v="1"/>
    <x v="6"/>
    <x v="17"/>
    <n v="1466185"/>
    <x v="0"/>
  </r>
  <r>
    <s v="B085194JFL"/>
    <x v="21"/>
    <x v="21"/>
    <x v="19"/>
    <s v="Electronics|HomeTheater,TV&amp;Video|Accessories|Cables|HDMICables"/>
    <x v="1"/>
    <n v="279"/>
    <n v="499"/>
    <n v="0.44"/>
    <x v="1"/>
    <x v="7"/>
    <x v="18"/>
    <n v="5470038"/>
    <x v="0"/>
  </r>
  <r>
    <s v="B09F6S8BT6"/>
    <x v="22"/>
    <x v="22"/>
    <x v="20"/>
    <s v="Electronics|HomeTheater,TV&amp;Video|Televisions|SmartTelevisions"/>
    <x v="1"/>
    <n v="13490"/>
    <n v="22900"/>
    <n v="0.41"/>
    <x v="1"/>
    <x v="4"/>
    <x v="19"/>
    <n v="373247100"/>
    <x v="1"/>
  </r>
  <r>
    <s v="B09NHVCHS9"/>
    <x v="23"/>
    <x v="23"/>
    <x v="21"/>
    <s v="Computers&amp;Accessories|Accessories&amp;Peripherals|Cables&amp;Accessories|Cables|USBCables"/>
    <x v="0"/>
    <n v="59"/>
    <n v="199"/>
    <n v="0.7"/>
    <x v="0"/>
    <x v="1"/>
    <x v="20"/>
    <n v="1866222"/>
    <x v="0"/>
  </r>
  <r>
    <s v="B0B1YVCJ2Y"/>
    <x v="24"/>
    <x v="24"/>
    <x v="22"/>
    <s v="Electronics|HomeTheater,TV&amp;Video|Televisions|SmartTelevisions"/>
    <x v="1"/>
    <n v="11499"/>
    <n v="19990"/>
    <n v="0.42"/>
    <x v="1"/>
    <x v="4"/>
    <x v="21"/>
    <n v="94012970"/>
    <x v="2"/>
  </r>
  <r>
    <s v="B01M4GGIVU"/>
    <x v="25"/>
    <x v="25"/>
    <x v="23"/>
    <s v="Electronics|HomeTheater,TV&amp;Video|Accessories|Cables|HDMICables"/>
    <x v="1"/>
    <n v="199"/>
    <n v="699"/>
    <n v="0.72"/>
    <x v="0"/>
    <x v="0"/>
    <x v="22"/>
    <n v="8494947"/>
    <x v="0"/>
  </r>
  <r>
    <s v="B08B42LWKN"/>
    <x v="26"/>
    <x v="26"/>
    <x v="24"/>
    <s v="Electronics|HomeTheater,TV&amp;Video|Televisions|SmartTelevisions"/>
    <x v="1"/>
    <n v="14999"/>
    <n v="19999"/>
    <n v="0.25"/>
    <x v="1"/>
    <x v="0"/>
    <x v="23"/>
    <n v="697945101"/>
    <x v="2"/>
  </r>
  <r>
    <s v="B094JNXNPV"/>
    <x v="27"/>
    <x v="27"/>
    <x v="25"/>
    <s v="Computers&amp;Accessories|Accessories&amp;Peripherals|Cables&amp;Accessories|Cables|USBCables"/>
    <x v="0"/>
    <n v="299"/>
    <n v="399"/>
    <n v="0.25"/>
    <x v="1"/>
    <x v="1"/>
    <x v="24"/>
    <n v="1103634"/>
    <x v="0"/>
  </r>
  <r>
    <s v="B09W5XR9RT"/>
    <x v="28"/>
    <x v="28"/>
    <x v="26"/>
    <s v="Computers&amp;Accessories|Accessories&amp;Peripherals|Cables&amp;Accessories|Cables|USBCables"/>
    <x v="0"/>
    <n v="970"/>
    <n v="1999"/>
    <n v="0.51"/>
    <x v="0"/>
    <x v="5"/>
    <x v="25"/>
    <n v="367816"/>
    <x v="1"/>
  </r>
  <r>
    <s v="B077Z65HSD"/>
    <x v="29"/>
    <x v="29"/>
    <x v="27"/>
    <s v="Computers&amp;Accessories|Accessories&amp;Peripherals|Cables&amp;Accessories|Cables|USBCables"/>
    <x v="0"/>
    <n v="299"/>
    <n v="999"/>
    <n v="0.7"/>
    <x v="0"/>
    <x v="4"/>
    <x v="26"/>
    <n v="20829150"/>
    <x v="0"/>
  </r>
  <r>
    <s v="B00NH11PEY"/>
    <x v="30"/>
    <x v="30"/>
    <x v="28"/>
    <s v="Computers&amp;Accessories|Accessories&amp;Peripherals|Cables&amp;Accessories|Cables|USBCables"/>
    <x v="0"/>
    <n v="199"/>
    <n v="750"/>
    <n v="0.73"/>
    <x v="0"/>
    <x v="6"/>
    <x v="27"/>
    <n v="56232000"/>
    <x v="1"/>
  </r>
  <r>
    <s v="B09CMM3VGK"/>
    <x v="31"/>
    <x v="31"/>
    <x v="29"/>
    <s v="Computers&amp;Accessories|Accessories&amp;Peripherals|Cables&amp;Accessories|Cables|USBCables"/>
    <x v="0"/>
    <n v="179"/>
    <n v="499"/>
    <n v="0.64"/>
    <x v="0"/>
    <x v="1"/>
    <x v="28"/>
    <n v="965066"/>
    <x v="2"/>
  </r>
  <r>
    <s v="B08QSC1XY8"/>
    <x v="32"/>
    <x v="32"/>
    <x v="30"/>
    <s v="Computers&amp;Accessories|Accessories&amp;Peripherals|Cables&amp;Accessories|Cables|USBCables"/>
    <x v="0"/>
    <n v="389"/>
    <n v="1099"/>
    <n v="0.65"/>
    <x v="0"/>
    <x v="4"/>
    <x v="29"/>
    <n v="1070426"/>
    <x v="2"/>
  </r>
  <r>
    <s v="B008FWZGSG"/>
    <x v="33"/>
    <x v="33"/>
    <x v="31"/>
    <s v="Computers&amp;Accessories|Accessories&amp;Peripherals|Cables&amp;Accessories|Cables|USBCables"/>
    <x v="0"/>
    <n v="599"/>
    <n v="599"/>
    <n v="0"/>
    <x v="1"/>
    <x v="4"/>
    <x v="30"/>
    <n v="212645"/>
    <x v="1"/>
  </r>
  <r>
    <s v="B0B4HJNPV4"/>
    <x v="34"/>
    <x v="34"/>
    <x v="32"/>
    <s v="Computers&amp;Accessories|Accessories&amp;Peripherals|Cables&amp;Accessories|Cables|USBCables"/>
    <x v="0"/>
    <n v="199"/>
    <n v="999"/>
    <n v="0.8"/>
    <x v="0"/>
    <x v="2"/>
    <x v="31"/>
    <n v="1073925"/>
    <x v="0"/>
  </r>
  <r>
    <s v="B08Y1SJVV5"/>
    <x v="35"/>
    <x v="35"/>
    <x v="33"/>
    <s v="Computers&amp;Accessories|Accessories&amp;Peripherals|Cables&amp;Accessories|Cables|USBCables"/>
    <x v="0"/>
    <n v="99"/>
    <n v="666.66"/>
    <n v="0.85"/>
    <x v="0"/>
    <x v="2"/>
    <x v="5"/>
    <n v="16580500.859999999"/>
    <x v="2"/>
  </r>
  <r>
    <s v="B07XLCFSSN"/>
    <x v="36"/>
    <x v="36"/>
    <x v="34"/>
    <s v="Computers&amp;Accessories|Accessories&amp;Peripherals|Cables&amp;Accessories|Cables|USBCables"/>
    <x v="0"/>
    <n v="899"/>
    <n v="1900"/>
    <n v="0.53"/>
    <x v="0"/>
    <x v="5"/>
    <x v="32"/>
    <n v="25748800"/>
    <x v="2"/>
  </r>
  <r>
    <s v="B09RZS1NQT"/>
    <x v="37"/>
    <x v="37"/>
    <x v="35"/>
    <s v="Computers&amp;Accessories|Accessories&amp;Peripherals|Cables&amp;Accessories|Cables|USBCables"/>
    <x v="0"/>
    <n v="199"/>
    <n v="999"/>
    <n v="0.8"/>
    <x v="0"/>
    <x v="1"/>
    <x v="33"/>
    <n v="575424"/>
    <x v="0"/>
  </r>
  <r>
    <s v="B0B3MMYHYW"/>
    <x v="38"/>
    <x v="38"/>
    <x v="36"/>
    <s v="Electronics|HomeTheater,TV&amp;Video|Televisions|SmartTelevisions"/>
    <x v="1"/>
    <n v="32999"/>
    <n v="45999"/>
    <n v="0.28000000000000003"/>
    <x v="1"/>
    <x v="0"/>
    <x v="34"/>
    <n v="335700702"/>
    <x v="2"/>
  </r>
  <r>
    <s v="B09C6HWG18"/>
    <x v="39"/>
    <x v="39"/>
    <x v="37"/>
    <s v="Computers&amp;Accessories|Accessories&amp;Peripherals|Cables&amp;Accessories|Cables|USBCables"/>
    <x v="0"/>
    <n v="970"/>
    <n v="1999"/>
    <n v="0.51"/>
    <x v="0"/>
    <x v="0"/>
    <x v="35"/>
    <n v="923538"/>
    <x v="0"/>
  </r>
  <r>
    <s v="B00NH11KIK"/>
    <x v="40"/>
    <x v="40"/>
    <x v="38"/>
    <s v="Computers&amp;Accessories|Accessories&amp;Peripherals|Cables&amp;Accessories|Cables|USBCables"/>
    <x v="0"/>
    <n v="209"/>
    <n v="695"/>
    <n v="0.7"/>
    <x v="0"/>
    <x v="6"/>
    <x v="36"/>
    <n v="74842465"/>
    <x v="0"/>
  </r>
  <r>
    <s v="B09JPC82QC"/>
    <x v="41"/>
    <x v="41"/>
    <x v="39"/>
    <s v="Electronics|HomeTheater,TV&amp;Video|Televisions|SmartTelevisions"/>
    <x v="1"/>
    <n v="19999"/>
    <n v="34999"/>
    <n v="0.43"/>
    <x v="1"/>
    <x v="4"/>
    <x v="37"/>
    <n v="950257849"/>
    <x v="1"/>
  </r>
  <r>
    <s v="B07JW1Y6XV"/>
    <x v="42"/>
    <x v="42"/>
    <x v="40"/>
    <s v="Computers&amp;Accessories|Accessories&amp;Peripherals|Cables&amp;Accessories|Cables|USBCables"/>
    <x v="0"/>
    <n v="399"/>
    <n v="1099"/>
    <n v="0.64"/>
    <x v="0"/>
    <x v="0"/>
    <x v="0"/>
    <n v="26671631"/>
    <x v="0"/>
  </r>
  <r>
    <s v="B07KRCW6LZ"/>
    <x v="43"/>
    <x v="43"/>
    <x v="41"/>
    <s v="Computers&amp;Accessories|NetworkingDevices|NetworkAdapters|WirelessUSBAdapters"/>
    <x v="0"/>
    <n v="999"/>
    <n v="1599"/>
    <n v="0.38"/>
    <x v="1"/>
    <x v="4"/>
    <x v="38"/>
    <n v="19336707"/>
    <x v="1"/>
  </r>
  <r>
    <s v="B09NJN8L25"/>
    <x v="44"/>
    <x v="44"/>
    <x v="42"/>
    <s v="Computers&amp;Accessories|Accessories&amp;Peripherals|Cables&amp;Accessories|Cables|USBCables"/>
    <x v="0"/>
    <n v="59"/>
    <n v="199"/>
    <n v="0.7"/>
    <x v="0"/>
    <x v="1"/>
    <x v="20"/>
    <n v="1866222"/>
    <x v="0"/>
  </r>
  <r>
    <s v="B07XJYYH7L"/>
    <x v="45"/>
    <x v="45"/>
    <x v="43"/>
    <s v="Computers&amp;Accessories|Accessories&amp;Peripherals|Cables&amp;Accessories|Cables|USBCables"/>
    <x v="0"/>
    <n v="333"/>
    <n v="999"/>
    <n v="0.67"/>
    <x v="0"/>
    <x v="8"/>
    <x v="39"/>
    <n v="9782208"/>
    <x v="2"/>
  </r>
  <r>
    <s v="B002PD61Y4"/>
    <x v="46"/>
    <x v="46"/>
    <x v="44"/>
    <s v="Computers&amp;Accessories|NetworkingDevices|NetworkAdapters|WirelessUSBAdapters"/>
    <x v="0"/>
    <n v="507"/>
    <n v="1208"/>
    <n v="0.57999999999999996"/>
    <x v="0"/>
    <x v="3"/>
    <x v="40"/>
    <n v="9822248"/>
    <x v="1"/>
  </r>
  <r>
    <s v="B014I8SSD0"/>
    <x v="47"/>
    <x v="47"/>
    <x v="45"/>
    <s v="Electronics|HomeTheater,TV&amp;Video|Accessories|Cables|HDMICables"/>
    <x v="1"/>
    <n v="309"/>
    <n v="475"/>
    <n v="0.35"/>
    <x v="1"/>
    <x v="5"/>
    <x v="10"/>
    <n v="202812175"/>
    <x v="0"/>
  </r>
  <r>
    <s v="B09L8DSSFH"/>
    <x v="48"/>
    <x v="48"/>
    <x v="46"/>
    <s v="Electronics|HomeTheater,TV&amp;Video|Accessories|RemoteControls"/>
    <x v="1"/>
    <n v="399"/>
    <n v="999"/>
    <n v="0.6"/>
    <x v="0"/>
    <x v="9"/>
    <x v="41"/>
    <n v="492507"/>
    <x v="1"/>
  </r>
  <r>
    <s v="B07232M876"/>
    <x v="49"/>
    <x v="49"/>
    <x v="47"/>
    <s v="Computers&amp;Accessories|Accessories&amp;Peripherals|Cables&amp;Accessories|Cables|USBCables"/>
    <x v="0"/>
    <n v="199"/>
    <n v="395"/>
    <n v="0.5"/>
    <x v="0"/>
    <x v="0"/>
    <x v="42"/>
    <n v="36575025"/>
    <x v="1"/>
  </r>
  <r>
    <s v="B07P681N66"/>
    <x v="50"/>
    <x v="50"/>
    <x v="48"/>
    <s v="Computers&amp;Accessories|NetworkingDevices|NetworkAdapters|WirelessUSBAdapters"/>
    <x v="0"/>
    <n v="1199"/>
    <n v="2199"/>
    <n v="0.45"/>
    <x v="1"/>
    <x v="5"/>
    <x v="43"/>
    <n v="54491220"/>
    <x v="2"/>
  </r>
  <r>
    <s v="B0711PVX6Z"/>
    <x v="51"/>
    <x v="51"/>
    <x v="47"/>
    <s v="Computers&amp;Accessories|Accessories&amp;Peripherals|Cables&amp;Accessories|Cables|USBCables"/>
    <x v="0"/>
    <n v="179"/>
    <n v="500"/>
    <n v="0.64"/>
    <x v="0"/>
    <x v="0"/>
    <x v="42"/>
    <n v="46297500"/>
    <x v="0"/>
  </r>
  <r>
    <s v="B082T6V3DT"/>
    <x v="52"/>
    <x v="52"/>
    <x v="49"/>
    <s v="Computers&amp;Accessories|Accessories&amp;Peripherals|Cables&amp;Accessories|Cables|USBCables"/>
    <x v="0"/>
    <n v="799"/>
    <n v="2100"/>
    <n v="0.62"/>
    <x v="0"/>
    <x v="4"/>
    <x v="44"/>
    <n v="17194800"/>
    <x v="2"/>
  </r>
  <r>
    <s v="B07MKFNHKG"/>
    <x v="53"/>
    <x v="53"/>
    <x v="50"/>
    <s v="Electronics|HomeTheater,TV&amp;Video|Televisions|StandardTelevisions"/>
    <x v="1"/>
    <n v="6999"/>
    <n v="12999"/>
    <n v="0.46"/>
    <x v="1"/>
    <x v="0"/>
    <x v="45"/>
    <n v="52034997"/>
    <x v="0"/>
  </r>
  <r>
    <s v="B0BFWGBX61"/>
    <x v="54"/>
    <x v="54"/>
    <x v="51"/>
    <s v="Computers&amp;Accessories|Accessories&amp;Peripherals|Cables&amp;Accessories|Cables|USBCables"/>
    <x v="0"/>
    <n v="199"/>
    <n v="349"/>
    <n v="0.43"/>
    <x v="1"/>
    <x v="3"/>
    <x v="46"/>
    <n v="109586"/>
    <x v="0"/>
  </r>
  <r>
    <s v="B01N90RZ4M"/>
    <x v="55"/>
    <x v="55"/>
    <x v="52"/>
    <s v="Electronics|HomeTheater,TV&amp;Video|Accessories|RemoteControls"/>
    <x v="1"/>
    <n v="230"/>
    <n v="499"/>
    <n v="0.54"/>
    <x v="0"/>
    <x v="7"/>
    <x v="47"/>
    <n v="1477040"/>
    <x v="2"/>
  </r>
  <r>
    <s v="B0088TKTY2"/>
    <x v="56"/>
    <x v="56"/>
    <x v="53"/>
    <s v="Computers&amp;Accessories|NetworkingDevices|NetworkAdapters|WirelessUSBAdapters"/>
    <x v="0"/>
    <n v="649"/>
    <n v="1399"/>
    <n v="0.54"/>
    <x v="0"/>
    <x v="0"/>
    <x v="8"/>
    <n v="251387709"/>
    <x v="1"/>
  </r>
  <r>
    <s v="B09Q5SWVBJ"/>
    <x v="57"/>
    <x v="57"/>
    <x v="24"/>
    <s v="Electronics|HomeTheater,TV&amp;Video|Televisions|SmartTelevisions"/>
    <x v="1"/>
    <n v="15999"/>
    <n v="21999"/>
    <n v="0.27"/>
    <x v="1"/>
    <x v="0"/>
    <x v="23"/>
    <n v="767743101"/>
    <x v="0"/>
  </r>
  <r>
    <s v="B0B4DT8MKT"/>
    <x v="58"/>
    <x v="58"/>
    <x v="54"/>
    <s v="Computers&amp;Accessories|Accessories&amp;Peripherals|Cables&amp;Accessories|Cables|USBCables"/>
    <x v="0"/>
    <n v="348"/>
    <n v="1499"/>
    <n v="0.77"/>
    <x v="0"/>
    <x v="0"/>
    <x v="48"/>
    <n v="983344"/>
    <x v="0"/>
  </r>
  <r>
    <s v="B08CDKQ8T6"/>
    <x v="59"/>
    <x v="59"/>
    <x v="55"/>
    <s v="Computers&amp;Accessories|Accessories&amp;Peripherals|Cables&amp;Accessories|Cables|USBCables"/>
    <x v="0"/>
    <n v="154"/>
    <n v="349"/>
    <n v="0.56000000000000005"/>
    <x v="0"/>
    <x v="4"/>
    <x v="49"/>
    <n v="2465336"/>
    <x v="1"/>
  </r>
  <r>
    <s v="B07B275VN9"/>
    <x v="60"/>
    <x v="60"/>
    <x v="56"/>
    <s v="Electronics|HomeTheater,TV&amp;Video|Accessories|RemoteControls"/>
    <x v="1"/>
    <n v="179"/>
    <n v="799"/>
    <n v="0.78"/>
    <x v="0"/>
    <x v="7"/>
    <x v="50"/>
    <n v="1758599"/>
    <x v="2"/>
  </r>
  <r>
    <s v="B0B15CPR37"/>
    <x v="61"/>
    <x v="61"/>
    <x v="57"/>
    <s v="Electronics|HomeTheater,TV&amp;Video|Televisions|SmartTelevisions"/>
    <x v="1"/>
    <n v="32990"/>
    <n v="47900"/>
    <n v="0.31"/>
    <x v="1"/>
    <x v="4"/>
    <x v="51"/>
    <n v="340521100"/>
    <x v="2"/>
  </r>
  <r>
    <s v="B0994GFWBH"/>
    <x v="62"/>
    <x v="62"/>
    <x v="58"/>
    <s v="Computers&amp;Accessories|Accessories&amp;Peripherals|Cables&amp;Accessories|Cables|USBCables"/>
    <x v="0"/>
    <n v="139"/>
    <n v="999"/>
    <n v="0.86"/>
    <x v="0"/>
    <x v="1"/>
    <x v="52"/>
    <n v="1311687"/>
    <x v="0"/>
  </r>
  <r>
    <s v="B01GGKZ0V6"/>
    <x v="63"/>
    <x v="63"/>
    <x v="59"/>
    <s v="Computers&amp;Accessories|Accessories&amp;Peripherals|Cables&amp;Accessories|Cables|USBCables"/>
    <x v="0"/>
    <n v="329"/>
    <n v="845"/>
    <n v="0.61"/>
    <x v="0"/>
    <x v="0"/>
    <x v="53"/>
    <n v="25135370"/>
    <x v="2"/>
  </r>
  <r>
    <s v="B09F9YQQ7B"/>
    <x v="64"/>
    <x v="64"/>
    <x v="60"/>
    <s v="Electronics|HomeTheater,TV&amp;Video|Televisions|SmartTelevisions"/>
    <x v="1"/>
    <n v="13999"/>
    <n v="24999"/>
    <n v="0.44"/>
    <x v="1"/>
    <x v="0"/>
    <x v="54"/>
    <n v="1130904762"/>
    <x v="1"/>
  </r>
  <r>
    <s v="B014I8SX4Y"/>
    <x v="65"/>
    <x v="65"/>
    <x v="45"/>
    <s v="Electronics|HomeTheater,TV&amp;Video|Accessories|Cables|HDMICables"/>
    <x v="1"/>
    <n v="309"/>
    <n v="1400"/>
    <n v="0.78"/>
    <x v="0"/>
    <x v="5"/>
    <x v="10"/>
    <n v="597762200"/>
    <x v="0"/>
  </r>
  <r>
    <s v="B09Q8HMKZX"/>
    <x v="66"/>
    <x v="66"/>
    <x v="61"/>
    <s v="Computers&amp;Accessories|Accessories&amp;Peripherals|Cables&amp;Accessories|Cables|USBCables"/>
    <x v="0"/>
    <n v="263"/>
    <n v="699"/>
    <n v="0.62"/>
    <x v="0"/>
    <x v="3"/>
    <x v="55"/>
    <n v="314550"/>
    <x v="1"/>
  </r>
  <r>
    <s v="B0B9XN9S3W"/>
    <x v="67"/>
    <x v="67"/>
    <x v="62"/>
    <s v="Electronics|HomeTheater,TV&amp;Video|Televisions|StandardTelevisions"/>
    <x v="1"/>
    <n v="7999"/>
    <n v="14990"/>
    <n v="0.47"/>
    <x v="1"/>
    <x v="4"/>
    <x v="56"/>
    <n v="6850430"/>
    <x v="1"/>
  </r>
  <r>
    <s v="B07966M8XH"/>
    <x v="68"/>
    <x v="68"/>
    <x v="63"/>
    <s v="Electronics|HomeTheater,TV&amp;Video|Accessories|TVMounts,Stands&amp;Turntables|TVWall&amp;CeilingMounts"/>
    <x v="1"/>
    <n v="1599"/>
    <n v="2999"/>
    <n v="0.47"/>
    <x v="1"/>
    <x v="0"/>
    <x v="57"/>
    <n v="8178273"/>
    <x v="0"/>
  </r>
  <r>
    <s v="B01GGKYKQM"/>
    <x v="69"/>
    <x v="69"/>
    <x v="64"/>
    <s v="Computers&amp;Accessories|Accessories&amp;Peripherals|Cables&amp;Accessories|Cables|USBCables"/>
    <x v="0"/>
    <n v="219"/>
    <n v="700"/>
    <n v="0.69"/>
    <x v="0"/>
    <x v="4"/>
    <x v="58"/>
    <n v="14037100"/>
    <x v="0"/>
  </r>
  <r>
    <s v="B0B86CDHL1"/>
    <x v="70"/>
    <x v="70"/>
    <x v="65"/>
    <s v="Computers&amp;Accessories|Accessories&amp;Peripherals|Cables&amp;Accessories|Cables|USBCables"/>
    <x v="0"/>
    <n v="349"/>
    <n v="899"/>
    <n v="0.61"/>
    <x v="0"/>
    <x v="6"/>
    <x v="59"/>
    <n v="133951"/>
    <x v="1"/>
  </r>
  <r>
    <s v="B0B5ZF3NRK"/>
    <x v="71"/>
    <x v="71"/>
    <x v="66"/>
    <s v="Computers&amp;Accessories|Accessories&amp;Peripherals|Cables&amp;Accessories|Cables|USBCables"/>
    <x v="0"/>
    <n v="349"/>
    <n v="599"/>
    <n v="0.42"/>
    <x v="1"/>
    <x v="3"/>
    <x v="60"/>
    <n v="125790"/>
    <x v="1"/>
  </r>
  <r>
    <s v="B09RFC46VP"/>
    <x v="72"/>
    <x v="72"/>
    <x v="67"/>
    <s v="Electronics|HomeTheater,TV&amp;Video|Televisions|SmartTelevisions"/>
    <x v="1"/>
    <n v="26999"/>
    <n v="42999"/>
    <n v="0.37"/>
    <x v="1"/>
    <x v="0"/>
    <x v="54"/>
    <n v="1945188762"/>
    <x v="1"/>
  </r>
  <r>
    <s v="B08R69VDHT"/>
    <x v="73"/>
    <x v="73"/>
    <x v="68"/>
    <s v="Computers&amp;Accessories|Accessories&amp;Peripherals|Cables&amp;Accessories|Cables|USBCables"/>
    <x v="0"/>
    <n v="115"/>
    <n v="499"/>
    <n v="0.77"/>
    <x v="0"/>
    <x v="1"/>
    <x v="61"/>
    <n v="3858268"/>
    <x v="0"/>
  </r>
  <r>
    <s v="B09RWZRCP1"/>
    <x v="74"/>
    <x v="74"/>
    <x v="69"/>
    <s v="Computers&amp;Accessories|Accessories&amp;Peripherals|Cables&amp;Accessories|Cables|USBCables"/>
    <x v="0"/>
    <n v="399"/>
    <n v="999"/>
    <n v="0.6"/>
    <x v="0"/>
    <x v="3"/>
    <x v="62"/>
    <n v="1778220"/>
    <x v="2"/>
  </r>
  <r>
    <s v="B09CMP1SC8"/>
    <x v="75"/>
    <x v="75"/>
    <x v="70"/>
    <s v="Computers&amp;Accessories|Accessories&amp;Peripherals|Cables&amp;Accessories|Cables|USBCables"/>
    <x v="0"/>
    <n v="199"/>
    <n v="499"/>
    <n v="0.6"/>
    <x v="0"/>
    <x v="3"/>
    <x v="63"/>
    <n v="300398"/>
    <x v="1"/>
  </r>
  <r>
    <s v="B09YLXYP7Y"/>
    <x v="76"/>
    <x v="76"/>
    <x v="71"/>
    <s v="Computers&amp;Accessories|Accessories&amp;Peripherals|Cables&amp;Accessories|Cables|USBCables"/>
    <x v="0"/>
    <n v="179"/>
    <n v="399"/>
    <n v="0.55000000000000004"/>
    <x v="0"/>
    <x v="1"/>
    <x v="64"/>
    <n v="567777"/>
    <x v="2"/>
  </r>
  <r>
    <s v="B09ZPM4C2C"/>
    <x v="77"/>
    <x v="77"/>
    <x v="72"/>
    <s v="Electronics|HomeTheater,TV&amp;Video|Televisions|SmartTelevisions"/>
    <x v="1"/>
    <n v="10901"/>
    <n v="30990"/>
    <n v="0.65"/>
    <x v="0"/>
    <x v="3"/>
    <x v="65"/>
    <n v="12334020"/>
    <x v="2"/>
  </r>
  <r>
    <s v="B0B2DJDCPX"/>
    <x v="78"/>
    <x v="78"/>
    <x v="73"/>
    <s v="Computers&amp;Accessories|Accessories&amp;Peripherals|Cables&amp;Accessories|Cables|USBCables"/>
    <x v="0"/>
    <n v="209"/>
    <n v="499"/>
    <n v="0.57999999999999996"/>
    <x v="0"/>
    <x v="2"/>
    <x v="66"/>
    <n v="267464"/>
    <x v="0"/>
  </r>
  <r>
    <s v="B0BCZCQTJX"/>
    <x v="79"/>
    <x v="79"/>
    <x v="74"/>
    <s v="Electronics|HomeTheater,TV&amp;Video|Accessories|RemoteControls"/>
    <x v="1"/>
    <n v="1434"/>
    <n v="3999"/>
    <n v="0.64"/>
    <x v="0"/>
    <x v="1"/>
    <x v="67"/>
    <n v="127968"/>
    <x v="1"/>
  </r>
  <r>
    <s v="B07LGT55SJ"/>
    <x v="80"/>
    <x v="80"/>
    <x v="75"/>
    <s v="Computers&amp;Accessories|Accessories&amp;Peripherals|Cables&amp;Accessories|Cables|USBCables"/>
    <x v="0"/>
    <n v="399"/>
    <n v="1099"/>
    <n v="0.64"/>
    <x v="0"/>
    <x v="0"/>
    <x v="0"/>
    <n v="26671631"/>
    <x v="0"/>
  </r>
  <r>
    <s v="B09NKZXMWJ"/>
    <x v="81"/>
    <x v="81"/>
    <x v="76"/>
    <s v="Computers&amp;Accessories|Accessories&amp;Peripherals|Cables&amp;Accessories|Cables|USBCables"/>
    <x v="0"/>
    <n v="139"/>
    <n v="249"/>
    <n v="0.44"/>
    <x v="1"/>
    <x v="1"/>
    <x v="20"/>
    <n v="2335122"/>
    <x v="1"/>
  </r>
  <r>
    <s v="B08QX1CC14"/>
    <x v="82"/>
    <x v="82"/>
    <x v="77"/>
    <s v="Electronics|HomeTheater,TV&amp;Video|Televisions|SmartTelevisions"/>
    <x v="1"/>
    <n v="7299"/>
    <n v="19125"/>
    <n v="0.62"/>
    <x v="0"/>
    <x v="10"/>
    <x v="68"/>
    <n v="17250750"/>
    <x v="2"/>
  </r>
  <r>
    <s v="B0974H97TJ"/>
    <x v="83"/>
    <x v="83"/>
    <x v="78"/>
    <s v="Computers&amp;Accessories|Accessories&amp;Peripherals|Cables&amp;Accessories|Cables|USBCables"/>
    <x v="0"/>
    <n v="299"/>
    <n v="799"/>
    <n v="0.63"/>
    <x v="0"/>
    <x v="5"/>
    <x v="69"/>
    <n v="23004009"/>
    <x v="0"/>
  </r>
  <r>
    <s v="B07GVGTSLN"/>
    <x v="84"/>
    <x v="84"/>
    <x v="79"/>
    <s v="Computers&amp;Accessories|Accessories&amp;Peripherals|Cables&amp;Accessories|Cables|USBCables"/>
    <x v="0"/>
    <n v="325"/>
    <n v="1299"/>
    <n v="0.75"/>
    <x v="0"/>
    <x v="0"/>
    <x v="70"/>
    <n v="13738224"/>
    <x v="1"/>
  </r>
  <r>
    <s v="B09VCHLSJF"/>
    <x v="85"/>
    <x v="85"/>
    <x v="80"/>
    <s v="Electronics|HomeTheater,TV&amp;Video|Televisions|SmartTelevisions"/>
    <x v="1"/>
    <n v="29999"/>
    <n v="39999"/>
    <n v="0.25"/>
    <x v="1"/>
    <x v="0"/>
    <x v="34"/>
    <n v="291912702"/>
    <x v="1"/>
  </r>
  <r>
    <s v="B0B1YZX72F"/>
    <x v="86"/>
    <x v="86"/>
    <x v="81"/>
    <s v="Electronics|HomeTheater,TV&amp;Video|Televisions|SmartTelevisions"/>
    <x v="1"/>
    <n v="27999"/>
    <n v="40990"/>
    <n v="0.32"/>
    <x v="1"/>
    <x v="4"/>
    <x v="21"/>
    <n v="192775970"/>
    <x v="0"/>
  </r>
  <r>
    <s v="B092BJMT8Q"/>
    <x v="87"/>
    <x v="87"/>
    <x v="82"/>
    <s v="Electronics|HomeTheater,TV&amp;Video|Televisions|SmartTelevisions"/>
    <x v="1"/>
    <n v="30990"/>
    <n v="52900"/>
    <n v="0.41"/>
    <x v="1"/>
    <x v="4"/>
    <x v="51"/>
    <n v="376066100"/>
    <x v="0"/>
  </r>
  <r>
    <s v="B0BMXMLSMM"/>
    <x v="88"/>
    <x v="88"/>
    <x v="83"/>
    <s v="Computers&amp;Accessories|Accessories&amp;Peripherals|Cables&amp;Accessories|Cables|USBCables"/>
    <x v="0"/>
    <n v="199"/>
    <n v="999"/>
    <n v="0.8"/>
    <x v="0"/>
    <x v="6"/>
    <x v="71"/>
    <n v="126873"/>
    <x v="0"/>
  </r>
  <r>
    <s v="B07JH1C41D"/>
    <x v="89"/>
    <x v="89"/>
    <x v="84"/>
    <s v="Computers&amp;Accessories|Accessories&amp;Peripherals|Cables&amp;Accessories|Cables|USBCables"/>
    <x v="0"/>
    <n v="649"/>
    <n v="1999"/>
    <n v="0.68"/>
    <x v="0"/>
    <x v="0"/>
    <x v="0"/>
    <n v="48513731"/>
    <x v="2"/>
  </r>
  <r>
    <s v="B0141EZMAI"/>
    <x v="90"/>
    <x v="90"/>
    <x v="85"/>
    <s v="Computers&amp;Accessories|NetworkingDevices|NetworkAdapters|WirelessUSBAdapters"/>
    <x v="0"/>
    <n v="269"/>
    <n v="800"/>
    <n v="0.66"/>
    <x v="0"/>
    <x v="9"/>
    <x v="72"/>
    <n v="8107200"/>
    <x v="0"/>
  </r>
  <r>
    <s v="B09Q5P2MT3"/>
    <x v="91"/>
    <x v="91"/>
    <x v="86"/>
    <s v="Electronics|HomeTheater,TV&amp;Video|Televisions|SmartTelevisions"/>
    <x v="1"/>
    <n v="24999"/>
    <n v="31999"/>
    <n v="0.22"/>
    <x v="1"/>
    <x v="0"/>
    <x v="23"/>
    <n v="1116733101"/>
    <x v="1"/>
  </r>
  <r>
    <s v="B08HDH26JX"/>
    <x v="92"/>
    <x v="92"/>
    <x v="3"/>
    <s v="Computers&amp;Accessories|Accessories&amp;Peripherals|Cables&amp;Accessories|Cables|USBCables"/>
    <x v="0"/>
    <n v="299"/>
    <n v="699"/>
    <n v="0.56999999999999995"/>
    <x v="0"/>
    <x v="0"/>
    <x v="3"/>
    <n v="65959737"/>
    <x v="0"/>
  </r>
  <r>
    <s v="B09VT6JKRP"/>
    <x v="93"/>
    <x v="93"/>
    <x v="87"/>
    <s v="Computers&amp;Accessories|Accessories&amp;Peripherals|Cables&amp;Accessories|Cables|USBCables"/>
    <x v="0"/>
    <n v="199"/>
    <n v="999"/>
    <n v="0.8"/>
    <x v="0"/>
    <x v="3"/>
    <x v="73"/>
    <n v="424575"/>
    <x v="1"/>
  </r>
  <r>
    <s v="B09T3KB6JZ"/>
    <x v="94"/>
    <x v="94"/>
    <x v="88"/>
    <s v="Electronics|HomeTheater,TV&amp;Video|Televisions|SmartTelevisions"/>
    <x v="1"/>
    <n v="18990"/>
    <n v="40990"/>
    <n v="0.54"/>
    <x v="0"/>
    <x v="0"/>
    <x v="74"/>
    <n v="272952410"/>
    <x v="2"/>
  </r>
  <r>
    <s v="B093QCY6YJ"/>
    <x v="95"/>
    <x v="95"/>
    <x v="89"/>
    <s v="Computers&amp;Accessories|NetworkingDevices|NetworkAdapters|WirelessUSBAdapters"/>
    <x v="0"/>
    <n v="290"/>
    <n v="349"/>
    <n v="0.17"/>
    <x v="1"/>
    <x v="7"/>
    <x v="75"/>
    <n v="689973"/>
    <x v="0"/>
  </r>
  <r>
    <s v="B093ZNQZ2Y"/>
    <x v="96"/>
    <x v="96"/>
    <x v="90"/>
    <s v="Electronics|HomeTheater,TV&amp;Video|Accessories|RemoteControls"/>
    <x v="1"/>
    <n v="249"/>
    <n v="799"/>
    <n v="0.69"/>
    <x v="0"/>
    <x v="11"/>
    <x v="76"/>
    <n v="862121"/>
    <x v="1"/>
  </r>
  <r>
    <s v="B08LKS3LSP"/>
    <x v="97"/>
    <x v="97"/>
    <x v="91"/>
    <s v="Computers&amp;Accessories|Accessories&amp;Peripherals|Cables&amp;Accessories|Cables|USBCables"/>
    <x v="0"/>
    <n v="345"/>
    <n v="999"/>
    <n v="0.65"/>
    <x v="0"/>
    <x v="7"/>
    <x v="77"/>
    <n v="1095903"/>
    <x v="1"/>
  </r>
  <r>
    <s v="B00V4BGDKU"/>
    <x v="98"/>
    <x v="98"/>
    <x v="92"/>
    <s v="Computers&amp;Accessories|NetworkingDevices|NetworkAdapters|WirelessUSBAdapters"/>
    <x v="0"/>
    <n v="1099"/>
    <n v="1899"/>
    <n v="0.42"/>
    <x v="1"/>
    <x v="6"/>
    <x v="78"/>
    <n v="42575580"/>
    <x v="1"/>
  </r>
  <r>
    <s v="B08CHKQ8D4"/>
    <x v="99"/>
    <x v="99"/>
    <x v="93"/>
    <s v="Computers&amp;Accessories|Accessories&amp;Peripherals|Cables&amp;Accessories|Cables|USBCables"/>
    <x v="0"/>
    <n v="719"/>
    <n v="1499"/>
    <n v="0.52"/>
    <x v="0"/>
    <x v="3"/>
    <x v="79"/>
    <n v="1566455"/>
    <x v="0"/>
  </r>
  <r>
    <s v="B09BW334ML"/>
    <x v="100"/>
    <x v="100"/>
    <x v="94"/>
    <s v="Electronics|HomeTheater,TV&amp;Video|Accessories|RemoteControls"/>
    <x v="1"/>
    <n v="349"/>
    <n v="1499"/>
    <n v="0.77"/>
    <x v="0"/>
    <x v="4"/>
    <x v="80"/>
    <n v="6213355"/>
    <x v="0"/>
  </r>
  <r>
    <s v="B082T6GVLJ"/>
    <x v="101"/>
    <x v="101"/>
    <x v="95"/>
    <s v="Computers&amp;Accessories|Accessories&amp;Peripherals|Cables&amp;Accessories|Cables|USBCables"/>
    <x v="0"/>
    <n v="849"/>
    <n v="1809"/>
    <n v="0.53"/>
    <x v="0"/>
    <x v="4"/>
    <x v="81"/>
    <n v="11843523"/>
    <x v="1"/>
  </r>
  <r>
    <s v="B07DL1KC3H"/>
    <x v="102"/>
    <x v="102"/>
    <x v="96"/>
    <s v="Electronics|HomeTheater,TV&amp;Video|Accessories|RemoteControls"/>
    <x v="1"/>
    <n v="299"/>
    <n v="899"/>
    <n v="0.67"/>
    <x v="0"/>
    <x v="1"/>
    <x v="82"/>
    <n v="1427612"/>
    <x v="0"/>
  </r>
  <r>
    <s v="B0B6F98KJJ"/>
    <x v="103"/>
    <x v="103"/>
    <x v="97"/>
    <s v="Electronics|HomeTheater,TV&amp;Video|Televisions|SmartTelevisions"/>
    <x v="1"/>
    <n v="21999"/>
    <n v="29999"/>
    <n v="0.27"/>
    <x v="1"/>
    <x v="0"/>
    <x v="14"/>
    <n v="985167160"/>
    <x v="1"/>
  </r>
  <r>
    <s v="B07JNVF678"/>
    <x v="104"/>
    <x v="104"/>
    <x v="98"/>
    <s v="Computers&amp;Accessories|Accessories&amp;Peripherals|Cables&amp;Accessories|Cables|USBCables"/>
    <x v="0"/>
    <n v="349"/>
    <n v="999"/>
    <n v="0.65"/>
    <x v="0"/>
    <x v="0"/>
    <x v="83"/>
    <n v="13106880"/>
    <x v="0"/>
  </r>
  <r>
    <s v="B09QGZFBPM"/>
    <x v="105"/>
    <x v="105"/>
    <x v="99"/>
    <s v="Computers&amp;Accessories|Accessories&amp;Peripherals|Cables&amp;Accessories|Cables|USBCables"/>
    <x v="0"/>
    <n v="399"/>
    <n v="999"/>
    <n v="0.6"/>
    <x v="0"/>
    <x v="4"/>
    <x v="84"/>
    <n v="2803194"/>
    <x v="1"/>
  </r>
  <r>
    <s v="B07JGDB5M1"/>
    <x v="106"/>
    <x v="106"/>
    <x v="100"/>
    <s v="Computers&amp;Accessories|Accessories&amp;Peripherals|Cables&amp;Accessories|Cables|USBCables"/>
    <x v="0"/>
    <n v="449"/>
    <n v="1299"/>
    <n v="0.65"/>
    <x v="0"/>
    <x v="0"/>
    <x v="0"/>
    <n v="31525431"/>
    <x v="1"/>
  </r>
  <r>
    <s v="B0981XSZJ7"/>
    <x v="107"/>
    <x v="107"/>
    <x v="101"/>
    <s v="Computers&amp;Accessories|Accessories&amp;Peripherals|Cables&amp;Accessories|Cables|USBCables"/>
    <x v="0"/>
    <n v="299"/>
    <n v="999"/>
    <n v="0.7"/>
    <x v="0"/>
    <x v="4"/>
    <x v="85"/>
    <n v="765234"/>
    <x v="1"/>
  </r>
  <r>
    <s v="B0B9XLX8VR"/>
    <x v="108"/>
    <x v="108"/>
    <x v="102"/>
    <s v="Electronics|HomeTheater,TV&amp;Video|Televisions|SmartTelevisions"/>
    <x v="1"/>
    <n v="37999"/>
    <n v="65000"/>
    <n v="0.42"/>
    <x v="1"/>
    <x v="4"/>
    <x v="86"/>
    <n v="233155000"/>
    <x v="1"/>
  </r>
  <r>
    <s v="B08Y5KXR6Z"/>
    <x v="109"/>
    <x v="109"/>
    <x v="103"/>
    <s v="Computers&amp;Accessories|Accessories&amp;Peripherals|Cables&amp;Accessories|Cables|USBCables"/>
    <x v="0"/>
    <n v="99"/>
    <n v="800"/>
    <n v="0.88"/>
    <x v="0"/>
    <x v="2"/>
    <x v="5"/>
    <n v="19896800"/>
    <x v="0"/>
  </r>
  <r>
    <s v="B09F6VHQXB"/>
    <x v="110"/>
    <x v="110"/>
    <x v="104"/>
    <s v="Electronics|HomeTheater,TV&amp;Video|Televisions|StandardTelevisions"/>
    <x v="1"/>
    <n v="7390"/>
    <n v="20000"/>
    <n v="0.63"/>
    <x v="0"/>
    <x v="3"/>
    <x v="87"/>
    <n v="51620000"/>
    <x v="2"/>
  </r>
  <r>
    <s v="B0974G5Q2Y"/>
    <x v="111"/>
    <x v="111"/>
    <x v="105"/>
    <s v="Computers&amp;Accessories|Accessories&amp;Peripherals|Cables&amp;Accessories|Cables|USBCables"/>
    <x v="0"/>
    <n v="273.10000000000002"/>
    <n v="999"/>
    <n v="0.73"/>
    <x v="0"/>
    <x v="4"/>
    <x v="26"/>
    <n v="20829150"/>
    <x v="0"/>
  </r>
  <r>
    <s v="B09YL9SN9B"/>
    <x v="112"/>
    <x v="112"/>
    <x v="17"/>
    <s v="Electronics|HomeTheater,TV&amp;Video|Televisions|SmartTelevisions"/>
    <x v="1"/>
    <n v="15990"/>
    <n v="23990"/>
    <n v="0.33"/>
    <x v="1"/>
    <x v="4"/>
    <x v="88"/>
    <n v="24829650"/>
    <x v="1"/>
  </r>
  <r>
    <s v="B09RX1FK54"/>
    <x v="113"/>
    <x v="113"/>
    <x v="69"/>
    <s v="Computers&amp;Accessories|Accessories&amp;Peripherals|Cables&amp;Accessories|Cables|USBCables"/>
    <x v="0"/>
    <n v="399"/>
    <n v="999"/>
    <n v="0.6"/>
    <x v="0"/>
    <x v="3"/>
    <x v="62"/>
    <n v="1778220"/>
    <x v="0"/>
  </r>
  <r>
    <s v="B09TT6BFDX"/>
    <x v="114"/>
    <x v="114"/>
    <x v="106"/>
    <s v="Electronics|HomeTheater,TV&amp;Video|Accessories|RemoteControls"/>
    <x v="1"/>
    <n v="399"/>
    <n v="1999"/>
    <n v="0.8"/>
    <x v="0"/>
    <x v="6"/>
    <x v="89"/>
    <n v="1009495"/>
    <x v="1"/>
  </r>
  <r>
    <s v="B09KH58JZR"/>
    <x v="115"/>
    <x v="115"/>
    <x v="107"/>
    <s v="Computers&amp;Accessories|Accessories&amp;Peripherals|Cables&amp;Accessories|Cables|USBCables"/>
    <x v="0"/>
    <n v="210"/>
    <n v="399"/>
    <n v="0.47"/>
    <x v="1"/>
    <x v="3"/>
    <x v="90"/>
    <n v="685083"/>
    <x v="1"/>
  </r>
  <r>
    <s v="B09DDCQFMT"/>
    <x v="116"/>
    <x v="116"/>
    <x v="108"/>
    <s v="Electronics|HomeTheater,TV&amp;Video|Accessories|RemoteControls"/>
    <x v="1"/>
    <n v="1299"/>
    <n v="1999"/>
    <n v="0.35"/>
    <x v="1"/>
    <x v="9"/>
    <x v="91"/>
    <n v="1179410"/>
    <x v="1"/>
  </r>
  <r>
    <s v="B08RP2L2NL"/>
    <x v="117"/>
    <x v="117"/>
    <x v="109"/>
    <s v="Computers&amp;Accessories|Accessories&amp;Peripherals|Cables&amp;Accessories|Cables|USBCables"/>
    <x v="0"/>
    <n v="347"/>
    <n v="999"/>
    <n v="0.65"/>
    <x v="0"/>
    <x v="12"/>
    <x v="92"/>
    <n v="1119879"/>
    <x v="0"/>
  </r>
  <r>
    <s v="B0B4G2MWSB"/>
    <x v="118"/>
    <x v="117"/>
    <x v="109"/>
    <s v="Computers&amp;Accessories|Accessories&amp;Peripherals|Cables&amp;Accessories|Cables|USBCables"/>
    <x v="0"/>
    <n v="149"/>
    <n v="999"/>
    <n v="0.85"/>
    <x v="0"/>
    <x v="1"/>
    <x v="52"/>
    <n v="1311687"/>
    <x v="1"/>
  </r>
  <r>
    <s v="B0B21C4BMX"/>
    <x v="119"/>
    <x v="117"/>
    <x v="109"/>
    <s v="Computers&amp;Accessories|Accessories&amp;Peripherals|Cables&amp;Accessories|Cables|USBCables"/>
    <x v="0"/>
    <n v="228"/>
    <n v="899"/>
    <n v="0.75"/>
    <x v="0"/>
    <x v="11"/>
    <x v="93"/>
    <n v="118668"/>
    <x v="2"/>
  </r>
  <r>
    <s v="B084MZXJNK"/>
    <x v="120"/>
    <x v="117"/>
    <x v="109"/>
    <s v="Computers&amp;Accessories|Accessories&amp;Peripherals|Cables&amp;Accessories|Cables|USBCables"/>
    <x v="0"/>
    <n v="1599"/>
    <n v="1999"/>
    <n v="0.2"/>
    <x v="1"/>
    <x v="5"/>
    <x v="94"/>
    <n v="3900049"/>
    <x v="1"/>
  </r>
  <r>
    <s v="B0BHZCNC4P"/>
    <x v="121"/>
    <x v="117"/>
    <x v="109"/>
    <s v="Electronics|HomeTheater,TV&amp;Video|Accessories|RemoteControls"/>
    <x v="1"/>
    <n v="1499"/>
    <n v="3999"/>
    <n v="0.63"/>
    <x v="0"/>
    <x v="7"/>
    <x v="95"/>
    <n v="147963"/>
    <x v="0"/>
  </r>
  <r>
    <s v="B0B16KD737"/>
    <x v="122"/>
    <x v="117"/>
    <x v="109"/>
    <s v="Electronics|HomeTheater,TV&amp;Video|Televisions|SmartTelevisions"/>
    <x v="1"/>
    <n v="8499"/>
    <n v="15999"/>
    <n v="0.47"/>
    <x v="1"/>
    <x v="4"/>
    <x v="96"/>
    <n v="9471408"/>
    <x v="0"/>
  </r>
  <r>
    <s v="B099K9ZX65"/>
    <x v="123"/>
    <x v="117"/>
    <x v="109"/>
    <s v="Electronics|HomeTheater,TV&amp;Video|Televisions|SmartTelevisions"/>
    <x v="1"/>
    <n v="20990"/>
    <n v="44990"/>
    <n v="0.53"/>
    <x v="0"/>
    <x v="3"/>
    <x v="97"/>
    <n v="56642410"/>
    <x v="0"/>
  </r>
  <r>
    <s v="B08Y55LPBF"/>
    <x v="124"/>
    <x v="117"/>
    <x v="109"/>
    <s v="Electronics|HomeTheater,TV&amp;Video|Televisions|SmartTelevisions"/>
    <x v="1"/>
    <n v="32999"/>
    <n v="44999"/>
    <n v="0.27"/>
    <x v="1"/>
    <x v="0"/>
    <x v="54"/>
    <n v="2035664762"/>
    <x v="0"/>
  </r>
  <r>
    <s v="B015OW3M1W"/>
    <x v="125"/>
    <x v="117"/>
    <x v="109"/>
    <s v="Electronics|HomeTheater,TV&amp;Video|Accessories|Cables|HDMICables"/>
    <x v="1"/>
    <n v="799"/>
    <n v="1700"/>
    <n v="0.53"/>
    <x v="0"/>
    <x v="3"/>
    <x v="98"/>
    <n v="48684600"/>
    <x v="0"/>
  </r>
  <r>
    <s v="B01D5H8ZI8"/>
    <x v="126"/>
    <x v="117"/>
    <x v="109"/>
    <s v="Electronics|HomeTheater,TV&amp;Video|Accessories|Cables|HDMICables"/>
    <x v="1"/>
    <n v="229"/>
    <n v="595"/>
    <n v="0.62"/>
    <x v="0"/>
    <x v="4"/>
    <x v="99"/>
    <n v="7636825"/>
    <x v="0"/>
  </r>
  <r>
    <s v="B09X1M3DHX"/>
    <x v="127"/>
    <x v="117"/>
    <x v="109"/>
    <s v="Electronics|HomeTheater,TV&amp;Video|Televisions|SmartTelevisions"/>
    <x v="1"/>
    <n v="9999"/>
    <n v="27990"/>
    <n v="0.64"/>
    <x v="0"/>
    <x v="0"/>
    <x v="100"/>
    <n v="35519310"/>
    <x v="1"/>
  </r>
  <r>
    <s v="B09MM6P76N"/>
    <x v="128"/>
    <x v="117"/>
    <x v="109"/>
    <s v="Electronics|HomeTheater,TV&amp;Video|Accessories|RemoteControls"/>
    <x v="1"/>
    <n v="349"/>
    <n v="599"/>
    <n v="0.42"/>
    <x v="1"/>
    <x v="0"/>
    <x v="101"/>
    <n v="170116"/>
    <x v="0"/>
  </r>
  <r>
    <s v="B01D5H8LDM"/>
    <x v="129"/>
    <x v="117"/>
    <x v="109"/>
    <s v="Electronics|HomeTheater,TV&amp;Video|Accessories|Cables|RCACables"/>
    <x v="1"/>
    <n v="489"/>
    <n v="1200"/>
    <n v="0.59"/>
    <x v="0"/>
    <x v="5"/>
    <x v="102"/>
    <n v="83445600"/>
    <x v="1"/>
  </r>
  <r>
    <s v="B0B1YY6JJL"/>
    <x v="130"/>
    <x v="117"/>
    <x v="109"/>
    <s v="Electronics|HomeTheater,TV&amp;Video|Televisions|SmartTelevisions"/>
    <x v="1"/>
    <n v="23999"/>
    <n v="34990"/>
    <n v="0.31"/>
    <x v="1"/>
    <x v="4"/>
    <x v="21"/>
    <n v="164557970"/>
    <x v="1"/>
  </r>
  <r>
    <s v="B09QGZM8QB"/>
    <x v="131"/>
    <x v="117"/>
    <x v="109"/>
    <s v="Computers&amp;Accessories|Accessories&amp;Peripherals|Cables&amp;Accessories|Cables|USBCables"/>
    <x v="0"/>
    <n v="399"/>
    <n v="999"/>
    <n v="0.6"/>
    <x v="0"/>
    <x v="4"/>
    <x v="84"/>
    <n v="2803194"/>
    <x v="0"/>
  </r>
  <r>
    <s v="B08L4SBJRY"/>
    <x v="132"/>
    <x v="117"/>
    <x v="109"/>
    <s v="Electronics|HomeAudio|Accessories|SpeakerAccessories|Mounts"/>
    <x v="1"/>
    <n v="349"/>
    <n v="1299"/>
    <n v="0.73"/>
    <x v="0"/>
    <x v="1"/>
    <x v="103"/>
    <n v="4280205"/>
    <x v="1"/>
  </r>
  <r>
    <s v="B09X79PP8F"/>
    <x v="133"/>
    <x v="117"/>
    <x v="109"/>
    <s v="Computers&amp;Accessories|Accessories&amp;Peripherals|Cables&amp;Accessories|Cables|USBCables"/>
    <x v="0"/>
    <n v="179"/>
    <n v="299"/>
    <n v="0.4"/>
    <x v="1"/>
    <x v="2"/>
    <x v="104"/>
    <n v="24219"/>
    <x v="1"/>
  </r>
  <r>
    <s v="B082T6GVG9"/>
    <x v="134"/>
    <x v="117"/>
    <x v="109"/>
    <s v="Computers&amp;Accessories|Accessories&amp;Peripherals|Cables&amp;Accessories|Cables|USBCables"/>
    <x v="0"/>
    <n v="689"/>
    <n v="1500"/>
    <n v="0.54"/>
    <x v="0"/>
    <x v="0"/>
    <x v="105"/>
    <n v="63451500"/>
    <x v="2"/>
  </r>
  <r>
    <s v="B0B3XY5YT4"/>
    <x v="135"/>
    <x v="117"/>
    <x v="109"/>
    <s v="Electronics|HomeTheater,TV&amp;Video|Televisions|SmartTelevisions"/>
    <x v="1"/>
    <n v="30990"/>
    <n v="49990"/>
    <n v="0.38"/>
    <x v="1"/>
    <x v="4"/>
    <x v="106"/>
    <n v="68786240"/>
    <x v="0"/>
  </r>
  <r>
    <s v="B0B4HKH19N"/>
    <x v="136"/>
    <x v="117"/>
    <x v="109"/>
    <s v="Computers&amp;Accessories|Accessories&amp;Peripherals|Cables&amp;Accessories|Cables|USBCables"/>
    <x v="0"/>
    <n v="249"/>
    <n v="931"/>
    <n v="0.73"/>
    <x v="0"/>
    <x v="2"/>
    <x v="31"/>
    <n v="1000825"/>
    <x v="0"/>
  </r>
  <r>
    <s v="B08TGG316Z"/>
    <x v="137"/>
    <x v="117"/>
    <x v="109"/>
    <s v="Electronics|HomeTheater,TV&amp;Video|Accessories|Cables|HDMICables"/>
    <x v="1"/>
    <n v="999"/>
    <n v="2399"/>
    <n v="0.57999999999999996"/>
    <x v="0"/>
    <x v="13"/>
    <x v="107"/>
    <n v="8789936"/>
    <x v="1"/>
  </r>
  <r>
    <s v="B071VMP1Z4"/>
    <x v="138"/>
    <x v="117"/>
    <x v="109"/>
    <s v="Electronics|HomeTheater,TV&amp;Video|Accessories|RemoteControls"/>
    <x v="1"/>
    <n v="399"/>
    <n v="399"/>
    <n v="0"/>
    <x v="1"/>
    <x v="2"/>
    <x v="94"/>
    <n v="778449"/>
    <x v="0"/>
  </r>
  <r>
    <s v="B071SDRGWL"/>
    <x v="139"/>
    <x v="117"/>
    <x v="109"/>
    <s v="Computers&amp;Accessories|Accessories&amp;Peripherals|Cables&amp;Accessories|Cables|USBCables"/>
    <x v="0"/>
    <n v="349"/>
    <n v="699"/>
    <n v="0.5"/>
    <x v="0"/>
    <x v="4"/>
    <x v="26"/>
    <n v="14574150"/>
    <x v="1"/>
  </r>
  <r>
    <s v="B08PSQRW2T"/>
    <x v="140"/>
    <x v="117"/>
    <x v="109"/>
    <s v="Computers&amp;Accessories|Accessories&amp;Peripherals|Cables&amp;Accessories|Cables|USBCables"/>
    <x v="0"/>
    <n v="399"/>
    <n v="1099"/>
    <n v="0.64"/>
    <x v="0"/>
    <x v="3"/>
    <x v="108"/>
    <n v="2950815"/>
    <x v="1"/>
  </r>
  <r>
    <s v="B0859M539M"/>
    <x v="141"/>
    <x v="117"/>
    <x v="109"/>
    <s v="Computers&amp;Accessories|NetworkingDevices|NetworkAdapters|WirelessUSBAdapters"/>
    <x v="0"/>
    <n v="1699"/>
    <n v="2999"/>
    <n v="0.43"/>
    <x v="1"/>
    <x v="5"/>
    <x v="43"/>
    <n v="74315220"/>
    <x v="1"/>
  </r>
  <r>
    <s v="B08RX8G496"/>
    <x v="142"/>
    <x v="117"/>
    <x v="109"/>
    <s v="Electronics|HomeTheater,TV&amp;Video|Accessories|RemoteControls"/>
    <x v="1"/>
    <n v="655"/>
    <n v="1099"/>
    <n v="0.4"/>
    <x v="1"/>
    <x v="14"/>
    <x v="109"/>
    <n v="313215"/>
    <x v="0"/>
  </r>
  <r>
    <s v="B002SZEOLG"/>
    <x v="143"/>
    <x v="117"/>
    <x v="109"/>
    <s v="Computers&amp;Accessories|NetworkingDevices|NetworkAdapters|WirelessUSBAdapters"/>
    <x v="0"/>
    <n v="749"/>
    <n v="1339"/>
    <n v="0.44"/>
    <x v="1"/>
    <x v="0"/>
    <x v="110"/>
    <n v="240607588"/>
    <x v="0"/>
  </r>
  <r>
    <s v="B08CS3BT4L"/>
    <x v="144"/>
    <x v="117"/>
    <x v="109"/>
    <s v="Electronics|HomeTheater,TV&amp;Video|Televisions|SmartTelevisions"/>
    <x v="1"/>
    <n v="9999"/>
    <n v="12999"/>
    <n v="0.23"/>
    <x v="1"/>
    <x v="0"/>
    <x v="111"/>
    <n v="79137912"/>
    <x v="0"/>
  </r>
  <r>
    <s v="B00RFWNJMC"/>
    <x v="145"/>
    <x v="117"/>
    <x v="109"/>
    <s v="Electronics|HomeTheater,TV&amp;Video|Accessories|RemoteControls"/>
    <x v="1"/>
    <n v="195"/>
    <n v="499"/>
    <n v="0.61"/>
    <x v="0"/>
    <x v="7"/>
    <x v="112"/>
    <n v="690117"/>
    <x v="0"/>
  </r>
  <r>
    <s v="B082T6GXS5"/>
    <x v="146"/>
    <x v="117"/>
    <x v="109"/>
    <s v="Computers&amp;Accessories|Accessories&amp;Peripherals|Cables&amp;Accessories|Cables|USBCables"/>
    <x v="0"/>
    <n v="999"/>
    <n v="2100"/>
    <n v="0.52"/>
    <x v="0"/>
    <x v="6"/>
    <x v="113"/>
    <n v="11533200"/>
    <x v="2"/>
  </r>
  <r>
    <s v="B09CMQRQM6"/>
    <x v="147"/>
    <x v="117"/>
    <x v="109"/>
    <s v="Computers&amp;Accessories|Accessories&amp;Peripherals|Cables&amp;Accessories|Cables|USBCables"/>
    <x v="0"/>
    <n v="499"/>
    <n v="899"/>
    <n v="0.44"/>
    <x v="1"/>
    <x v="0"/>
    <x v="114"/>
    <n v="826181"/>
    <x v="0"/>
  </r>
  <r>
    <s v="B005LJQMCK"/>
    <x v="148"/>
    <x v="117"/>
    <x v="109"/>
    <s v="Electronics|HomeTheater,TV&amp;Video|Accessories|Cables|OpticalCables"/>
    <x v="1"/>
    <n v="416"/>
    <n v="599"/>
    <n v="0.31"/>
    <x v="1"/>
    <x v="0"/>
    <x v="115"/>
    <n v="17983777"/>
    <x v="1"/>
  </r>
  <r>
    <s v="B09C6H53KH"/>
    <x v="149"/>
    <x v="117"/>
    <x v="109"/>
    <s v="Computers&amp;Accessories|Accessories&amp;Peripherals|Cables&amp;Accessories|Cables|USBCables"/>
    <x v="0"/>
    <n v="368"/>
    <n v="699"/>
    <n v="0.47"/>
    <x v="1"/>
    <x v="0"/>
    <x v="116"/>
    <n v="270513"/>
    <x v="1"/>
  </r>
  <r>
    <s v="B0BB3CBFBM"/>
    <x v="150"/>
    <x v="117"/>
    <x v="109"/>
    <s v="Electronics|HomeTheater,TV&amp;Video|Televisions|SmartTelevisions"/>
    <x v="1"/>
    <n v="29990"/>
    <n v="65000"/>
    <n v="0.54"/>
    <x v="0"/>
    <x v="3"/>
    <x v="117"/>
    <n v="13715000"/>
    <x v="1"/>
  </r>
  <r>
    <s v="B08QSDKFGQ"/>
    <x v="151"/>
    <x v="117"/>
    <x v="109"/>
    <s v="Computers&amp;Accessories|Accessories&amp;Peripherals|Cables&amp;Accessories|Cables|USBCables"/>
    <x v="0"/>
    <n v="339"/>
    <n v="1099"/>
    <n v="0.69"/>
    <x v="0"/>
    <x v="4"/>
    <x v="29"/>
    <n v="1070426"/>
    <x v="0"/>
  </r>
  <r>
    <s v="B08PV1X771"/>
    <x v="152"/>
    <x v="117"/>
    <x v="109"/>
    <s v="Electronics|HomeTheater,TV&amp;Video|Televisions|SmartTelevisions"/>
    <x v="1"/>
    <n v="15490"/>
    <n v="20900"/>
    <n v="0.26"/>
    <x v="1"/>
    <x v="4"/>
    <x v="19"/>
    <n v="340649100"/>
    <x v="1"/>
  </r>
  <r>
    <s v="B07YTNKVJQ"/>
    <x v="153"/>
    <x v="117"/>
    <x v="109"/>
    <s v="Computers&amp;Accessories|Accessories&amp;Peripherals|Cables&amp;Accessories|Cables|USBCables"/>
    <x v="0"/>
    <n v="499"/>
    <n v="1299"/>
    <n v="0.62"/>
    <x v="0"/>
    <x v="4"/>
    <x v="7"/>
    <n v="39503889"/>
    <x v="0"/>
  </r>
  <r>
    <s v="B0117H7GZ6"/>
    <x v="154"/>
    <x v="117"/>
    <x v="109"/>
    <s v="Computers&amp;Accessories|NetworkingDevices|NetworkAdapters|WirelessUSBAdapters"/>
    <x v="0"/>
    <n v="249"/>
    <n v="399"/>
    <n v="0.38"/>
    <x v="1"/>
    <x v="10"/>
    <x v="118"/>
    <n v="1852158"/>
    <x v="1"/>
  </r>
  <r>
    <s v="B09XJ1LM7R"/>
    <x v="155"/>
    <x v="117"/>
    <x v="109"/>
    <s v="Electronics|HomeTheater,TV&amp;Video|Accessories|RemoteControls"/>
    <x v="1"/>
    <n v="399"/>
    <n v="799"/>
    <n v="0.5"/>
    <x v="0"/>
    <x v="4"/>
    <x v="119"/>
    <n v="9588"/>
    <x v="1"/>
  </r>
  <r>
    <s v="B084N133Y7"/>
    <x v="156"/>
    <x v="117"/>
    <x v="109"/>
    <s v="Computers&amp;Accessories|Accessories&amp;Peripherals|Cables&amp;Accessories|Cables|USBCables"/>
    <x v="0"/>
    <n v="1499"/>
    <n v="1999"/>
    <n v="0.25"/>
    <x v="1"/>
    <x v="5"/>
    <x v="94"/>
    <n v="3900049"/>
    <x v="1"/>
  </r>
  <r>
    <s v="B088Z1YWBC"/>
    <x v="157"/>
    <x v="117"/>
    <x v="109"/>
    <s v="Electronics|HomeTheater,TV&amp;Video|Projectors"/>
    <x v="1"/>
    <n v="9490"/>
    <n v="15990"/>
    <n v="0.41"/>
    <x v="1"/>
    <x v="2"/>
    <x v="120"/>
    <n v="167575200"/>
    <x v="0"/>
  </r>
  <r>
    <s v="B07VSG5SXZ"/>
    <x v="158"/>
    <x v="117"/>
    <x v="109"/>
    <s v="Electronics|HomeTheater,TV&amp;Video|Accessories|Cables|HDMICables"/>
    <x v="1"/>
    <n v="637"/>
    <n v="1499"/>
    <n v="0.57999999999999996"/>
    <x v="0"/>
    <x v="3"/>
    <x v="121"/>
    <n v="35976"/>
    <x v="0"/>
  </r>
  <r>
    <s v="B08RWCZ6SY"/>
    <x v="159"/>
    <x v="117"/>
    <x v="109"/>
    <s v="Electronics|HomeTheater,TV&amp;Video|Accessories|RemoteControls"/>
    <x v="1"/>
    <n v="399"/>
    <n v="899"/>
    <n v="0.56000000000000005"/>
    <x v="0"/>
    <x v="2"/>
    <x v="122"/>
    <n v="228346"/>
    <x v="0"/>
  </r>
  <r>
    <s v="B07KSB1MLX"/>
    <x v="160"/>
    <x v="117"/>
    <x v="109"/>
    <s v="Electronics|HomeTheater,TV&amp;Video|Accessories|Cables|OpticalCables"/>
    <x v="1"/>
    <n v="1089"/>
    <n v="1600"/>
    <n v="0.32"/>
    <x v="1"/>
    <x v="1"/>
    <x v="123"/>
    <n v="5704000"/>
    <x v="1"/>
  </r>
  <r>
    <s v="B081FG1QYX"/>
    <x v="161"/>
    <x v="117"/>
    <x v="109"/>
    <s v="Computers&amp;Accessories|Accessories&amp;Peripherals|Cables&amp;Accessories|Cables|USBCables"/>
    <x v="0"/>
    <n v="339"/>
    <n v="999"/>
    <n v="0.66"/>
    <x v="0"/>
    <x v="4"/>
    <x v="124"/>
    <n v="6248745"/>
    <x v="0"/>
  </r>
  <r>
    <s v="B08R69WBN7"/>
    <x v="162"/>
    <x v="117"/>
    <x v="109"/>
    <s v="Computers&amp;Accessories|Accessories&amp;Peripherals|Cables&amp;Accessories|Cables|USBCables"/>
    <x v="0"/>
    <n v="149"/>
    <n v="499"/>
    <n v="0.7"/>
    <x v="0"/>
    <x v="1"/>
    <x v="61"/>
    <n v="3858268"/>
    <x v="1"/>
  </r>
  <r>
    <s v="B0B3RHX6B6"/>
    <x v="163"/>
    <x v="117"/>
    <x v="109"/>
    <s v="Computers&amp;Accessories|Accessories&amp;Peripherals|Cables&amp;Accessories|Cables|USBCables"/>
    <x v="0"/>
    <n v="149"/>
    <n v="399"/>
    <n v="0.63"/>
    <x v="0"/>
    <x v="2"/>
    <x v="125"/>
    <n v="22743"/>
    <x v="2"/>
  </r>
  <r>
    <s v="B084N18QZY"/>
    <x v="164"/>
    <x v="117"/>
    <x v="109"/>
    <s v="Computers&amp;Accessories|Accessories&amp;Peripherals|Cables&amp;Accessories|Cables|USBCables"/>
    <x v="0"/>
    <n v="599"/>
    <n v="849"/>
    <n v="0.28999999999999998"/>
    <x v="1"/>
    <x v="6"/>
    <x v="126"/>
    <n v="489873"/>
    <x v="2"/>
  </r>
  <r>
    <s v="B081NHWT6Z"/>
    <x v="165"/>
    <x v="117"/>
    <x v="109"/>
    <s v="Electronics|HomeTheater,TV&amp;Video|Accessories|RemoteControls"/>
    <x v="1"/>
    <n v="299"/>
    <n v="1199"/>
    <n v="0.75"/>
    <x v="0"/>
    <x v="2"/>
    <x v="127"/>
    <n v="1430407"/>
    <x v="0"/>
  </r>
  <r>
    <s v="B07JPJJZ2H"/>
    <x v="166"/>
    <x v="117"/>
    <x v="109"/>
    <s v="Computers&amp;Accessories|Accessories&amp;Peripherals|Cables&amp;Accessories|Cables|USBCables"/>
    <x v="0"/>
    <n v="399"/>
    <n v="1299"/>
    <n v="0.69"/>
    <x v="0"/>
    <x v="0"/>
    <x v="83"/>
    <n v="17042880"/>
    <x v="1"/>
  </r>
  <r>
    <s v="B09JKNF147"/>
    <x v="167"/>
    <x v="117"/>
    <x v="109"/>
    <s v="Electronics|HomeTheater,TV&amp;Video|Accessories|RemoteControls"/>
    <x v="1"/>
    <n v="339"/>
    <n v="1999"/>
    <n v="0.83"/>
    <x v="0"/>
    <x v="1"/>
    <x v="128"/>
    <n v="685657"/>
    <x v="1"/>
  </r>
  <r>
    <s v="B0B9959XF3"/>
    <x v="168"/>
    <x v="117"/>
    <x v="109"/>
    <s v="Electronics|HomeTheater,TV&amp;Video|Televisions|SmartTelevisions"/>
    <x v="1"/>
    <n v="12499"/>
    <n v="22990"/>
    <n v="0.46"/>
    <x v="1"/>
    <x v="4"/>
    <x v="129"/>
    <n v="37036890"/>
    <x v="1"/>
  </r>
  <r>
    <s v="B09PNR6F8Q"/>
    <x v="169"/>
    <x v="117"/>
    <x v="109"/>
    <s v="Computers&amp;Accessories|Accessories&amp;Peripherals|Cables&amp;Accessories|Cables|USBCables"/>
    <x v="0"/>
    <n v="249"/>
    <n v="399"/>
    <n v="0.38"/>
    <x v="1"/>
    <x v="1"/>
    <x v="130"/>
    <n v="2616642"/>
    <x v="0"/>
  </r>
  <r>
    <s v="B07M69276N"/>
    <x v="170"/>
    <x v="117"/>
    <x v="109"/>
    <s v="Computers&amp;Accessories|NetworkingDevices|NetworkAdapters|WirelessUSBAdapters"/>
    <x v="0"/>
    <n v="1399"/>
    <n v="2499"/>
    <n v="0.44"/>
    <x v="1"/>
    <x v="5"/>
    <x v="131"/>
    <n v="57899331"/>
    <x v="1"/>
  </r>
  <r>
    <s v="B0B1YZ9CB8"/>
    <x v="171"/>
    <x v="117"/>
    <x v="109"/>
    <s v="Electronics|HomeTheater,TV&amp;Video|Televisions|SmartTelevisions"/>
    <x v="1"/>
    <n v="32999"/>
    <n v="47990"/>
    <n v="0.31"/>
    <x v="1"/>
    <x v="4"/>
    <x v="21"/>
    <n v="225696970"/>
    <x v="0"/>
  </r>
  <r>
    <s v="B09YLYB9PB"/>
    <x v="172"/>
    <x v="117"/>
    <x v="109"/>
    <s v="Computers&amp;Accessories|Accessories&amp;Peripherals|Cables&amp;Accessories|Cables|USBCables"/>
    <x v="0"/>
    <n v="149"/>
    <n v="399"/>
    <n v="0.63"/>
    <x v="0"/>
    <x v="1"/>
    <x v="64"/>
    <n v="567777"/>
    <x v="0"/>
  </r>
  <r>
    <s v="B08CTNJ985"/>
    <x v="173"/>
    <x v="117"/>
    <x v="109"/>
    <s v="Computers&amp;Accessories|Accessories&amp;Peripherals|Cables&amp;Accessories|Cables|USBCables"/>
    <x v="0"/>
    <n v="325"/>
    <n v="999"/>
    <n v="0.67"/>
    <x v="0"/>
    <x v="4"/>
    <x v="132"/>
    <n v="2648349"/>
    <x v="2"/>
  </r>
  <r>
    <s v="B0BP7XLX48"/>
    <x v="174"/>
    <x v="117"/>
    <x v="109"/>
    <s v="Computers&amp;Accessories|Accessories&amp;Peripherals|Cables&amp;Accessories|Cables|USBCables"/>
    <x v="0"/>
    <n v="399"/>
    <n v="1999"/>
    <n v="0.8"/>
    <x v="0"/>
    <x v="15"/>
    <x v="133"/>
    <n v="9995"/>
    <x v="1"/>
  </r>
  <r>
    <s v="B09LHXNZLR"/>
    <x v="175"/>
    <x v="117"/>
    <x v="109"/>
    <s v="Computers&amp;Accessories|NetworkingDevices|NetworkAdapters|WirelessUSBAdapters"/>
    <x v="0"/>
    <n v="199"/>
    <n v="499"/>
    <n v="0.6"/>
    <x v="0"/>
    <x v="7"/>
    <x v="134"/>
    <n v="305388"/>
    <x v="1"/>
  </r>
  <r>
    <s v="B0B3N8VG24"/>
    <x v="176"/>
    <x v="117"/>
    <x v="109"/>
    <s v="Computers&amp;Accessories|Accessories&amp;Peripherals|Cables&amp;Accessories|Cables|USBCables"/>
    <x v="0"/>
    <n v="88"/>
    <n v="299"/>
    <n v="0.71"/>
    <x v="0"/>
    <x v="1"/>
    <x v="20"/>
    <n v="2804022"/>
    <x v="2"/>
  </r>
  <r>
    <s v="B08PSVBB2X"/>
    <x v="177"/>
    <x v="117"/>
    <x v="109"/>
    <s v="Computers&amp;Accessories|Accessories&amp;Peripherals|Cables&amp;Accessories|Cables|USBCables"/>
    <x v="0"/>
    <n v="399"/>
    <n v="1099"/>
    <n v="0.64"/>
    <x v="0"/>
    <x v="3"/>
    <x v="108"/>
    <n v="2950815"/>
    <x v="2"/>
  </r>
  <r>
    <s v="B0B3MQXNFB"/>
    <x v="178"/>
    <x v="117"/>
    <x v="109"/>
    <s v="Computers&amp;Accessories|Accessories&amp;Peripherals|Cables&amp;Accessories|Cables|USBCables"/>
    <x v="0"/>
    <n v="57.89"/>
    <n v="199"/>
    <n v="0.71"/>
    <x v="0"/>
    <x v="1"/>
    <x v="20"/>
    <n v="1866222"/>
    <x v="1"/>
  </r>
  <r>
    <s v="B08XMSKKMM"/>
    <x v="179"/>
    <x v="117"/>
    <x v="109"/>
    <s v="Electronics|HomeTheater,TV&amp;Video|Accessories|RemoteControls"/>
    <x v="1"/>
    <n v="799"/>
    <n v="1999"/>
    <n v="0.6"/>
    <x v="0"/>
    <x v="8"/>
    <x v="33"/>
    <n v="1151424"/>
    <x v="2"/>
  </r>
  <r>
    <s v="B09L8DT7D6"/>
    <x v="180"/>
    <x v="117"/>
    <x v="109"/>
    <s v="Electronics|HomeTheater,TV&amp;Video|Accessories|RemoteControls"/>
    <x v="1"/>
    <n v="205"/>
    <n v="499"/>
    <n v="0.59"/>
    <x v="0"/>
    <x v="11"/>
    <x v="135"/>
    <n v="156187"/>
    <x v="0"/>
  </r>
  <r>
    <s v="B00GE55L22"/>
    <x v="181"/>
    <x v="117"/>
    <x v="109"/>
    <s v="Computers&amp;Accessories|Accessories&amp;Peripherals|Cables&amp;Accessories|Cables|USBCables"/>
    <x v="0"/>
    <n v="299"/>
    <n v="699"/>
    <n v="0.56999999999999995"/>
    <x v="0"/>
    <x v="3"/>
    <x v="136"/>
    <n v="2066943"/>
    <x v="1"/>
  </r>
  <r>
    <s v="B0162K34H2"/>
    <x v="182"/>
    <x v="117"/>
    <x v="109"/>
    <s v="Computers&amp;Accessories|Accessories&amp;Peripherals|Cables&amp;Accessories|Cables|USBCables"/>
    <x v="0"/>
    <n v="849"/>
    <n v="999"/>
    <n v="0.15"/>
    <x v="1"/>
    <x v="3"/>
    <x v="137"/>
    <n v="6729264"/>
    <x v="1"/>
  </r>
  <r>
    <s v="B0B8SRZ5SV"/>
    <x v="183"/>
    <x v="117"/>
    <x v="109"/>
    <s v="Computers&amp;Accessories|Accessories&amp;Peripherals|Cables&amp;Accessories|Cables|USBCables"/>
    <x v="0"/>
    <n v="949"/>
    <n v="1999"/>
    <n v="0.53"/>
    <x v="0"/>
    <x v="5"/>
    <x v="32"/>
    <n v="27090448"/>
    <x v="0"/>
  </r>
  <r>
    <s v="B07CWNJLPC"/>
    <x v="184"/>
    <x v="117"/>
    <x v="109"/>
    <s v="Computers&amp;Accessories|Accessories&amp;Peripherals|Cables&amp;Accessories|Cables|USBCables"/>
    <x v="0"/>
    <n v="499"/>
    <n v="1200"/>
    <n v="0.57999999999999996"/>
    <x v="0"/>
    <x v="4"/>
    <x v="138"/>
    <n v="6541200"/>
    <x v="0"/>
  </r>
  <r>
    <s v="B00NH12R1O"/>
    <x v="185"/>
    <x v="117"/>
    <x v="109"/>
    <s v="Computers&amp;Accessories|Accessories&amp;Peripherals|Cables&amp;Accessories|Cables|USBCables"/>
    <x v="0"/>
    <n v="299"/>
    <n v="485"/>
    <n v="0.38"/>
    <x v="1"/>
    <x v="4"/>
    <x v="139"/>
    <n v="5291835"/>
    <x v="1"/>
  </r>
  <r>
    <s v="B0B8SSC5D9"/>
    <x v="186"/>
    <x v="117"/>
    <x v="109"/>
    <s v="Computers&amp;Accessories|Accessories&amp;Peripherals|Cables&amp;Accessories|Cables|USBCables"/>
    <x v="0"/>
    <n v="949"/>
    <n v="1999"/>
    <n v="0.53"/>
    <x v="0"/>
    <x v="5"/>
    <x v="32"/>
    <n v="27090448"/>
    <x v="1"/>
  </r>
  <r>
    <s v="B08WKG2MWT"/>
    <x v="187"/>
    <x v="117"/>
    <x v="109"/>
    <s v="Computers&amp;Accessories|Accessories&amp;Peripherals|Cables&amp;Accessories|Cables|USBCables"/>
    <x v="0"/>
    <n v="379"/>
    <n v="1099"/>
    <n v="0.66"/>
    <x v="0"/>
    <x v="4"/>
    <x v="84"/>
    <n v="3083794"/>
    <x v="0"/>
  </r>
  <r>
    <s v="B0B466C3G4"/>
    <x v="188"/>
    <x v="117"/>
    <x v="109"/>
    <s v="Electronics|HomeTheater,TV&amp;Video|Televisions|SmartTelevisions"/>
    <x v="1"/>
    <n v="8990"/>
    <n v="18990"/>
    <n v="0.53"/>
    <x v="0"/>
    <x v="2"/>
    <x v="140"/>
    <n v="6646500"/>
    <x v="1"/>
  </r>
  <r>
    <s v="B005LJQMZC"/>
    <x v="189"/>
    <x v="117"/>
    <x v="109"/>
    <s v="Electronics|HomeTheater,TV&amp;Video|Accessories|Cables|OpticalCables"/>
    <x v="1"/>
    <n v="486"/>
    <n v="1999"/>
    <n v="0.76"/>
    <x v="0"/>
    <x v="0"/>
    <x v="115"/>
    <n v="60015977"/>
    <x v="0"/>
  </r>
  <r>
    <s v="B07MDRGHWQ"/>
    <x v="190"/>
    <x v="117"/>
    <x v="109"/>
    <s v="Electronics|HomeTheater,TV&amp;Video|Televisions|StandardTelevisions"/>
    <x v="1"/>
    <n v="5699"/>
    <n v="11000"/>
    <n v="0.48"/>
    <x v="1"/>
    <x v="0"/>
    <x v="45"/>
    <n v="44033000"/>
    <x v="1"/>
  </r>
  <r>
    <s v="B07DC4RZPY"/>
    <x v="191"/>
    <x v="117"/>
    <x v="109"/>
    <s v="Computers&amp;Accessories|Accessories&amp;Peripherals|Cables&amp;Accessories|Cables|USBCables"/>
    <x v="0"/>
    <n v="709"/>
    <n v="1999"/>
    <n v="0.65"/>
    <x v="0"/>
    <x v="3"/>
    <x v="141"/>
    <n v="357455183"/>
    <x v="0"/>
  </r>
  <r>
    <s v="B0B15GSPQW"/>
    <x v="192"/>
    <x v="117"/>
    <x v="109"/>
    <s v="Electronics|HomeTheater,TV&amp;Video|Televisions|SmartTelevisions"/>
    <x v="1"/>
    <n v="47990"/>
    <n v="70900"/>
    <n v="0.32"/>
    <x v="1"/>
    <x v="4"/>
    <x v="51"/>
    <n v="504028100"/>
    <x v="0"/>
  </r>
  <r>
    <s v="B08GJNM9N7"/>
    <x v="193"/>
    <x v="117"/>
    <x v="109"/>
    <s v="Electronics|HomeTheater,TV&amp;Video|Accessories|RemoteControls"/>
    <x v="1"/>
    <n v="299"/>
    <n v="1199"/>
    <n v="0.75"/>
    <x v="0"/>
    <x v="7"/>
    <x v="142"/>
    <n v="587510"/>
    <x v="0"/>
  </r>
  <r>
    <s v="B09C6FML9B"/>
    <x v="194"/>
    <x v="117"/>
    <x v="109"/>
    <s v="Computers&amp;Accessories|Accessories&amp;Peripherals|Cables&amp;Accessories|Cables|USBCables"/>
    <x v="0"/>
    <n v="320"/>
    <n v="599"/>
    <n v="0.47"/>
    <x v="1"/>
    <x v="3"/>
    <x v="143"/>
    <n v="294109"/>
    <x v="1"/>
  </r>
  <r>
    <s v="B0B65MJ45G"/>
    <x v="195"/>
    <x v="117"/>
    <x v="109"/>
    <s v="Computers&amp;Accessories|Accessories&amp;Peripherals|Cables&amp;Accessories|Cables|USBCables"/>
    <x v="0"/>
    <n v="139"/>
    <n v="549"/>
    <n v="0.75"/>
    <x v="0"/>
    <x v="2"/>
    <x v="144"/>
    <n v="33489"/>
    <x v="1"/>
  </r>
  <r>
    <s v="B08P9RYPLR"/>
    <x v="196"/>
    <x v="117"/>
    <x v="109"/>
    <s v="Computers&amp;Accessories|Accessories&amp;Peripherals|Cables&amp;Accessories|Cables|USBCables"/>
    <x v="0"/>
    <n v="129"/>
    <n v="249"/>
    <n v="0.48"/>
    <x v="1"/>
    <x v="1"/>
    <x v="20"/>
    <n v="2335122"/>
    <x v="2"/>
  </r>
  <r>
    <s v="B0B6F8HHR6"/>
    <x v="197"/>
    <x v="117"/>
    <x v="109"/>
    <s v="Electronics|HomeTheater,TV&amp;Video|Televisions|SmartTelevisions"/>
    <x v="1"/>
    <n v="24999"/>
    <n v="35999"/>
    <n v="0.31"/>
    <x v="1"/>
    <x v="0"/>
    <x v="14"/>
    <n v="1182207160"/>
    <x v="2"/>
  </r>
  <r>
    <s v="B084MZXJN6"/>
    <x v="198"/>
    <x v="117"/>
    <x v="109"/>
    <s v="Computers&amp;Accessories|Accessories&amp;Peripherals|Cables&amp;Accessories|Cables|USBCables"/>
    <x v="0"/>
    <n v="999"/>
    <n v="1699"/>
    <n v="0.41"/>
    <x v="1"/>
    <x v="5"/>
    <x v="145"/>
    <n v="12433282"/>
    <x v="0"/>
  </r>
  <r>
    <s v="B08XMG618K"/>
    <x v="199"/>
    <x v="117"/>
    <x v="109"/>
    <s v="Computers&amp;Accessories|Accessories&amp;Peripherals|Cables&amp;Accessories|Cables|USBCables"/>
    <x v="0"/>
    <n v="225"/>
    <n v="499"/>
    <n v="0.55000000000000004"/>
    <x v="0"/>
    <x v="3"/>
    <x v="146"/>
    <n v="393711"/>
    <x v="0"/>
  </r>
  <r>
    <s v="B0BCKWZ884"/>
    <x v="200"/>
    <x v="117"/>
    <x v="109"/>
    <s v="Electronics|HomeTheater,TV&amp;Video|Accessories|RemoteControls"/>
    <x v="1"/>
    <n v="547"/>
    <n v="2999"/>
    <n v="0.82"/>
    <x v="0"/>
    <x v="4"/>
    <x v="147"/>
    <n v="1220593"/>
    <x v="1"/>
  </r>
  <r>
    <s v="B00GGGOYEK"/>
    <x v="201"/>
    <x v="117"/>
    <x v="109"/>
    <s v="Computers&amp;Accessories|Accessories&amp;Peripherals|Cables&amp;Accessories|Cables|USBCables"/>
    <x v="0"/>
    <n v="259"/>
    <n v="699"/>
    <n v="0.63"/>
    <x v="0"/>
    <x v="11"/>
    <x v="148"/>
    <n v="1676901"/>
    <x v="0"/>
  </r>
  <r>
    <s v="B07ZR4S1G4"/>
    <x v="202"/>
    <x v="117"/>
    <x v="109"/>
    <s v="Electronics|HomeTheater,TV&amp;Video|Accessories|RemoteControls"/>
    <x v="1"/>
    <n v="239"/>
    <n v="699"/>
    <n v="0.66"/>
    <x v="0"/>
    <x v="5"/>
    <x v="149"/>
    <n v="1845360"/>
    <x v="1"/>
  </r>
  <r>
    <s v="B09C635BMM"/>
    <x v="203"/>
    <x v="117"/>
    <x v="109"/>
    <s v="Electronics|HomeTheater,TV&amp;Video|Accessories|RemoteControls"/>
    <x v="1"/>
    <n v="349"/>
    <n v="999"/>
    <n v="0.65"/>
    <x v="0"/>
    <x v="1"/>
    <x v="150"/>
    <n v="838161"/>
    <x v="1"/>
  </r>
  <r>
    <s v="B00GG59HU2"/>
    <x v="204"/>
    <x v="117"/>
    <x v="109"/>
    <s v="Electronics|HomeTheater,TV&amp;Video|Accessories|Cables|HDMICables"/>
    <x v="1"/>
    <n v="467"/>
    <n v="599"/>
    <n v="0.22"/>
    <x v="1"/>
    <x v="5"/>
    <x v="151"/>
    <n v="26388346"/>
    <x v="1"/>
  </r>
  <r>
    <s v="B00RGLI0ZS"/>
    <x v="205"/>
    <x v="117"/>
    <x v="109"/>
    <s v="Computers&amp;Accessories|Accessories&amp;Peripherals|Cables&amp;Accessories|Cables|USBCables"/>
    <x v="0"/>
    <n v="449"/>
    <n v="599"/>
    <n v="0.25"/>
    <x v="1"/>
    <x v="1"/>
    <x v="152"/>
    <n v="1935369"/>
    <x v="1"/>
  </r>
  <r>
    <s v="B09ZPJT8B2"/>
    <x v="206"/>
    <x v="117"/>
    <x v="109"/>
    <s v="Electronics|HomeTheater,TV&amp;Video|Televisions|SmartTelevisions"/>
    <x v="1"/>
    <n v="11990"/>
    <n v="31990"/>
    <n v="0.63"/>
    <x v="0"/>
    <x v="0"/>
    <x v="153"/>
    <n v="2047360"/>
    <x v="1"/>
  </r>
  <r>
    <s v="B07HZ2QCGR"/>
    <x v="207"/>
    <x v="117"/>
    <x v="109"/>
    <s v="Computers&amp;Accessories|Accessories&amp;Peripherals|Cables&amp;Accessories|Cables|USBCables"/>
    <x v="0"/>
    <n v="350"/>
    <n v="599"/>
    <n v="0.42"/>
    <x v="1"/>
    <x v="2"/>
    <x v="154"/>
    <n v="4980086"/>
    <x v="0"/>
  </r>
  <r>
    <s v="B095244Q22"/>
    <x v="208"/>
    <x v="117"/>
    <x v="109"/>
    <s v="Computers&amp;Accessories|Accessories&amp;Peripherals|Cables&amp;Accessories|Cables|USBCables"/>
    <x v="0"/>
    <n v="252"/>
    <n v="999"/>
    <n v="0.75"/>
    <x v="0"/>
    <x v="7"/>
    <x v="155"/>
    <n v="2246751"/>
    <x v="1"/>
  </r>
  <r>
    <s v="B08CKW1KH9"/>
    <x v="209"/>
    <x v="117"/>
    <x v="109"/>
    <s v="Electronics|HomeTheater,TV&amp;Video|Accessories|RemoteControls"/>
    <x v="1"/>
    <n v="204"/>
    <n v="599"/>
    <n v="0.66"/>
    <x v="0"/>
    <x v="9"/>
    <x v="156"/>
    <n v="203061"/>
    <x v="1"/>
  </r>
  <r>
    <s v="B0BLV1GNLN"/>
    <x v="210"/>
    <x v="117"/>
    <x v="109"/>
    <s v="Electronics|HomeTheater,TV&amp;Video|Projectors"/>
    <x v="1"/>
    <n v="6490"/>
    <n v="9990"/>
    <n v="0.35"/>
    <x v="1"/>
    <x v="1"/>
    <x v="157"/>
    <n v="269730"/>
    <x v="1"/>
  </r>
  <r>
    <s v="B08RHPDNVV"/>
    <x v="211"/>
    <x v="117"/>
    <x v="109"/>
    <s v="Electronics|HomeTheater,TV&amp;Video|Accessories|RemoteControls"/>
    <x v="1"/>
    <n v="235"/>
    <n v="599"/>
    <n v="0.61"/>
    <x v="0"/>
    <x v="12"/>
    <x v="158"/>
    <n v="118003"/>
    <x v="0"/>
  </r>
  <r>
    <s v="B00NH13Q8W"/>
    <x v="212"/>
    <x v="117"/>
    <x v="109"/>
    <s v="Computers&amp;Accessories|Accessories&amp;Peripherals|Cables&amp;Accessories|Cables|USBCables"/>
    <x v="0"/>
    <n v="299"/>
    <n v="800"/>
    <n v="0.63"/>
    <x v="0"/>
    <x v="6"/>
    <x v="159"/>
    <n v="59981600"/>
    <x v="1"/>
  </r>
  <r>
    <s v="B0B8SSZ76F"/>
    <x v="213"/>
    <x v="117"/>
    <x v="109"/>
    <s v="Computers&amp;Accessories|Accessories&amp;Peripherals|Cables&amp;Accessories|Cables|USBCables"/>
    <x v="0"/>
    <n v="799"/>
    <n v="1999"/>
    <n v="0.6"/>
    <x v="0"/>
    <x v="0"/>
    <x v="160"/>
    <n v="17157417"/>
    <x v="1"/>
  </r>
  <r>
    <s v="B0841KQR1Z"/>
    <x v="214"/>
    <x v="117"/>
    <x v="109"/>
    <s v="Electronics|HomeTheater,TV&amp;Video|Accessories|RemoteControls"/>
    <x v="1"/>
    <n v="299"/>
    <n v="999"/>
    <n v="0.7"/>
    <x v="0"/>
    <x v="11"/>
    <x v="161"/>
    <n v="927072"/>
    <x v="0"/>
  </r>
  <r>
    <s v="B0B467CCB9"/>
    <x v="215"/>
    <x v="117"/>
    <x v="109"/>
    <s v="Electronics|HomeTheater,TV&amp;Video|Televisions|StandardTelevisions"/>
    <x v="1"/>
    <n v="6999"/>
    <n v="16990"/>
    <n v="0.59"/>
    <x v="0"/>
    <x v="11"/>
    <x v="162"/>
    <n v="1868900"/>
    <x v="1"/>
  </r>
  <r>
    <s v="B095JQVC7N"/>
    <x v="216"/>
    <x v="117"/>
    <x v="109"/>
    <s v="Electronics|HomeTheater,TV&amp;Video|Televisions|SmartTelevisions"/>
    <x v="1"/>
    <n v="42999"/>
    <n v="59999"/>
    <n v="0.28000000000000003"/>
    <x v="1"/>
    <x v="3"/>
    <x v="163"/>
    <n v="405173247"/>
    <x v="0"/>
  </r>
  <r>
    <s v="B08PPHFXG3"/>
    <x v="217"/>
    <x v="117"/>
    <x v="109"/>
    <s v="Electronics|HomeTheater,TV&amp;Video|Accessories|Cables|HDMICables"/>
    <x v="1"/>
    <n v="173"/>
    <n v="999"/>
    <n v="0.83"/>
    <x v="0"/>
    <x v="4"/>
    <x v="164"/>
    <n v="1235763"/>
    <x v="0"/>
  </r>
  <r>
    <s v="B06XR9PR5X"/>
    <x v="218"/>
    <x v="117"/>
    <x v="109"/>
    <s v="Electronics|HomeAudio|Accessories|Adapters"/>
    <x v="1"/>
    <n v="209"/>
    <n v="600"/>
    <n v="0.65"/>
    <x v="0"/>
    <x v="5"/>
    <x v="165"/>
    <n v="11323200"/>
    <x v="2"/>
  </r>
  <r>
    <s v="B09JSW16QD"/>
    <x v="219"/>
    <x v="117"/>
    <x v="109"/>
    <s v="Computers&amp;Accessories|Accessories&amp;Peripherals|Cables&amp;Accessories|Cables|USBCables"/>
    <x v="0"/>
    <n v="848.99"/>
    <n v="1490"/>
    <n v="0.43"/>
    <x v="1"/>
    <x v="2"/>
    <x v="166"/>
    <n v="530440"/>
    <x v="1"/>
  </r>
  <r>
    <s v="B07JH1CBGW"/>
    <x v="220"/>
    <x v="117"/>
    <x v="109"/>
    <s v="Computers&amp;Accessories|Accessories&amp;Peripherals|Cables&amp;Accessories|Cables|USBCables"/>
    <x v="0"/>
    <n v="649"/>
    <n v="1999"/>
    <n v="0.68"/>
    <x v="0"/>
    <x v="0"/>
    <x v="0"/>
    <n v="48513731"/>
    <x v="0"/>
  </r>
  <r>
    <s v="B09127FZCK"/>
    <x v="221"/>
    <x v="117"/>
    <x v="109"/>
    <s v="Electronics|HomeTheater,TV&amp;Video|Accessories|RemoteControls"/>
    <x v="1"/>
    <n v="299"/>
    <n v="899"/>
    <n v="0.67"/>
    <x v="0"/>
    <x v="11"/>
    <x v="73"/>
    <n v="382075"/>
    <x v="0"/>
  </r>
  <r>
    <s v="B083GQGT3Z"/>
    <x v="222"/>
    <x v="117"/>
    <x v="109"/>
    <s v="Electronics|HomeTheater,TV&amp;Video|Accessories|TVMounts,Stands&amp;Turntables|TVWall&amp;CeilingMounts"/>
    <x v="1"/>
    <n v="399"/>
    <n v="799"/>
    <n v="0.5"/>
    <x v="0"/>
    <x v="3"/>
    <x v="167"/>
    <n v="927639"/>
    <x v="1"/>
  </r>
  <r>
    <s v="B09Q8WQ5QJ"/>
    <x v="223"/>
    <x v="117"/>
    <x v="109"/>
    <s v="Computers&amp;Accessories|Accessories&amp;Peripherals|Cables&amp;Accessories|Cables|USBCables"/>
    <x v="0"/>
    <n v="249"/>
    <n v="499"/>
    <n v="0.5"/>
    <x v="0"/>
    <x v="3"/>
    <x v="168"/>
    <n v="752492"/>
    <x v="1"/>
  </r>
  <r>
    <s v="B07YZG8PPY"/>
    <x v="224"/>
    <x v="117"/>
    <x v="109"/>
    <s v="Electronics|HomeTheater,TV&amp;Video|SatelliteEquipment|SatelliteReceivers"/>
    <x v="1"/>
    <n v="1249"/>
    <n v="2299"/>
    <n v="0.46"/>
    <x v="1"/>
    <x v="4"/>
    <x v="169"/>
    <n v="17555164"/>
    <x v="1"/>
  </r>
  <r>
    <s v="B09H39KTTB"/>
    <x v="225"/>
    <x v="117"/>
    <x v="109"/>
    <s v="Electronics|HomeTheater,TV&amp;Video|Accessories|RemoteControls"/>
    <x v="1"/>
    <n v="213"/>
    <n v="499"/>
    <n v="0.56999999999999995"/>
    <x v="0"/>
    <x v="7"/>
    <x v="170"/>
    <n v="122754"/>
    <x v="0"/>
  </r>
  <r>
    <s v="B08DCVRW98"/>
    <x v="226"/>
    <x v="117"/>
    <x v="109"/>
    <s v="Electronics|HomeTheater,TV&amp;Video|Accessories|RemoteControls"/>
    <x v="1"/>
    <n v="209"/>
    <n v="499"/>
    <n v="0.57999999999999996"/>
    <x v="0"/>
    <x v="1"/>
    <x v="171"/>
    <n v="239021"/>
    <x v="1"/>
  </r>
  <r>
    <s v="B0718ZN31Q"/>
    <x v="227"/>
    <x v="117"/>
    <x v="109"/>
    <s v="Electronics|HomeTheater,TV&amp;Video|Accessories|Cables|HDMICables"/>
    <x v="1"/>
    <n v="598"/>
    <n v="4999"/>
    <n v="0.88"/>
    <x v="0"/>
    <x v="0"/>
    <x v="172"/>
    <n v="4549090"/>
    <x v="1"/>
  </r>
  <r>
    <s v="B0162LYSFS"/>
    <x v="228"/>
    <x v="117"/>
    <x v="109"/>
    <s v="Computers&amp;Accessories|Accessories&amp;Peripherals|Cables&amp;Accessories|Cables|USBCables"/>
    <x v="0"/>
    <n v="799"/>
    <n v="1749"/>
    <n v="0.54"/>
    <x v="0"/>
    <x v="3"/>
    <x v="173"/>
    <n v="9839874"/>
    <x v="0"/>
  </r>
  <r>
    <s v="B07PFJ5VQD"/>
    <x v="229"/>
    <x v="117"/>
    <x v="109"/>
    <s v="Computers&amp;Accessories|Accessories&amp;Peripherals|Cables&amp;Accessories|Cables|USBCables"/>
    <x v="0"/>
    <n v="159"/>
    <n v="595"/>
    <n v="0.73"/>
    <x v="0"/>
    <x v="4"/>
    <x v="174"/>
    <n v="8439480"/>
    <x v="0"/>
  </r>
  <r>
    <s v="B01J8S6X2I"/>
    <x v="230"/>
    <x v="117"/>
    <x v="109"/>
    <s v="Computers&amp;Accessories|Accessories&amp;Peripherals|Cables&amp;Accessories|Cables|DVICables"/>
    <x v="0"/>
    <n v="499"/>
    <n v="1100"/>
    <n v="0.55000000000000004"/>
    <x v="0"/>
    <x v="5"/>
    <x v="175"/>
    <n v="27694700"/>
    <x v="2"/>
  </r>
  <r>
    <s v="B09MJ77786"/>
    <x v="231"/>
    <x v="117"/>
    <x v="109"/>
    <s v="Electronics|HomeTheater,TV&amp;Video|Televisions|SmartTelevisions"/>
    <x v="1"/>
    <n v="31999"/>
    <n v="49999"/>
    <n v="0.36"/>
    <x v="1"/>
    <x v="4"/>
    <x v="176"/>
    <n v="1062578748"/>
    <x v="1"/>
  </r>
  <r>
    <s v="B09NNGHG22"/>
    <x v="232"/>
    <x v="117"/>
    <x v="109"/>
    <s v="Electronics|HomeTheater,TV&amp;Video|Televisions|SmartTelevisions"/>
    <x v="1"/>
    <n v="32990"/>
    <n v="56790"/>
    <n v="0.42"/>
    <x v="1"/>
    <x v="4"/>
    <x v="177"/>
    <n v="32199930"/>
    <x v="0"/>
  </r>
  <r>
    <s v="B07V5YF4ND"/>
    <x v="233"/>
    <x v="117"/>
    <x v="109"/>
    <s v="Electronics|HomeTheater,TV&amp;Video|Accessories|RemoteControls"/>
    <x v="1"/>
    <n v="299"/>
    <n v="1199"/>
    <n v="0.75"/>
    <x v="0"/>
    <x v="12"/>
    <x v="178"/>
    <n v="558734"/>
    <x v="0"/>
  </r>
  <r>
    <s v="B0B65P827P"/>
    <x v="234"/>
    <x v="117"/>
    <x v="109"/>
    <s v="Computers&amp;Accessories|Accessories&amp;Peripherals|Cables&amp;Accessories|Cables|USBCables"/>
    <x v="0"/>
    <n v="128.31"/>
    <n v="549"/>
    <n v="0.77"/>
    <x v="0"/>
    <x v="2"/>
    <x v="144"/>
    <n v="33489"/>
    <x v="1"/>
  </r>
  <r>
    <s v="B084MZYBTV"/>
    <x v="235"/>
    <x v="117"/>
    <x v="109"/>
    <s v="Computers&amp;Accessories|Accessories&amp;Peripherals|Cables&amp;Accessories|Cables|USBCables"/>
    <x v="0"/>
    <n v="599"/>
    <n v="849"/>
    <n v="0.28999999999999998"/>
    <x v="1"/>
    <x v="6"/>
    <x v="179"/>
    <n v="402426"/>
    <x v="2"/>
  </r>
  <r>
    <s v="B097ZQTDVZ"/>
    <x v="236"/>
    <x v="117"/>
    <x v="109"/>
    <s v="Electronics|HomeTheater,TV&amp;Video|Accessories|RemoteControls"/>
    <x v="1"/>
    <n v="399"/>
    <n v="899"/>
    <n v="0.56000000000000005"/>
    <x v="0"/>
    <x v="10"/>
    <x v="180"/>
    <n v="387469"/>
    <x v="0"/>
  </r>
  <r>
    <s v="B0B5F3YZY4"/>
    <x v="237"/>
    <x v="117"/>
    <x v="109"/>
    <s v="Computers&amp;Accessories|Accessories&amp;Peripherals|Cables&amp;Accessories|Cables|USBCables"/>
    <x v="0"/>
    <n v="449"/>
    <n v="1099"/>
    <n v="0.59"/>
    <x v="0"/>
    <x v="1"/>
    <x v="181"/>
    <n v="265958"/>
    <x v="1"/>
  </r>
  <r>
    <s v="B09G5TSGXV"/>
    <x v="238"/>
    <x v="117"/>
    <x v="109"/>
    <s v="Computers&amp;Accessories|Accessories&amp;Peripherals|Cables&amp;Accessories|Cables|USBCables"/>
    <x v="0"/>
    <n v="254"/>
    <n v="799"/>
    <n v="0.68"/>
    <x v="0"/>
    <x v="1"/>
    <x v="182"/>
    <n v="2321095"/>
    <x v="1"/>
  </r>
  <r>
    <s v="B006LW0WDQ"/>
    <x v="239"/>
    <x v="117"/>
    <x v="109"/>
    <s v="Electronics|HomeTheater,TV&amp;Video|Accessories|Cables|SpeakerCables"/>
    <x v="1"/>
    <n v="399"/>
    <n v="795"/>
    <n v="0.5"/>
    <x v="0"/>
    <x v="5"/>
    <x v="183"/>
    <n v="9612345"/>
    <x v="1"/>
  </r>
  <r>
    <s v="B09YLX91QR"/>
    <x v="240"/>
    <x v="117"/>
    <x v="109"/>
    <s v="Computers&amp;Accessories|Accessories&amp;Peripherals|Cables&amp;Accessories|Cables|USBCables"/>
    <x v="0"/>
    <n v="179"/>
    <n v="399"/>
    <n v="0.55000000000000004"/>
    <x v="0"/>
    <x v="1"/>
    <x v="64"/>
    <n v="567777"/>
    <x v="1"/>
  </r>
  <r>
    <s v="B081FJWN52"/>
    <x v="241"/>
    <x v="117"/>
    <x v="109"/>
    <s v="Computers&amp;Accessories|Accessories&amp;Peripherals|Cables&amp;Accessories|Cables|USBCables"/>
    <x v="0"/>
    <n v="339"/>
    <n v="999"/>
    <n v="0.66"/>
    <x v="0"/>
    <x v="4"/>
    <x v="124"/>
    <n v="6248745"/>
    <x v="2"/>
  </r>
  <r>
    <s v="B0758F7KK7"/>
    <x v="242"/>
    <x v="117"/>
    <x v="109"/>
    <s v="Electronics|HomeTheater,TV&amp;Video|Accessories|TVMounts,Stands&amp;Turntables|TVWall&amp;CeilingMounts"/>
    <x v="1"/>
    <n v="399"/>
    <n v="999"/>
    <n v="0.6"/>
    <x v="0"/>
    <x v="1"/>
    <x v="184"/>
    <n v="1234764"/>
    <x v="1"/>
  </r>
  <r>
    <s v="B09L835C3V"/>
    <x v="243"/>
    <x v="117"/>
    <x v="109"/>
    <s v="Electronics|HomeTheater,TV&amp;Video|Accessories|RemoteControls"/>
    <x v="1"/>
    <n v="199"/>
    <n v="399"/>
    <n v="0.5"/>
    <x v="0"/>
    <x v="0"/>
    <x v="185"/>
    <n v="532665"/>
    <x v="1"/>
  </r>
  <r>
    <s v="B098TV3L96"/>
    <x v="244"/>
    <x v="117"/>
    <x v="109"/>
    <s v="Electronics|HomeTheater,TV&amp;Video|Accessories|RemoteControls"/>
    <x v="1"/>
    <n v="349"/>
    <n v="1999"/>
    <n v="0.83"/>
    <x v="0"/>
    <x v="11"/>
    <x v="158"/>
    <n v="393803"/>
    <x v="2"/>
  </r>
  <r>
    <s v="B08NCKT9FG"/>
    <x v="245"/>
    <x v="117"/>
    <x v="109"/>
    <s v="Computers&amp;Accessories|Accessories&amp;Peripherals|Cables&amp;Accessories|Cables|USBCables"/>
    <x v="0"/>
    <n v="299"/>
    <n v="798"/>
    <n v="0.63"/>
    <x v="0"/>
    <x v="5"/>
    <x v="69"/>
    <n v="22975218"/>
    <x v="1"/>
  </r>
  <r>
    <s v="B0B4T6MR8N"/>
    <x v="246"/>
    <x v="117"/>
    <x v="109"/>
    <s v="Computers&amp;Accessories|Accessories&amp;Peripherals|Cables&amp;Accessories|Cables|USBCables"/>
    <x v="0"/>
    <n v="89"/>
    <n v="800"/>
    <n v="0.89"/>
    <x v="0"/>
    <x v="2"/>
    <x v="31"/>
    <n v="860000"/>
    <x v="1"/>
  </r>
  <r>
    <s v="B01GGKZ4NU"/>
    <x v="247"/>
    <x v="117"/>
    <x v="109"/>
    <s v="Computers&amp;Accessories|Accessories&amp;Peripherals|Cables&amp;Accessories|Cables|USBCables"/>
    <x v="0"/>
    <n v="549"/>
    <n v="995"/>
    <n v="0.45"/>
    <x v="1"/>
    <x v="0"/>
    <x v="53"/>
    <n v="29597270"/>
    <x v="2"/>
  </r>
  <r>
    <s v="B09BW2GP18"/>
    <x v="248"/>
    <x v="117"/>
    <x v="109"/>
    <s v="Computers&amp;Accessories|Accessories&amp;Peripherals|Cables&amp;Accessories|Cables|USBCables"/>
    <x v="0"/>
    <n v="129"/>
    <n v="1000"/>
    <n v="0.87"/>
    <x v="0"/>
    <x v="2"/>
    <x v="186"/>
    <n v="295000"/>
    <x v="0"/>
  </r>
  <r>
    <s v="B09WN3SRC7"/>
    <x v="249"/>
    <x v="117"/>
    <x v="109"/>
    <s v="Electronics|HomeTheater,TV&amp;Video|Televisions|SmartTelevisions"/>
    <x v="1"/>
    <n v="77990"/>
    <s v="1,39,900"/>
    <n v="0.44"/>
    <x v="1"/>
    <x v="16"/>
    <x v="187"/>
    <n v="830306500"/>
    <x v="2"/>
  </r>
  <r>
    <s v="B09B125CFJ"/>
    <x v="250"/>
    <x v="117"/>
    <x v="109"/>
    <s v="Electronics|HomeTheater,TV&amp;Video|Accessories|RemoteControls"/>
    <x v="1"/>
    <n v="349"/>
    <n v="799"/>
    <n v="0.56000000000000005"/>
    <x v="0"/>
    <x v="9"/>
    <x v="188"/>
    <n v="258077"/>
    <x v="0"/>
  </r>
  <r>
    <s v="B09RQRZW2X"/>
    <x v="251"/>
    <x v="117"/>
    <x v="109"/>
    <s v="Electronics|HomeTheater,TV&amp;Video|Accessories|RemoteControls"/>
    <x v="1"/>
    <n v="499"/>
    <n v="899"/>
    <n v="0.44"/>
    <x v="1"/>
    <x v="7"/>
    <x v="189"/>
    <n v="166315"/>
    <x v="1"/>
  </r>
  <r>
    <s v="B07924P3C5"/>
    <x v="252"/>
    <x v="117"/>
    <x v="109"/>
    <s v="Computers&amp;Accessories|Accessories&amp;Peripherals|Cables&amp;Accessories|Cables|USBCables"/>
    <x v="0"/>
    <n v="299"/>
    <n v="799"/>
    <n v="0.63"/>
    <x v="0"/>
    <x v="0"/>
    <x v="190"/>
    <n v="1691483"/>
    <x v="1"/>
  </r>
  <r>
    <s v="B08N1WL9XW"/>
    <x v="253"/>
    <x v="117"/>
    <x v="109"/>
    <s v="Computers&amp;Accessories|Accessories&amp;Peripherals|Cables&amp;Accessories|Cables|USBCables"/>
    <x v="0"/>
    <n v="182"/>
    <n v="599"/>
    <n v="0.7"/>
    <x v="0"/>
    <x v="1"/>
    <x v="20"/>
    <n v="5617422"/>
    <x v="1"/>
  </r>
  <r>
    <s v="B07VVXJ2P5"/>
    <x v="254"/>
    <x v="117"/>
    <x v="109"/>
    <s v="Electronics|HomeTheater,TV&amp;Video|Accessories|TVMounts,Stands&amp;Turntables|TVWall&amp;CeilingMounts"/>
    <x v="1"/>
    <n v="96"/>
    <n v="399"/>
    <n v="0.76"/>
    <x v="0"/>
    <x v="9"/>
    <x v="191"/>
    <n v="716604"/>
    <x v="2"/>
  </r>
  <r>
    <s v="B0BC8BQ432"/>
    <x v="255"/>
    <x v="117"/>
    <x v="109"/>
    <s v="Electronics|HomeTheater,TV&amp;Video|Televisions|SmartTelevisions"/>
    <x v="1"/>
    <n v="54990"/>
    <n v="85000"/>
    <n v="0.35"/>
    <x v="1"/>
    <x v="4"/>
    <x v="86"/>
    <n v="304895000"/>
    <x v="2"/>
  </r>
  <r>
    <s v="B06XFTHCNY"/>
    <x v="256"/>
    <x v="117"/>
    <x v="109"/>
    <s v="Electronics|HomeTheater,TV&amp;Video|Accessories|Cables|RCACables"/>
    <x v="1"/>
    <n v="439"/>
    <n v="758"/>
    <n v="0.42"/>
    <x v="1"/>
    <x v="0"/>
    <x v="192"/>
    <n v="3256368"/>
    <x v="0"/>
  </r>
  <r>
    <s v="B08CT62BM1"/>
    <x v="257"/>
    <x v="117"/>
    <x v="109"/>
    <s v="Computers&amp;Accessories|Accessories&amp;Peripherals|Cables&amp;Accessories|Cables|USBCables"/>
    <x v="0"/>
    <n v="299"/>
    <n v="999"/>
    <n v="0.7"/>
    <x v="0"/>
    <x v="4"/>
    <x v="132"/>
    <n v="2648349"/>
    <x v="1"/>
  </r>
  <r>
    <s v="B07CRL2GY6"/>
    <x v="258"/>
    <x v="117"/>
    <x v="109"/>
    <s v="Computers&amp;Accessories|Accessories&amp;Peripherals|Cables&amp;Accessories|Cables|USBCables"/>
    <x v="0"/>
    <n v="299"/>
    <n v="799"/>
    <n v="0.63"/>
    <x v="0"/>
    <x v="0"/>
    <x v="3"/>
    <n v="75396037"/>
    <x v="1"/>
  </r>
  <r>
    <s v="B07DWFX9YS"/>
    <x v="259"/>
    <x v="117"/>
    <x v="109"/>
    <s v="Computers&amp;Accessories|Accessories&amp;Peripherals|Cables&amp;Accessories|Cables|USBCables"/>
    <x v="0"/>
    <n v="789"/>
    <n v="1999"/>
    <n v="0.61"/>
    <x v="0"/>
    <x v="0"/>
    <x v="193"/>
    <n v="69045460"/>
    <x v="1"/>
  </r>
  <r>
    <s v="B01D5H90L4"/>
    <x v="260"/>
    <x v="117"/>
    <x v="109"/>
    <s v="Electronics|HomeTheater,TV&amp;Video|Accessories|Cables|HDMICables"/>
    <x v="1"/>
    <n v="299"/>
    <n v="700"/>
    <n v="0.56999999999999995"/>
    <x v="0"/>
    <x v="5"/>
    <x v="194"/>
    <n v="6099800"/>
    <x v="0"/>
  </r>
  <r>
    <s v="B07F1P8KNV"/>
    <x v="261"/>
    <x v="117"/>
    <x v="109"/>
    <s v="Computers&amp;Accessories|Accessories&amp;Peripherals|Cables&amp;Accessories|Cables|USBCables"/>
    <x v="0"/>
    <n v="325"/>
    <n v="1099"/>
    <n v="0.7"/>
    <x v="0"/>
    <x v="0"/>
    <x v="70"/>
    <n v="11623024"/>
    <x v="1"/>
  </r>
  <r>
    <s v="B084N1BM9L"/>
    <x v="262"/>
    <x v="117"/>
    <x v="109"/>
    <s v="Computers&amp;Accessories|Accessories&amp;Peripherals|Cables&amp;Accessories|Cables|USBCables"/>
    <x v="0"/>
    <n v="1299"/>
    <n v="1999"/>
    <n v="0.35"/>
    <x v="1"/>
    <x v="5"/>
    <x v="145"/>
    <n v="14628682"/>
    <x v="1"/>
  </r>
  <r>
    <s v="B09F6D21BY"/>
    <x v="263"/>
    <x v="117"/>
    <x v="109"/>
    <s v="Electronics|HomeTheater,TV&amp;Video|Accessories|RemoteControls"/>
    <x v="1"/>
    <n v="790"/>
    <n v="1999"/>
    <n v="0.6"/>
    <x v="0"/>
    <x v="17"/>
    <x v="195"/>
    <n v="205897"/>
    <x v="0"/>
  </r>
  <r>
    <s v="B09LQQYNZQ"/>
    <x v="264"/>
    <x v="117"/>
    <x v="109"/>
    <s v="Electronics|HomeAudio|MediaStreamingDevices|StreamingClients"/>
    <x v="1"/>
    <n v="4699"/>
    <n v="4699"/>
    <n v="0"/>
    <x v="1"/>
    <x v="6"/>
    <x v="196"/>
    <n v="1052576"/>
    <x v="0"/>
  </r>
  <r>
    <s v="B0BC9BW512"/>
    <x v="265"/>
    <x v="117"/>
    <x v="109"/>
    <s v="Electronics|HomeTheater,TV&amp;Video|Televisions|SmartTelevisions"/>
    <x v="1"/>
    <n v="18999"/>
    <n v="24990"/>
    <n v="0.24"/>
    <x v="1"/>
    <x v="4"/>
    <x v="197"/>
    <n v="117502980"/>
    <x v="0"/>
  </r>
  <r>
    <s v="B0B61HYR92"/>
    <x v="266"/>
    <x v="117"/>
    <x v="109"/>
    <s v="Computers&amp;Accessories|Accessories&amp;Peripherals|Cables&amp;Accessories|Cables|USBCables"/>
    <x v="0"/>
    <n v="199"/>
    <n v="999"/>
    <n v="0.8"/>
    <x v="0"/>
    <x v="0"/>
    <x v="198"/>
    <n v="84915"/>
    <x v="0"/>
  </r>
  <r>
    <s v="B075ZTJ9XR"/>
    <x v="267"/>
    <x v="117"/>
    <x v="109"/>
    <s v="Electronics|HomeTheater,TV&amp;Video|Accessories|Cables|HDMICables"/>
    <x v="1"/>
    <n v="269"/>
    <n v="650"/>
    <n v="0.59"/>
    <x v="0"/>
    <x v="5"/>
    <x v="199"/>
    <n v="23320050"/>
    <x v="2"/>
  </r>
  <r>
    <s v="B0978V2CP6"/>
    <x v="268"/>
    <x v="117"/>
    <x v="109"/>
    <s v="Electronics|HomeTheater,TV&amp;Video|AVReceivers&amp;Amplifiers"/>
    <x v="1"/>
    <n v="1990"/>
    <n v="3100"/>
    <n v="0.36"/>
    <x v="1"/>
    <x v="1"/>
    <x v="200"/>
    <n v="2780700"/>
    <x v="1"/>
  </r>
  <r>
    <s v="B09LRZYBH1"/>
    <x v="269"/>
    <x v="117"/>
    <x v="109"/>
    <s v="Electronics|HomeAudio|Speakers|TowerSpeakers"/>
    <x v="1"/>
    <n v="2299"/>
    <n v="3999"/>
    <n v="0.43"/>
    <x v="1"/>
    <x v="11"/>
    <x v="201"/>
    <n v="1127718"/>
    <x v="0"/>
  </r>
  <r>
    <s v="B0B997FBZT"/>
    <x v="270"/>
    <x v="117"/>
    <x v="109"/>
    <s v="Electronics|HomeTheater,TV&amp;Video|Televisions|SmartTelevisions"/>
    <x v="1"/>
    <n v="35999"/>
    <n v="49990"/>
    <n v="0.28000000000000003"/>
    <x v="1"/>
    <x v="4"/>
    <x v="129"/>
    <n v="80533890"/>
    <x v="0"/>
  </r>
  <r>
    <s v="B098LCVYPW"/>
    <x v="271"/>
    <x v="117"/>
    <x v="109"/>
    <s v="Electronics|HomeTheater,TV&amp;Video|Accessories|RemoteControls"/>
    <x v="1"/>
    <n v="349"/>
    <n v="999"/>
    <n v="0.65"/>
    <x v="0"/>
    <x v="0"/>
    <x v="202"/>
    <n v="512487"/>
    <x v="0"/>
  </r>
  <r>
    <s v="B09HV71RL1"/>
    <x v="272"/>
    <x v="117"/>
    <x v="109"/>
    <s v="Computers&amp;Accessories|Accessories&amp;Peripherals|Cables&amp;Accessories|Cables|USBCables"/>
    <x v="0"/>
    <n v="719"/>
    <n v="1499"/>
    <n v="0.52"/>
    <x v="0"/>
    <x v="3"/>
    <x v="79"/>
    <n v="1566455"/>
    <x v="1"/>
  </r>
  <r>
    <s v="B08PZ6HZLT"/>
    <x v="273"/>
    <x v="117"/>
    <x v="109"/>
    <s v="Electronics|HomeTheater,TV&amp;Video|Televisions|SmartTelevisions"/>
    <x v="1"/>
    <n v="8999"/>
    <n v="18999"/>
    <n v="0.53"/>
    <x v="0"/>
    <x v="1"/>
    <x v="203"/>
    <n v="120586653"/>
    <x v="0"/>
  </r>
  <r>
    <s v="B075TJHWVC"/>
    <x v="274"/>
    <x v="117"/>
    <x v="109"/>
    <s v="Electronics|HomeTheater,TV&amp;Video|SatelliteEquipment|SatelliteReceivers"/>
    <x v="1"/>
    <n v="917"/>
    <n v="2299"/>
    <n v="0.6"/>
    <x v="0"/>
    <x v="0"/>
    <x v="204"/>
    <n v="7586700"/>
    <x v="0"/>
  </r>
  <r>
    <s v="B09LV13JFB"/>
    <x v="275"/>
    <x v="117"/>
    <x v="109"/>
    <s v="Electronics|HomeTheater,TV&amp;Video|Accessories|RemoteControls"/>
    <x v="1"/>
    <n v="399"/>
    <n v="999"/>
    <n v="0.6"/>
    <x v="0"/>
    <x v="8"/>
    <x v="205"/>
    <n v="22977"/>
    <x v="0"/>
  </r>
  <r>
    <s v="B092BL5DCX"/>
    <x v="276"/>
    <x v="117"/>
    <x v="109"/>
    <s v="Electronics|HomeTheater,TV&amp;Video|Televisions|SmartTelevisions"/>
    <x v="1"/>
    <n v="45999"/>
    <n v="69900"/>
    <n v="0.34"/>
    <x v="1"/>
    <x v="4"/>
    <x v="51"/>
    <n v="496919100"/>
    <x v="1"/>
  </r>
  <r>
    <s v="B09VH568H7"/>
    <x v="277"/>
    <x v="117"/>
    <x v="109"/>
    <s v="Computers&amp;Accessories|Accessories&amp;Peripherals|Cables&amp;Accessories|Cables|USBCables"/>
    <x v="0"/>
    <n v="119"/>
    <n v="299"/>
    <n v="0.6"/>
    <x v="0"/>
    <x v="11"/>
    <x v="206"/>
    <n v="15249"/>
    <x v="0"/>
  </r>
  <r>
    <s v="B09HQSV46W"/>
    <x v="278"/>
    <x v="117"/>
    <x v="109"/>
    <s v="Electronics|HomeTheater,TV&amp;Video|Televisions|SmartTelevisions"/>
    <x v="1"/>
    <n v="21999"/>
    <n v="29999"/>
    <n v="0.27"/>
    <x v="1"/>
    <x v="0"/>
    <x v="14"/>
    <n v="985167160"/>
    <x v="2"/>
  </r>
  <r>
    <s v="B08TZD7FQN"/>
    <x v="279"/>
    <x v="117"/>
    <x v="109"/>
    <s v="Electronics|HomeTheater,TV&amp;Video|Accessories|RemoteControls"/>
    <x v="1"/>
    <n v="299"/>
    <n v="599"/>
    <n v="0.5"/>
    <x v="0"/>
    <x v="7"/>
    <x v="207"/>
    <n v="424092"/>
    <x v="0"/>
  </r>
  <r>
    <s v="B0B21XL94T"/>
    <x v="280"/>
    <x v="117"/>
    <x v="109"/>
    <s v="Electronics|HomeTheater,TV&amp;Video|Televisions|SmartTelevisions"/>
    <x v="1"/>
    <n v="21990"/>
    <n v="34990"/>
    <n v="0.37"/>
    <x v="1"/>
    <x v="4"/>
    <x v="208"/>
    <n v="57978430"/>
    <x v="1"/>
  </r>
  <r>
    <s v="B09PTT8DZF"/>
    <x v="281"/>
    <x v="117"/>
    <x v="109"/>
    <s v="Computers&amp;Accessories|Accessories&amp;Peripherals|Cables&amp;Accessories|Cables|USBCables"/>
    <x v="0"/>
    <n v="417.44"/>
    <n v="670"/>
    <n v="0.38"/>
    <x v="1"/>
    <x v="2"/>
    <x v="209"/>
    <n v="350410"/>
    <x v="0"/>
  </r>
  <r>
    <s v="B0B94JPY2N"/>
    <x v="282"/>
    <x v="117"/>
    <x v="109"/>
    <s v="Computers&amp;Accessories|Accessories&amp;Peripherals|Cables&amp;Accessories|Cables|USBCables"/>
    <x v="0"/>
    <n v="199"/>
    <n v="999"/>
    <n v="0.8"/>
    <x v="0"/>
    <x v="17"/>
    <x v="210"/>
    <m/>
    <x v="3"/>
  </r>
  <r>
    <s v="B0B3XXSB1K"/>
    <x v="283"/>
    <x v="117"/>
    <x v="109"/>
    <s v="Electronics|HomeTheater,TV&amp;Video|Televisions|SmartTelevisions"/>
    <x v="1"/>
    <n v="47990"/>
    <n v="79990"/>
    <n v="0.4"/>
    <x v="1"/>
    <x v="4"/>
    <x v="106"/>
    <m/>
    <x v="3"/>
  </r>
  <r>
    <s v="B08RZ12GKR"/>
    <x v="284"/>
    <x v="117"/>
    <x v="109"/>
    <s v="Electronics|HomeTheater,TV&amp;Video|Accessories|RemoteControls"/>
    <x v="1"/>
    <n v="215"/>
    <n v="499"/>
    <n v="0.56999999999999995"/>
    <x v="0"/>
    <x v="12"/>
    <x v="211"/>
    <m/>
    <x v="3"/>
  </r>
  <r>
    <s v="B0B4T8RSJ1"/>
    <x v="285"/>
    <x v="117"/>
    <x v="109"/>
    <s v="Computers&amp;Accessories|Accessories&amp;Peripherals|Cables&amp;Accessories|Cables|USBCables"/>
    <x v="0"/>
    <n v="99"/>
    <n v="800"/>
    <n v="0.88"/>
    <x v="0"/>
    <x v="2"/>
    <x v="31"/>
    <m/>
    <x v="3"/>
  </r>
  <r>
    <s v="B0B7B9V9QP"/>
    <x v="286"/>
    <x v="117"/>
    <x v="109"/>
    <s v="Electronics|HomeTheater,TV&amp;Video|Televisions|SmartTelevisions"/>
    <x v="1"/>
    <n v="18999"/>
    <n v="35000"/>
    <n v="0.46"/>
    <x v="1"/>
    <x v="1"/>
    <x v="212"/>
    <m/>
    <x v="3"/>
  </r>
  <r>
    <s v="B08XXVXP3J"/>
    <x v="287"/>
    <x v="117"/>
    <x v="109"/>
    <s v="Computers&amp;Accessories|Accessories&amp;Peripherals|Cables&amp;Accessories|Cables|USBCables"/>
    <x v="0"/>
    <n v="249"/>
    <n v="999"/>
    <n v="0.75"/>
    <x v="0"/>
    <x v="4"/>
    <x v="213"/>
    <m/>
    <x v="3"/>
  </r>
  <r>
    <s v="B06XGWRKYT"/>
    <x v="288"/>
    <x v="117"/>
    <x v="109"/>
    <s v="Electronics|HomeTheater,TV&amp;Video|Televisions|StandardTelevisions"/>
    <x v="1"/>
    <n v="7999"/>
    <n v="15999"/>
    <n v="0.5"/>
    <x v="0"/>
    <x v="11"/>
    <x v="214"/>
    <m/>
    <x v="3"/>
  </r>
  <r>
    <s v="B07CWDX49D"/>
    <x v="289"/>
    <x v="117"/>
    <x v="109"/>
    <s v="Computers&amp;Accessories|Accessories&amp;Peripherals|Cables&amp;Accessories|Cables|USBCables"/>
    <x v="0"/>
    <n v="649"/>
    <n v="1600"/>
    <n v="0.59"/>
    <x v="0"/>
    <x v="4"/>
    <x v="138"/>
    <m/>
    <x v="3"/>
  </r>
  <r>
    <s v="B09TY4MSH3"/>
    <x v="79"/>
    <x v="117"/>
    <x v="109"/>
    <s v="Electronics|HomeTheater,TV&amp;Video|Accessories|RemoteControls"/>
    <x v="1"/>
    <n v="1289"/>
    <n v="2499"/>
    <n v="0.48"/>
    <x v="1"/>
    <x v="8"/>
    <x v="215"/>
    <m/>
    <x v="3"/>
  </r>
  <r>
    <s v="B07RY2X9MP"/>
    <x v="290"/>
    <x v="117"/>
    <x v="109"/>
    <s v="Electronics|HomeTheater,TV&amp;Video|Accessories|Cables|HDMICables"/>
    <x v="1"/>
    <n v="609"/>
    <n v="1500"/>
    <n v="0.59"/>
    <x v="0"/>
    <x v="6"/>
    <x v="216"/>
    <m/>
    <x v="3"/>
  </r>
  <r>
    <s v="B0B2C5MJN6"/>
    <x v="291"/>
    <x v="117"/>
    <x v="109"/>
    <s v="Electronics|HomeTheater,TV&amp;Video|Televisions|SmartTelevisions"/>
    <x v="1"/>
    <n v="32990"/>
    <n v="54990"/>
    <n v="0.4"/>
    <x v="1"/>
    <x v="3"/>
    <x v="217"/>
    <m/>
    <x v="3"/>
  </r>
  <r>
    <s v="B0BBMGLQDW"/>
    <x v="292"/>
    <x v="117"/>
    <x v="109"/>
    <s v="Electronics|HomeTheater,TV&amp;Video|Accessories|Cables|HDMICables"/>
    <x v="1"/>
    <n v="599"/>
    <n v="1999"/>
    <n v="0.7"/>
    <x v="0"/>
    <x v="0"/>
    <x v="218"/>
    <m/>
    <x v="3"/>
  </r>
  <r>
    <s v="B01LONQBDG"/>
    <x v="293"/>
    <x v="117"/>
    <x v="109"/>
    <s v="Computers&amp;Accessories|Accessories&amp;Peripherals|Cables&amp;Accessories|Cables|USBCables"/>
    <x v="0"/>
    <n v="349"/>
    <n v="899"/>
    <n v="0.61"/>
    <x v="0"/>
    <x v="3"/>
    <x v="219"/>
    <m/>
    <x v="3"/>
  </r>
  <r>
    <s v="B08XXF5V6G"/>
    <x v="294"/>
    <x v="117"/>
    <x v="109"/>
    <s v="Electronics|HomeTheater,TV&amp;Video|Televisions|SmartTelevisions"/>
    <x v="1"/>
    <n v="29999"/>
    <n v="50999"/>
    <n v="0.41"/>
    <x v="1"/>
    <x v="5"/>
    <x v="220"/>
    <m/>
    <x v="3"/>
  </r>
  <r>
    <s v="B09HK9JH4F"/>
    <x v="243"/>
    <x v="117"/>
    <x v="109"/>
    <s v="Electronics|HomeTheater,TV&amp;Video|Accessories|RemoteControls"/>
    <x v="1"/>
    <n v="199"/>
    <n v="399"/>
    <n v="0.5"/>
    <x v="0"/>
    <x v="0"/>
    <x v="185"/>
    <m/>
    <x v="3"/>
  </r>
  <r>
    <s v="B09MMD1FDN"/>
    <x v="295"/>
    <x v="117"/>
    <x v="109"/>
    <s v="Electronics|HomeTheater,TV&amp;Video|Accessories|RemoteControls"/>
    <x v="1"/>
    <n v="349"/>
    <n v="699"/>
    <n v="0.5"/>
    <x v="0"/>
    <x v="2"/>
    <x v="221"/>
    <m/>
    <x v="3"/>
  </r>
  <r>
    <s v="B09HN7LD5L"/>
    <x v="296"/>
    <x v="117"/>
    <x v="109"/>
    <s v="Electronics|HomeTheater,TV&amp;Video|Accessories|TVMounts,Stands&amp;Turntables|TVWall&amp;CeilingMounts"/>
    <x v="1"/>
    <n v="1850"/>
    <n v="4500"/>
    <n v="0.59"/>
    <x v="0"/>
    <x v="1"/>
    <x v="25"/>
    <m/>
    <x v="3"/>
  </r>
  <r>
    <s v="B0BNDD9TN6"/>
    <x v="297"/>
    <x v="117"/>
    <x v="109"/>
    <s v="Electronics|HomeTheater,TV&amp;Video|Projectors"/>
    <x v="1"/>
    <n v="13990"/>
    <n v="28900"/>
    <n v="0.52"/>
    <x v="0"/>
    <x v="6"/>
    <x v="222"/>
    <m/>
    <x v="3"/>
  </r>
  <r>
    <s v="B0941392C8"/>
    <x v="298"/>
    <x v="117"/>
    <x v="109"/>
    <s v="Computers&amp;Accessories|Accessories&amp;Peripherals|Cables&amp;Accessories|Cables|USBCables"/>
    <x v="0"/>
    <n v="129"/>
    <n v="449"/>
    <n v="0.71"/>
    <x v="0"/>
    <x v="7"/>
    <x v="223"/>
    <m/>
    <x v="3"/>
  </r>
  <r>
    <s v="B01M5967SY"/>
    <x v="299"/>
    <x v="117"/>
    <x v="109"/>
    <s v="Electronics|HomeTheater,TV&amp;Video|Accessories|Cables|HDMICables"/>
    <x v="1"/>
    <n v="379"/>
    <n v="999"/>
    <n v="0.62"/>
    <x v="0"/>
    <x v="0"/>
    <x v="22"/>
    <m/>
    <x v="3"/>
  </r>
  <r>
    <s v="B016MDK4F4"/>
    <x v="300"/>
    <x v="117"/>
    <x v="109"/>
    <s v="Electronics|HomeTheater,TV&amp;Video|Accessories|Cables|HDMICables"/>
    <x v="1"/>
    <n v="185"/>
    <n v="499"/>
    <n v="0.63"/>
    <x v="0"/>
    <x v="0"/>
    <x v="224"/>
    <m/>
    <x v="3"/>
  </r>
  <r>
    <s v="B08G43CCLC"/>
    <x v="301"/>
    <x v="117"/>
    <x v="109"/>
    <s v="Computers&amp;Accessories|NetworkingDevices|NetworkAdapters|WirelessUSBAdapters"/>
    <x v="0"/>
    <n v="218"/>
    <n v="999"/>
    <n v="0.78"/>
    <x v="0"/>
    <x v="0"/>
    <x v="225"/>
    <m/>
    <x v="3"/>
  </r>
  <r>
    <s v="B0B61GCHC1"/>
    <x v="302"/>
    <x v="117"/>
    <x v="109"/>
    <s v="Computers&amp;Accessories|Accessories&amp;Peripherals|Cables&amp;Accessories|Cables|USBCables"/>
    <x v="0"/>
    <n v="199"/>
    <n v="999"/>
    <n v="0.8"/>
    <x v="0"/>
    <x v="4"/>
    <x v="226"/>
    <m/>
    <x v="3"/>
  </r>
  <r>
    <s v="B07RX14W1Q"/>
    <x v="303"/>
    <x v="117"/>
    <x v="109"/>
    <s v="Electronics|HomeTheater,TV&amp;Video|Accessories|Cables|HDMICables"/>
    <x v="1"/>
    <n v="499"/>
    <n v="900"/>
    <n v="0.45"/>
    <x v="1"/>
    <x v="5"/>
    <x v="227"/>
    <m/>
    <x v="3"/>
  </r>
  <r>
    <s v="B09PLD9TCD"/>
    <x v="304"/>
    <x v="117"/>
    <x v="109"/>
    <s v="Electronics|HomeTheater,TV&amp;Video|Televisions|SmartTelevisions"/>
    <x v="1"/>
    <n v="26999"/>
    <n v="42999"/>
    <n v="0.37"/>
    <x v="1"/>
    <x v="0"/>
    <x v="228"/>
    <m/>
    <x v="3"/>
  </r>
  <r>
    <s v="B0B8ZKWGKD"/>
    <x v="305"/>
    <x v="117"/>
    <x v="109"/>
    <s v="Electronics|HomeTheater,TV&amp;Video|Accessories|TVMounts,Stands&amp;Turntables|TVWall&amp;CeilingMounts"/>
    <x v="1"/>
    <n v="893"/>
    <n v="1052"/>
    <n v="0.15"/>
    <x v="1"/>
    <x v="4"/>
    <x v="229"/>
    <m/>
    <x v="3"/>
  </r>
  <r>
    <s v="B09NNJ9WYM"/>
    <x v="306"/>
    <x v="117"/>
    <x v="109"/>
    <s v="Electronics|HomeTheater,TV&amp;Video|Televisions|SmartTelevisions"/>
    <x v="1"/>
    <n v="10990"/>
    <n v="19990"/>
    <n v="0.45"/>
    <x v="1"/>
    <x v="7"/>
    <x v="230"/>
    <m/>
    <x v="3"/>
  </r>
  <r>
    <s v="B08H5L8V1L"/>
    <x v="307"/>
    <x v="117"/>
    <x v="109"/>
    <s v="Computers&amp;Accessories|Accessories&amp;Peripherals|Cables&amp;Accessories|Cables|USBCables"/>
    <x v="0"/>
    <n v="379"/>
    <n v="1099"/>
    <n v="0.66"/>
    <x v="0"/>
    <x v="4"/>
    <x v="231"/>
    <m/>
    <x v="3"/>
  </r>
  <r>
    <s v="B0B8CXTTG3"/>
    <x v="308"/>
    <x v="117"/>
    <x v="109"/>
    <s v="Electronics|HomeTheater,TV&amp;Video|Televisions|SmartTelevisions"/>
    <x v="1"/>
    <n v="16999"/>
    <n v="25999"/>
    <n v="0.35"/>
    <x v="1"/>
    <x v="0"/>
    <x v="14"/>
    <m/>
    <x v="3"/>
  </r>
  <r>
    <s v="B09HCH3JZG"/>
    <x v="309"/>
    <x v="117"/>
    <x v="109"/>
    <s v="Electronics|HomeTheater,TV&amp;Video|Accessories|Cables|HDMICables"/>
    <x v="1"/>
    <n v="699"/>
    <n v="1899"/>
    <n v="0.63"/>
    <x v="0"/>
    <x v="5"/>
    <x v="232"/>
    <m/>
    <x v="3"/>
  </r>
  <r>
    <s v="B097JVLW3L"/>
    <x v="310"/>
    <x v="117"/>
    <x v="109"/>
    <s v="Electronics|HomeTheater,TV&amp;Video|Accessories|3DGlasses"/>
    <x v="1"/>
    <n v="2699"/>
    <n v="3500"/>
    <n v="0.23"/>
    <x v="1"/>
    <x v="12"/>
    <x v="233"/>
    <m/>
    <x v="3"/>
  </r>
  <r>
    <s v="B09SB6SJB4"/>
    <x v="311"/>
    <x v="117"/>
    <x v="109"/>
    <s v="Computers&amp;Accessories|Accessories&amp;Peripherals|Cables&amp;Accessories|Cables|USBCables"/>
    <x v="0"/>
    <n v="129"/>
    <n v="599"/>
    <n v="0.78"/>
    <x v="0"/>
    <x v="3"/>
    <x v="234"/>
    <m/>
    <x v="3"/>
  </r>
  <r>
    <s v="B08NW8GHCJ"/>
    <x v="312"/>
    <x v="117"/>
    <x v="109"/>
    <s v="Computers&amp;Accessories|Accessories&amp;Peripherals|Cables&amp;Accessories|Cables|USBCables"/>
    <x v="0"/>
    <n v="389"/>
    <n v="999"/>
    <n v="0.61"/>
    <x v="0"/>
    <x v="4"/>
    <x v="235"/>
    <m/>
    <x v="3"/>
  </r>
  <r>
    <s v="B09YHLPQYT"/>
    <x v="313"/>
    <x v="117"/>
    <x v="109"/>
    <s v="Electronics|HomeTheater,TV&amp;Video|Accessories|RemoteControls"/>
    <x v="1"/>
    <n v="246"/>
    <n v="600"/>
    <n v="0.59"/>
    <x v="0"/>
    <x v="0"/>
    <x v="236"/>
    <m/>
    <x v="3"/>
  </r>
  <r>
    <s v="B08G1RW2Q3"/>
    <x v="314"/>
    <x v="117"/>
    <x v="109"/>
    <s v="Computers&amp;Accessories|Accessories&amp;Peripherals|Cables&amp;Accessories|Cables|USBCables"/>
    <x v="0"/>
    <n v="299"/>
    <n v="799"/>
    <n v="0.63"/>
    <x v="0"/>
    <x v="1"/>
    <x v="237"/>
    <m/>
    <x v="3"/>
  </r>
  <r>
    <s v="B08YXJJW8H"/>
    <x v="315"/>
    <x v="117"/>
    <x v="109"/>
    <s v="Electronics|HomeTheater,TV&amp;Video|Accessories|RemoteControls"/>
    <x v="1"/>
    <n v="247"/>
    <n v="399"/>
    <n v="0.38"/>
    <x v="1"/>
    <x v="2"/>
    <x v="238"/>
    <m/>
    <x v="3"/>
  </r>
  <r>
    <s v="B09P8M18QM"/>
    <x v="316"/>
    <x v="117"/>
    <x v="109"/>
    <s v="Electronics|HomeTheater,TV&amp;Video|Accessories|RemoteControls"/>
    <x v="1"/>
    <n v="1369"/>
    <n v="2999"/>
    <n v="0.54"/>
    <x v="0"/>
    <x v="8"/>
    <x v="239"/>
    <m/>
    <x v="3"/>
  </r>
  <r>
    <s v="B08BG4M4N7"/>
    <x v="317"/>
    <x v="117"/>
    <x v="109"/>
    <s v="Electronics|HomeTheater,TV&amp;Video|Accessories|RemoteControls"/>
    <x v="1"/>
    <n v="199"/>
    <n v="499"/>
    <n v="0.6"/>
    <x v="0"/>
    <x v="11"/>
    <x v="240"/>
    <m/>
    <x v="3"/>
  </r>
  <r>
    <s v="B07VJ9ZTXS"/>
    <x v="318"/>
    <x v="117"/>
    <x v="109"/>
    <s v="Electronics|HomeTheater,TV&amp;Video|Accessories|Cables|HDMICables"/>
    <x v="1"/>
    <n v="299"/>
    <n v="599"/>
    <n v="0.5"/>
    <x v="0"/>
    <x v="1"/>
    <x v="241"/>
    <m/>
    <x v="3"/>
  </r>
  <r>
    <s v="B084872DQY"/>
    <x v="319"/>
    <x v="117"/>
    <x v="109"/>
    <s v="Electronics|HomeTheater,TV&amp;Video|Televisions|SmartTelevisions"/>
    <x v="1"/>
    <n v="14999"/>
    <n v="14999"/>
    <n v="0"/>
    <x v="1"/>
    <x v="4"/>
    <x v="242"/>
    <m/>
    <x v="3"/>
  </r>
  <r>
    <s v="B00GGGOYEU"/>
    <x v="320"/>
    <x v="117"/>
    <x v="109"/>
    <s v="Computers&amp;Accessories|Accessories&amp;Peripherals|Cables&amp;Accessories|Cables|USBCables"/>
    <x v="0"/>
    <n v="299"/>
    <n v="699"/>
    <n v="0.56999999999999995"/>
    <x v="0"/>
    <x v="2"/>
    <x v="243"/>
    <m/>
    <x v="3"/>
  </r>
  <r>
    <s v="B08FD2VSD9"/>
    <x v="321"/>
    <x v="117"/>
    <x v="109"/>
    <s v="Electronics|HomeTheater,TV&amp;Video|Televisions|SmartTelevisions"/>
    <x v="1"/>
    <n v="24990"/>
    <n v="51990"/>
    <n v="0.52"/>
    <x v="0"/>
    <x v="0"/>
    <x v="244"/>
    <m/>
    <x v="3"/>
  </r>
  <r>
    <s v="B0BQRJ3C47"/>
    <x v="322"/>
    <x v="117"/>
    <x v="109"/>
    <s v="Computers&amp;Accessories|Accessories&amp;Peripherals|Cables&amp;Accessories|Cables|USBCables"/>
    <x v="0"/>
    <n v="249"/>
    <n v="999"/>
    <n v="0.75"/>
    <x v="0"/>
    <x v="15"/>
    <x v="210"/>
    <m/>
    <x v="3"/>
  </r>
  <r>
    <s v="B095JPKPH3"/>
    <x v="323"/>
    <x v="117"/>
    <x v="109"/>
    <s v="Electronics|HomeTheater,TV&amp;Video|Televisions|SmartTelevisions"/>
    <x v="1"/>
    <n v="61999"/>
    <n v="69999"/>
    <n v="0.11"/>
    <x v="1"/>
    <x v="3"/>
    <x v="163"/>
    <m/>
    <x v="3"/>
  </r>
  <r>
    <s v="B087JWLZ2K"/>
    <x v="324"/>
    <x v="117"/>
    <x v="109"/>
    <s v="Electronics|HomeTheater,TV&amp;Video|Televisions|SmartTelevisions"/>
    <x v="1"/>
    <n v="24499"/>
    <n v="50000"/>
    <n v="0.51"/>
    <x v="0"/>
    <x v="2"/>
    <x v="245"/>
    <m/>
    <x v="3"/>
  </r>
  <r>
    <s v="B09DSXK8JX"/>
    <x v="325"/>
    <x v="117"/>
    <x v="109"/>
    <s v="Electronics|HomeTheater,TV&amp;Video|Televisions|SmartTelevisions"/>
    <x v="1"/>
    <n v="10499"/>
    <n v="19499"/>
    <n v="0.46"/>
    <x v="1"/>
    <x v="0"/>
    <x v="228"/>
    <m/>
    <x v="3"/>
  </r>
  <r>
    <s v="B08V9C4B1J"/>
    <x v="326"/>
    <x v="117"/>
    <x v="109"/>
    <s v="Computers&amp;Accessories|Accessories&amp;Peripherals|Cables&amp;Accessories|Cables|USBCables"/>
    <x v="0"/>
    <n v="349"/>
    <n v="999"/>
    <n v="0.65"/>
    <x v="0"/>
    <x v="4"/>
    <x v="235"/>
    <m/>
    <x v="3"/>
  </r>
  <r>
    <s v="B08PKBMJKS"/>
    <x v="327"/>
    <x v="117"/>
    <x v="109"/>
    <s v="Electronics|HomeTheater,TV&amp;Video|Accessories|RemoteControls"/>
    <x v="1"/>
    <n v="197"/>
    <n v="499"/>
    <n v="0.61"/>
    <x v="0"/>
    <x v="11"/>
    <x v="246"/>
    <m/>
    <x v="3"/>
  </r>
  <r>
    <s v="B0B8VQ7KDS"/>
    <x v="328"/>
    <x v="117"/>
    <x v="109"/>
    <s v="Electronics|HomeTheater,TV&amp;Video|SatelliteEquipment|SatelliteReceivers"/>
    <x v="1"/>
    <n v="1299"/>
    <n v="2499"/>
    <n v="0.48"/>
    <x v="1"/>
    <x v="4"/>
    <x v="247"/>
    <m/>
    <x v="3"/>
  </r>
  <r>
    <s v="B086JTMRYL"/>
    <x v="329"/>
    <x v="117"/>
    <x v="109"/>
    <s v="Computers&amp;Accessories|Accessories&amp;Peripherals|Cables&amp;Accessories|Cables|USBCables"/>
    <x v="0"/>
    <n v="1519"/>
    <n v="1899"/>
    <n v="0.2"/>
    <x v="1"/>
    <x v="5"/>
    <x v="248"/>
    <m/>
    <x v="3"/>
  </r>
  <r>
    <s v="B09RWQ7YR6"/>
    <x v="330"/>
    <x v="117"/>
    <x v="109"/>
    <s v="Electronics|HomeTheater,TV&amp;Video|Televisions|SmartTelevisions"/>
    <x v="1"/>
    <n v="46999"/>
    <n v="69999"/>
    <n v="0.33"/>
    <x v="1"/>
    <x v="4"/>
    <x v="176"/>
    <m/>
    <x v="3"/>
  </r>
  <r>
    <s v="B00OFM6PEO"/>
    <x v="331"/>
    <x v="117"/>
    <x v="109"/>
    <s v="Computers&amp;Accessories|Accessories&amp;Peripherals|Cables&amp;Accessories|Cables|USBCables"/>
    <x v="0"/>
    <n v="299"/>
    <n v="799"/>
    <n v="0.63"/>
    <x v="0"/>
    <x v="4"/>
    <x v="249"/>
    <m/>
    <x v="3"/>
  </r>
  <r>
    <s v="B0BF57RN3K"/>
    <x v="332"/>
    <x v="117"/>
    <x v="109"/>
    <s v="Electronics|WearableTechnology|SmartWatches"/>
    <x v="1"/>
    <n v="1799"/>
    <n v="19999"/>
    <n v="0.91"/>
    <x v="0"/>
    <x v="0"/>
    <x v="250"/>
    <m/>
    <x v="3"/>
  </r>
  <r>
    <s v="B0B3RRWSF6"/>
    <x v="333"/>
    <x v="117"/>
    <x v="109"/>
    <s v="Electronics|WearableTechnology|SmartWatches"/>
    <x v="1"/>
    <n v="1998"/>
    <n v="9999"/>
    <n v="0.8"/>
    <x v="0"/>
    <x v="4"/>
    <x v="251"/>
    <m/>
    <x v="3"/>
  </r>
  <r>
    <s v="B0B5B6PQCT"/>
    <x v="334"/>
    <x v="117"/>
    <x v="109"/>
    <s v="Electronics|WearableTechnology|SmartWatches"/>
    <x v="1"/>
    <n v="1999"/>
    <n v="7990"/>
    <n v="0.75"/>
    <x v="0"/>
    <x v="11"/>
    <x v="252"/>
    <m/>
    <x v="3"/>
  </r>
  <r>
    <s v="B08HV83HL3"/>
    <x v="335"/>
    <x v="117"/>
    <x v="109"/>
    <s v="Electronics|Mobiles&amp;Accessories|MobileAccessories|Chargers|PowerBanks"/>
    <x v="1"/>
    <n v="2049"/>
    <n v="2199"/>
    <n v="7.0000000000000007E-2"/>
    <x v="1"/>
    <x v="4"/>
    <x v="253"/>
    <m/>
    <x v="3"/>
  </r>
  <r>
    <s v="B0BBN4DZBD"/>
    <x v="336"/>
    <x v="117"/>
    <x v="109"/>
    <s v="Electronics|Mobiles&amp;Accessories|Smartphones&amp;BasicMobiles|Smartphones"/>
    <x v="1"/>
    <n v="6499"/>
    <n v="8999"/>
    <n v="0.28000000000000003"/>
    <x v="1"/>
    <x v="1"/>
    <x v="254"/>
    <m/>
    <x v="3"/>
  </r>
  <r>
    <s v="B0B3CPQ5PF"/>
    <x v="337"/>
    <x v="117"/>
    <x v="109"/>
    <s v="Electronics|Mobiles&amp;Accessories|Smartphones&amp;BasicMobiles|Smartphones"/>
    <x v="1"/>
    <n v="28999"/>
    <n v="28999"/>
    <n v="0"/>
    <x v="1"/>
    <x v="4"/>
    <x v="255"/>
    <m/>
    <x v="3"/>
  </r>
  <r>
    <s v="B0B3CQBRB4"/>
    <x v="338"/>
    <x v="117"/>
    <x v="109"/>
    <s v="Electronics|Mobiles&amp;Accessories|Smartphones&amp;BasicMobiles|Smartphones"/>
    <x v="1"/>
    <n v="28999"/>
    <n v="28999"/>
    <n v="0"/>
    <x v="1"/>
    <x v="4"/>
    <x v="255"/>
    <m/>
    <x v="3"/>
  </r>
  <r>
    <s v="B0BBN56J5H"/>
    <x v="339"/>
    <x v="117"/>
    <x v="109"/>
    <s v="Electronics|Mobiles&amp;Accessories|Smartphones&amp;BasicMobiles|Smartphones"/>
    <x v="1"/>
    <n v="6499"/>
    <n v="8999"/>
    <n v="0.28000000000000003"/>
    <x v="1"/>
    <x v="1"/>
    <x v="254"/>
    <m/>
    <x v="3"/>
  </r>
  <r>
    <s v="B0BBN3WF7V"/>
    <x v="340"/>
    <x v="117"/>
    <x v="109"/>
    <s v="Electronics|Mobiles&amp;Accessories|Smartphones&amp;BasicMobiles|Smartphones"/>
    <x v="1"/>
    <n v="6499"/>
    <n v="8999"/>
    <n v="0.28000000000000003"/>
    <x v="1"/>
    <x v="1"/>
    <x v="254"/>
    <m/>
    <x v="3"/>
  </r>
  <r>
    <s v="B0BDRVFDKP"/>
    <x v="341"/>
    <x v="117"/>
    <x v="109"/>
    <s v="Electronics|Accessories|MemoryCards|MicroSD"/>
    <x v="1"/>
    <n v="569"/>
    <n v="1000"/>
    <n v="0.43"/>
    <x v="1"/>
    <x v="5"/>
    <x v="256"/>
    <m/>
    <x v="3"/>
  </r>
  <r>
    <s v="B0B5LVS732"/>
    <x v="342"/>
    <x v="117"/>
    <x v="109"/>
    <s v="Electronics|WearableTechnology|SmartWatches"/>
    <x v="1"/>
    <n v="1898"/>
    <n v="4999"/>
    <n v="0.62"/>
    <x v="0"/>
    <x v="3"/>
    <x v="257"/>
    <m/>
    <x v="3"/>
  </r>
  <r>
    <s v="B09V2Q4QVQ"/>
    <x v="343"/>
    <x v="117"/>
    <x v="109"/>
    <s v="Electronics|Mobiles&amp;Accessories|Smartphones&amp;BasicMobiles|BasicMobiles"/>
    <x v="1"/>
    <n v="1299"/>
    <n v="1599"/>
    <n v="0.19"/>
    <x v="1"/>
    <x v="1"/>
    <x v="258"/>
    <m/>
    <x v="3"/>
  </r>
  <r>
    <s v="B09V12K8NT"/>
    <x v="344"/>
    <x v="117"/>
    <x v="109"/>
    <s v="Electronics|WearableTechnology|SmartWatches"/>
    <x v="1"/>
    <n v="1499"/>
    <n v="6990"/>
    <n v="0.79"/>
    <x v="0"/>
    <x v="2"/>
    <x v="259"/>
    <m/>
    <x v="3"/>
  </r>
  <r>
    <s v="B01DEWVZ2C"/>
    <x v="345"/>
    <x v="117"/>
    <x v="109"/>
    <s v="Electronics|Headphones,Earbuds&amp;Accessories|Headphones|In-Ear"/>
    <x v="1"/>
    <n v="599"/>
    <n v="999"/>
    <n v="0.4"/>
    <x v="1"/>
    <x v="3"/>
    <x v="260"/>
    <m/>
    <x v="3"/>
  </r>
  <r>
    <s v="B0BMGB3CH9"/>
    <x v="346"/>
    <x v="117"/>
    <x v="109"/>
    <s v="Electronics|Mobiles&amp;Accessories|Smartphones&amp;BasicMobiles|Smartphones"/>
    <x v="1"/>
    <n v="9499"/>
    <n v="11999"/>
    <n v="0.21"/>
    <x v="1"/>
    <x v="0"/>
    <x v="101"/>
    <m/>
    <x v="3"/>
  </r>
  <r>
    <s v="B08D77XZX5"/>
    <x v="347"/>
    <x v="117"/>
    <x v="109"/>
    <s v="Electronics|Headphones,Earbuds&amp;Accessories|Headphones|In-Ear"/>
    <x v="1"/>
    <n v="599"/>
    <n v="2499"/>
    <n v="0.76"/>
    <x v="0"/>
    <x v="2"/>
    <x v="261"/>
    <m/>
    <x v="3"/>
  </r>
  <r>
    <s v="B09XB8GFBQ"/>
    <x v="348"/>
    <x v="117"/>
    <x v="109"/>
    <s v="Electronics|Mobiles&amp;Accessories|Smartphones&amp;BasicMobiles|Smartphones"/>
    <x v="1"/>
    <n v="8999"/>
    <n v="11999"/>
    <n v="0.25"/>
    <x v="1"/>
    <x v="1"/>
    <x v="262"/>
    <m/>
    <x v="3"/>
  </r>
  <r>
    <s v="B07WG8PDCW"/>
    <x v="349"/>
    <x v="117"/>
    <x v="109"/>
    <s v="Electronics|Mobiles&amp;Accessories|MobileAccessories|Chargers|AutomobileChargers"/>
    <x v="1"/>
    <n v="349"/>
    <n v="1299"/>
    <n v="0.73"/>
    <x v="0"/>
    <x v="1"/>
    <x v="263"/>
    <m/>
    <x v="3"/>
  </r>
  <r>
    <s v="B07GPXXNNG"/>
    <x v="350"/>
    <x v="117"/>
    <x v="109"/>
    <s v="Electronics|Headphones,Earbuds&amp;Accessories|Headphones|In-Ear"/>
    <x v="1"/>
    <n v="349"/>
    <n v="999"/>
    <n v="0.65"/>
    <x v="0"/>
    <x v="3"/>
    <x v="264"/>
    <m/>
    <x v="3"/>
  </r>
  <r>
    <s v="B0BDYVC5TD"/>
    <x v="351"/>
    <x v="117"/>
    <x v="109"/>
    <s v="Electronics|Accessories|MemoryCards|MicroSD"/>
    <x v="1"/>
    <n v="959"/>
    <n v="1800"/>
    <n v="0.47"/>
    <x v="1"/>
    <x v="5"/>
    <x v="256"/>
    <m/>
    <x v="3"/>
  </r>
  <r>
    <s v="B0BMGB2TPR"/>
    <x v="352"/>
    <x v="117"/>
    <x v="109"/>
    <s v="Electronics|Mobiles&amp;Accessories|Smartphones&amp;BasicMobiles|Smartphones"/>
    <x v="1"/>
    <n v="9499"/>
    <n v="11999"/>
    <n v="0.21"/>
    <x v="1"/>
    <x v="0"/>
    <x v="101"/>
    <m/>
    <x v="3"/>
  </r>
  <r>
    <s v="B08MC57J31"/>
    <x v="353"/>
    <x v="117"/>
    <x v="109"/>
    <s v="Electronics|Mobiles&amp;Accessories|MobileAccessories|Chargers|PowerBanks"/>
    <x v="1"/>
    <n v="1499"/>
    <n v="2499"/>
    <n v="0.4"/>
    <x v="1"/>
    <x v="4"/>
    <x v="265"/>
    <m/>
    <x v="3"/>
  </r>
  <r>
    <s v="B08HVL8QN3"/>
    <x v="354"/>
    <x v="117"/>
    <x v="109"/>
    <s v="Electronics|Mobiles&amp;Accessories|MobileAccessories|Chargers|PowerBanks"/>
    <x v="1"/>
    <n v="1149"/>
    <n v="2199"/>
    <n v="0.48"/>
    <x v="1"/>
    <x v="4"/>
    <x v="253"/>
    <m/>
    <x v="3"/>
  </r>
  <r>
    <s v="B0746JGVDS"/>
    <x v="355"/>
    <x v="117"/>
    <x v="109"/>
    <s v="Electronics|Mobiles&amp;Accessories|MobileAccessories|AutomobileAccessories|Cradles"/>
    <x v="1"/>
    <n v="349"/>
    <n v="999"/>
    <n v="0.65"/>
    <x v="0"/>
    <x v="2"/>
    <x v="266"/>
    <m/>
    <x v="3"/>
  </r>
  <r>
    <s v="B08VFF6JQ8"/>
    <x v="356"/>
    <x v="117"/>
    <x v="109"/>
    <s v="Electronics|Mobiles&amp;Accessories|MobileAccessories|Chargers|WallChargers"/>
    <x v="1"/>
    <n v="1219"/>
    <n v="1699"/>
    <n v="0.28000000000000003"/>
    <x v="1"/>
    <x v="5"/>
    <x v="267"/>
    <m/>
    <x v="3"/>
  </r>
  <r>
    <s v="B09NVPSCQT"/>
    <x v="357"/>
    <x v="117"/>
    <x v="109"/>
    <s v="Electronics|WearableTechnology|SmartWatches"/>
    <x v="1"/>
    <n v="1599"/>
    <n v="3999"/>
    <n v="0.6"/>
    <x v="0"/>
    <x v="1"/>
    <x v="268"/>
    <m/>
    <x v="3"/>
  </r>
  <r>
    <s v="B09YV4RG4D"/>
    <x v="358"/>
    <x v="117"/>
    <x v="109"/>
    <s v="Electronics|WearableTechnology|SmartWatches"/>
    <x v="1"/>
    <n v="1499"/>
    <n v="7999"/>
    <n v="0.81"/>
    <x v="0"/>
    <x v="0"/>
    <x v="269"/>
    <m/>
    <x v="3"/>
  </r>
  <r>
    <s v="B09TWHTBKQ"/>
    <x v="359"/>
    <x v="117"/>
    <x v="109"/>
    <s v="Electronics|Mobiles&amp;Accessories|Smartphones&amp;BasicMobiles|Smartphones"/>
    <x v="1"/>
    <n v="18499"/>
    <n v="25999"/>
    <n v="0.28999999999999998"/>
    <x v="1"/>
    <x v="3"/>
    <x v="270"/>
    <m/>
    <x v="3"/>
  </r>
  <r>
    <s v="B08L5HMJVW"/>
    <x v="360"/>
    <x v="117"/>
    <x v="109"/>
    <s v="Electronics|Accessories|MemoryCards|MicroSD"/>
    <x v="1"/>
    <n v="369"/>
    <n v="700"/>
    <n v="0.47"/>
    <x v="1"/>
    <x v="5"/>
    <x v="256"/>
    <m/>
    <x v="3"/>
  </r>
  <r>
    <s v="B0B4F2XCK3"/>
    <x v="361"/>
    <x v="117"/>
    <x v="109"/>
    <s v="Electronics|Mobiles&amp;Accessories|Smartphones&amp;BasicMobiles|Smartphones"/>
    <x v="1"/>
    <n v="12999"/>
    <n v="17999"/>
    <n v="0.28000000000000003"/>
    <x v="1"/>
    <x v="3"/>
    <x v="271"/>
    <m/>
    <x v="3"/>
  </r>
  <r>
    <s v="B0BF54972T"/>
    <x v="332"/>
    <x v="117"/>
    <x v="109"/>
    <s v="Electronics|WearableTechnology|SmartWatches"/>
    <x v="1"/>
    <n v="1799"/>
    <n v="19999"/>
    <n v="0.91"/>
    <x v="0"/>
    <x v="0"/>
    <x v="250"/>
    <m/>
    <x v="3"/>
  </r>
  <r>
    <s v="B09YV4MW2T"/>
    <x v="362"/>
    <x v="117"/>
    <x v="109"/>
    <s v="Electronics|WearableTechnology|SmartWatches"/>
    <x v="1"/>
    <n v="2199"/>
    <n v="9999"/>
    <n v="0.78"/>
    <x v="0"/>
    <x v="0"/>
    <x v="272"/>
    <m/>
    <x v="3"/>
  </r>
  <r>
    <s v="B09TWH8YHM"/>
    <x v="363"/>
    <x v="117"/>
    <x v="109"/>
    <s v="Electronics|Mobiles&amp;Accessories|Smartphones&amp;BasicMobiles|Smartphones"/>
    <x v="1"/>
    <n v="16999"/>
    <n v="24999"/>
    <n v="0.32"/>
    <x v="1"/>
    <x v="3"/>
    <x v="270"/>
    <m/>
    <x v="3"/>
  </r>
  <r>
    <s v="B07WGMMQGP"/>
    <x v="364"/>
    <x v="117"/>
    <x v="109"/>
    <s v="Electronics|Mobiles&amp;Accessories|Smartphones&amp;BasicMobiles|Smartphones"/>
    <x v="1"/>
    <n v="16499"/>
    <n v="20999"/>
    <n v="0.21"/>
    <x v="1"/>
    <x v="1"/>
    <x v="273"/>
    <m/>
    <x v="3"/>
  </r>
  <r>
    <s v="B0BF563HB4"/>
    <x v="332"/>
    <x v="117"/>
    <x v="109"/>
    <s v="Electronics|WearableTechnology|SmartWatches"/>
    <x v="1"/>
    <n v="1799"/>
    <n v="19999"/>
    <n v="0.91"/>
    <x v="0"/>
    <x v="0"/>
    <x v="250"/>
    <m/>
    <x v="3"/>
  </r>
  <r>
    <s v="B07JW9H4J1"/>
    <x v="0"/>
    <x v="117"/>
    <x v="109"/>
    <s v="Computers&amp;Accessories|Accessories&amp;Peripherals|Cables&amp;Accessories|Cables|USBCables"/>
    <x v="0"/>
    <n v="399"/>
    <n v="1099"/>
    <n v="0.64"/>
    <x v="0"/>
    <x v="0"/>
    <x v="274"/>
    <m/>
    <x v="3"/>
  </r>
  <r>
    <s v="B09GFPVD9Y"/>
    <x v="365"/>
    <x v="117"/>
    <x v="109"/>
    <s v="Electronics|Mobiles&amp;Accessories|Smartphones&amp;BasicMobiles|Smartphones"/>
    <x v="1"/>
    <n v="8499"/>
    <n v="10999"/>
    <n v="0.23"/>
    <x v="1"/>
    <x v="3"/>
    <x v="275"/>
    <m/>
    <x v="3"/>
  </r>
  <r>
    <s v="B09GFLXVH9"/>
    <x v="366"/>
    <x v="117"/>
    <x v="109"/>
    <s v="Electronics|Mobiles&amp;Accessories|Smartphones&amp;BasicMobiles|Smartphones"/>
    <x v="1"/>
    <n v="6499"/>
    <n v="8499"/>
    <n v="0.24"/>
    <x v="1"/>
    <x v="3"/>
    <x v="275"/>
    <m/>
    <x v="3"/>
  </r>
  <r>
    <s v="B0BF4YBLPX"/>
    <x v="332"/>
    <x v="117"/>
    <x v="109"/>
    <s v="Electronics|WearableTechnology|SmartWatches"/>
    <x v="1"/>
    <n v="1799"/>
    <n v="19999"/>
    <n v="0.91"/>
    <x v="0"/>
    <x v="0"/>
    <x v="250"/>
    <m/>
    <x v="3"/>
  </r>
  <r>
    <s v="B09XB7DPW1"/>
    <x v="367"/>
    <x v="117"/>
    <x v="109"/>
    <s v="Electronics|Mobiles&amp;Accessories|Smartphones&amp;BasicMobiles|Smartphones"/>
    <x v="1"/>
    <n v="8999"/>
    <n v="11999"/>
    <n v="0.25"/>
    <x v="1"/>
    <x v="1"/>
    <x v="262"/>
    <m/>
    <x v="3"/>
  </r>
  <r>
    <s v="B07PFJ5W31"/>
    <x v="368"/>
    <x v="117"/>
    <x v="109"/>
    <s v="Electronics|Mobiles&amp;Accessories|MobileAccessories|Cables&amp;Adapters|OTGAdapters"/>
    <x v="1"/>
    <n v="139"/>
    <n v="495"/>
    <n v="0.72"/>
    <x v="0"/>
    <x v="4"/>
    <x v="276"/>
    <m/>
    <x v="3"/>
  </r>
  <r>
    <s v="B0B3N7LR6K"/>
    <x v="369"/>
    <x v="117"/>
    <x v="109"/>
    <s v="Electronics|WearableTechnology|SmartWatches"/>
    <x v="1"/>
    <n v="3999"/>
    <n v="16999"/>
    <n v="0.76"/>
    <x v="0"/>
    <x v="4"/>
    <x v="277"/>
    <m/>
    <x v="3"/>
  </r>
  <r>
    <s v="B09ZQK9X8G"/>
    <x v="370"/>
    <x v="117"/>
    <x v="109"/>
    <s v="Electronics|WearableTechnology|SmartWatches"/>
    <x v="1"/>
    <n v="2998"/>
    <n v="5999"/>
    <n v="0.5"/>
    <x v="0"/>
    <x v="3"/>
    <x v="278"/>
    <m/>
    <x v="3"/>
  </r>
  <r>
    <s v="B098NS6PVG"/>
    <x v="1"/>
    <x v="117"/>
    <x v="109"/>
    <s v="Computers&amp;Accessories|Accessories&amp;Peripherals|Cables&amp;Accessories|Cables|USBCables"/>
    <x v="0"/>
    <n v="199"/>
    <n v="349"/>
    <n v="0.43"/>
    <x v="1"/>
    <x v="1"/>
    <x v="279"/>
    <m/>
    <x v="3"/>
  </r>
  <r>
    <s v="B07WJV6P1R"/>
    <x v="371"/>
    <x v="117"/>
    <x v="109"/>
    <s v="Electronics|Mobiles&amp;Accessories|Smartphones&amp;BasicMobiles|Smartphones"/>
    <x v="1"/>
    <n v="15499"/>
    <n v="18999"/>
    <n v="0.18"/>
    <x v="1"/>
    <x v="3"/>
    <x v="280"/>
    <m/>
    <x v="3"/>
  </r>
  <r>
    <s v="B096MSW6CT"/>
    <x v="2"/>
    <x v="117"/>
    <x v="109"/>
    <s v="Computers&amp;Accessories|Accessories&amp;Peripherals|Cables&amp;Accessories|Cables|USBCables"/>
    <x v="0"/>
    <n v="199"/>
    <n v="999"/>
    <n v="0.8"/>
    <x v="0"/>
    <x v="2"/>
    <x v="2"/>
    <m/>
    <x v="3"/>
  </r>
  <r>
    <s v="B0BF54LXW6"/>
    <x v="332"/>
    <x v="117"/>
    <x v="109"/>
    <s v="Electronics|WearableTechnology|SmartWatches"/>
    <x v="1"/>
    <n v="1799"/>
    <n v="19999"/>
    <n v="0.91"/>
    <x v="0"/>
    <x v="0"/>
    <x v="250"/>
    <m/>
    <x v="3"/>
  </r>
  <r>
    <s v="B09XB7SRQ5"/>
    <x v="372"/>
    <x v="117"/>
    <x v="109"/>
    <s v="Electronics|Mobiles&amp;Accessories|Smartphones&amp;BasicMobiles|Smartphones"/>
    <x v="1"/>
    <n v="8999"/>
    <n v="11999"/>
    <n v="0.25"/>
    <x v="1"/>
    <x v="1"/>
    <x v="262"/>
    <m/>
    <x v="3"/>
  </r>
  <r>
    <s v="B09FFK1PQG"/>
    <x v="373"/>
    <x v="117"/>
    <x v="109"/>
    <s v="Electronics|Mobiles&amp;Accessories|MobileAccessories|Chargers|AutomobileChargers"/>
    <x v="1"/>
    <n v="873"/>
    <n v="1699"/>
    <n v="0.49"/>
    <x v="1"/>
    <x v="5"/>
    <x v="281"/>
    <m/>
    <x v="3"/>
  </r>
  <r>
    <s v="B09RMQYHLH"/>
    <x v="374"/>
    <x v="117"/>
    <x v="109"/>
    <s v="Electronics|Mobiles&amp;Accessories|Smartphones&amp;BasicMobiles|Smartphones"/>
    <x v="1"/>
    <n v="12999"/>
    <n v="15999"/>
    <n v="0.19"/>
    <x v="1"/>
    <x v="0"/>
    <x v="282"/>
    <m/>
    <x v="3"/>
  </r>
  <r>
    <s v="B08ZN4B121"/>
    <x v="375"/>
    <x v="117"/>
    <x v="109"/>
    <s v="Electronics|Mobiles&amp;Accessories|MobileAccessories|Photo&amp;VideoAccessories|Tripods"/>
    <x v="1"/>
    <n v="539"/>
    <n v="1599"/>
    <n v="0.66"/>
    <x v="0"/>
    <x v="11"/>
    <x v="283"/>
    <m/>
    <x v="3"/>
  </r>
  <r>
    <s v="B0B3RSDSZ3"/>
    <x v="333"/>
    <x v="117"/>
    <x v="109"/>
    <s v="Electronics|WearableTechnology|SmartWatches"/>
    <x v="1"/>
    <n v="1999"/>
    <n v="9999"/>
    <n v="0.8"/>
    <x v="0"/>
    <x v="4"/>
    <x v="251"/>
    <m/>
    <x v="3"/>
  </r>
  <r>
    <s v="B08VB34KJ1"/>
    <x v="376"/>
    <x v="117"/>
    <x v="109"/>
    <s v="Electronics|Mobiles&amp;Accessories|Smartphones&amp;BasicMobiles|Smartphones"/>
    <x v="1"/>
    <n v="15490"/>
    <n v="20990"/>
    <n v="0.26"/>
    <x v="1"/>
    <x v="0"/>
    <x v="284"/>
    <m/>
    <x v="3"/>
  </r>
  <r>
    <s v="B09T39K9YL"/>
    <x v="377"/>
    <x v="117"/>
    <x v="109"/>
    <s v="Electronics|Mobiles&amp;Accessories|Smartphones&amp;BasicMobiles|Smartphones"/>
    <x v="1"/>
    <n v="19999"/>
    <n v="24999"/>
    <n v="0.2"/>
    <x v="1"/>
    <x v="2"/>
    <x v="285"/>
    <m/>
    <x v="3"/>
  </r>
  <r>
    <s v="B08VF8V79P"/>
    <x v="378"/>
    <x v="117"/>
    <x v="109"/>
    <s v="Electronics|Mobiles&amp;Accessories|MobileAccessories|Chargers|WallChargers"/>
    <x v="1"/>
    <n v="1075"/>
    <n v="1699"/>
    <n v="0.37"/>
    <x v="1"/>
    <x v="5"/>
    <x v="286"/>
    <m/>
    <x v="3"/>
  </r>
  <r>
    <s v="B08G28Z33M"/>
    <x v="379"/>
    <x v="117"/>
    <x v="109"/>
    <s v="Electronics|Headphones,Earbuds&amp;Accessories|Headphones|In-Ear"/>
    <x v="1"/>
    <n v="399"/>
    <n v="699"/>
    <n v="0.43"/>
    <x v="1"/>
    <x v="1"/>
    <x v="287"/>
    <m/>
    <x v="3"/>
  </r>
  <r>
    <s v="B09PNKXSKF"/>
    <x v="380"/>
    <x v="117"/>
    <x v="109"/>
    <s v="Electronics|WearableTechnology|SmartWatches"/>
    <x v="1"/>
    <n v="1999"/>
    <n v="3990"/>
    <n v="0.5"/>
    <x v="0"/>
    <x v="1"/>
    <x v="268"/>
    <m/>
    <x v="3"/>
  </r>
  <r>
    <s v="B0B5DDJNH4"/>
    <x v="381"/>
    <x v="117"/>
    <x v="109"/>
    <s v="Electronics|WearableTechnology|SmartWatches"/>
    <x v="1"/>
    <n v="1999"/>
    <n v="7990"/>
    <n v="0.75"/>
    <x v="0"/>
    <x v="11"/>
    <x v="252"/>
    <m/>
    <x v="3"/>
  </r>
  <r>
    <s v="B08HDJ86NZ"/>
    <x v="3"/>
    <x v="117"/>
    <x v="109"/>
    <s v="Computers&amp;Accessories|Accessories&amp;Peripherals|Cables&amp;Accessories|Cables|USBCables"/>
    <x v="0"/>
    <n v="329"/>
    <n v="699"/>
    <n v="0.53"/>
    <x v="0"/>
    <x v="0"/>
    <x v="288"/>
    <m/>
    <x v="3"/>
  </r>
  <r>
    <s v="B08CF3B7N1"/>
    <x v="4"/>
    <x v="117"/>
    <x v="109"/>
    <s v="Computers&amp;Accessories|Accessories&amp;Peripherals|Cables&amp;Accessories|Cables|USBCables"/>
    <x v="0"/>
    <n v="154"/>
    <n v="399"/>
    <n v="0.61"/>
    <x v="0"/>
    <x v="0"/>
    <x v="4"/>
    <m/>
    <x v="3"/>
  </r>
  <r>
    <s v="B07WDKLDRX"/>
    <x v="382"/>
    <x v="117"/>
    <x v="109"/>
    <s v="Electronics|Mobiles&amp;Accessories|Smartphones&amp;BasicMobiles|Smartphones"/>
    <x v="1"/>
    <n v="28999"/>
    <n v="34999"/>
    <n v="0.17"/>
    <x v="1"/>
    <x v="5"/>
    <x v="289"/>
    <m/>
    <x v="3"/>
  </r>
  <r>
    <s v="B09MQSCJQ1"/>
    <x v="383"/>
    <x v="117"/>
    <x v="109"/>
    <s v="Electronics|WearableTechnology|SmartWatches"/>
    <x v="1"/>
    <n v="2299"/>
    <n v="7990"/>
    <n v="0.71"/>
    <x v="0"/>
    <x v="0"/>
    <x v="290"/>
    <m/>
    <x v="3"/>
  </r>
  <r>
    <s v="B094YFFSMY"/>
    <x v="384"/>
    <x v="117"/>
    <x v="109"/>
    <s v="Electronics|Mobiles&amp;Accessories|MobileAccessories|Photo&amp;VideoAccessories|SelfieSticks"/>
    <x v="1"/>
    <n v="399"/>
    <n v="1999"/>
    <n v="0.8"/>
    <x v="0"/>
    <x v="1"/>
    <x v="291"/>
    <m/>
    <x v="3"/>
  </r>
  <r>
    <s v="B09MT84WV5"/>
    <x v="385"/>
    <x v="117"/>
    <x v="109"/>
    <s v="Electronics|Accessories|MemoryCards|MicroSD"/>
    <x v="1"/>
    <n v="1149"/>
    <n v="3999"/>
    <n v="0.71"/>
    <x v="0"/>
    <x v="4"/>
    <x v="292"/>
    <m/>
    <x v="3"/>
  </r>
  <r>
    <s v="B08VS3YLRK"/>
    <x v="386"/>
    <x v="117"/>
    <x v="109"/>
    <s v="Electronics|Mobiles&amp;Accessories|MobileAccessories|Chargers|WallChargers"/>
    <x v="1"/>
    <n v="529"/>
    <n v="1499"/>
    <n v="0.65"/>
    <x v="0"/>
    <x v="3"/>
    <x v="293"/>
    <m/>
    <x v="3"/>
  </r>
  <r>
    <s v="B0B4F3QNDM"/>
    <x v="387"/>
    <x v="117"/>
    <x v="109"/>
    <s v="Electronics|Mobiles&amp;Accessories|Smartphones&amp;BasicMobiles|Smartphones"/>
    <x v="1"/>
    <n v="13999"/>
    <n v="19499"/>
    <n v="0.28000000000000003"/>
    <x v="1"/>
    <x v="3"/>
    <x v="271"/>
    <m/>
    <x v="3"/>
  </r>
  <r>
    <s v="B07GQD4K6L"/>
    <x v="388"/>
    <x v="117"/>
    <x v="109"/>
    <s v="Electronics|Headphones,Earbuds&amp;Accessories|Headphones|In-Ear"/>
    <x v="1"/>
    <n v="379"/>
    <n v="999"/>
    <n v="0.62"/>
    <x v="0"/>
    <x v="3"/>
    <x v="264"/>
    <m/>
    <x v="3"/>
  </r>
  <r>
    <s v="B07WDKLRM4"/>
    <x v="389"/>
    <x v="117"/>
    <x v="109"/>
    <s v="Electronics|Mobiles&amp;Accessories|Smartphones&amp;BasicMobiles|Smartphones"/>
    <x v="1"/>
    <n v="13999"/>
    <n v="19999"/>
    <n v="0.3"/>
    <x v="1"/>
    <x v="3"/>
    <x v="280"/>
    <m/>
    <x v="3"/>
  </r>
  <r>
    <s v="B0BP18W8TM"/>
    <x v="390"/>
    <x v="117"/>
    <x v="109"/>
    <s v="Electronics|WearableTechnology|SmartWatches"/>
    <x v="1"/>
    <n v="3999"/>
    <n v="9999"/>
    <n v="0.6"/>
    <x v="0"/>
    <x v="5"/>
    <x v="215"/>
    <m/>
    <x v="3"/>
  </r>
  <r>
    <s v="B08Y1TFSP6"/>
    <x v="5"/>
    <x v="117"/>
    <x v="109"/>
    <s v="Computers&amp;Accessories|Accessories&amp;Peripherals|Cables&amp;Accessories|Cables|USBCables"/>
    <x v="0"/>
    <n v="149"/>
    <n v="1000"/>
    <n v="0.85"/>
    <x v="0"/>
    <x v="2"/>
    <x v="294"/>
    <m/>
    <x v="3"/>
  </r>
  <r>
    <s v="B07GXHC691"/>
    <x v="391"/>
    <x v="117"/>
    <x v="109"/>
    <s v="Electronics|Mobiles&amp;Accessories|MobileAccessories|Stands"/>
    <x v="1"/>
    <n v="99"/>
    <n v="499"/>
    <n v="0.8"/>
    <x v="0"/>
    <x v="4"/>
    <x v="295"/>
    <m/>
    <x v="3"/>
  </r>
  <r>
    <s v="B08FN6WGDQ"/>
    <x v="392"/>
    <x v="117"/>
    <x v="109"/>
    <s v="Electronics|Headphones,Earbuds&amp;Accessories|Headphones|In-Ear"/>
    <x v="1"/>
    <n v="4790"/>
    <n v="15990"/>
    <n v="0.7"/>
    <x v="0"/>
    <x v="1"/>
    <x v="296"/>
    <m/>
    <x v="3"/>
  </r>
  <r>
    <s v="B0B3D39RKV"/>
    <x v="393"/>
    <x v="117"/>
    <x v="109"/>
    <s v="Electronics|Mobiles&amp;Accessories|Smartphones&amp;BasicMobiles|Smartphones"/>
    <x v="1"/>
    <n v="33999"/>
    <n v="33999"/>
    <n v="0"/>
    <x v="1"/>
    <x v="4"/>
    <x v="255"/>
    <m/>
    <x v="3"/>
  </r>
  <r>
    <s v="B085HY1DGR"/>
    <x v="394"/>
    <x v="117"/>
    <x v="109"/>
    <s v="Computers&amp;Accessories|Accessories&amp;Peripherals|Cables&amp;Accessories|CableConnectionProtectors"/>
    <x v="0"/>
    <n v="99"/>
    <n v="999"/>
    <n v="0.9"/>
    <x v="0"/>
    <x v="1"/>
    <x v="297"/>
    <m/>
    <x v="3"/>
  </r>
  <r>
    <s v="B08D75R3Z1"/>
    <x v="395"/>
    <x v="117"/>
    <x v="109"/>
    <s v="Electronics|Headphones,Earbuds&amp;Accessories|Headphones|In-Ear"/>
    <x v="1"/>
    <n v="299"/>
    <n v="1900"/>
    <n v="0.84"/>
    <x v="0"/>
    <x v="9"/>
    <x v="298"/>
    <m/>
    <x v="3"/>
  </r>
  <r>
    <s v="B0B4F2TTTS"/>
    <x v="396"/>
    <x v="117"/>
    <x v="109"/>
    <s v="Electronics|Mobiles&amp;Accessories|Smartphones&amp;BasicMobiles|Smartphones"/>
    <x v="1"/>
    <n v="10999"/>
    <n v="14999"/>
    <n v="0.27"/>
    <x v="1"/>
    <x v="3"/>
    <x v="271"/>
    <m/>
    <x v="3"/>
  </r>
  <r>
    <s v="B09WRMNJ9G"/>
    <x v="397"/>
    <x v="117"/>
    <x v="109"/>
    <s v="Electronics|Mobiles&amp;Accessories|Smartphones&amp;BasicMobiles|Smartphones"/>
    <x v="1"/>
    <n v="34999"/>
    <n v="38999"/>
    <n v="0.1"/>
    <x v="1"/>
    <x v="0"/>
    <x v="299"/>
    <m/>
    <x v="3"/>
  </r>
  <r>
    <s v="B0B14MR9L1"/>
    <x v="363"/>
    <x v="117"/>
    <x v="109"/>
    <s v="Electronics|Mobiles&amp;Accessories|Smartphones&amp;BasicMobiles|Smartphones"/>
    <x v="1"/>
    <n v="16999"/>
    <n v="24999"/>
    <n v="0.32"/>
    <x v="1"/>
    <x v="3"/>
    <x v="270"/>
    <m/>
    <x v="3"/>
  </r>
  <r>
    <s v="B09ZPL5VYM"/>
    <x v="398"/>
    <x v="117"/>
    <x v="109"/>
    <s v="Electronics|Mobiles&amp;Accessories|MobileAccessories|Stands"/>
    <x v="1"/>
    <n v="199"/>
    <n v="499"/>
    <n v="0.6"/>
    <x v="0"/>
    <x v="3"/>
    <x v="300"/>
    <m/>
    <x v="3"/>
  </r>
  <r>
    <s v="B0993BB11X"/>
    <x v="399"/>
    <x v="117"/>
    <x v="109"/>
    <s v="Electronics|Mobiles&amp;Accessories|MobileAccessories|Chargers|PowerBanks"/>
    <x v="1"/>
    <n v="999"/>
    <n v="1599"/>
    <n v="0.38"/>
    <x v="1"/>
    <x v="1"/>
    <x v="301"/>
    <m/>
    <x v="3"/>
  </r>
  <r>
    <s v="B09V2PZDX8"/>
    <x v="400"/>
    <x v="117"/>
    <x v="109"/>
    <s v="Electronics|Mobiles&amp;Accessories|Smartphones&amp;BasicMobiles|BasicMobiles"/>
    <x v="1"/>
    <n v="1299"/>
    <n v="1599"/>
    <n v="0.19"/>
    <x v="1"/>
    <x v="1"/>
    <x v="258"/>
    <m/>
    <x v="3"/>
  </r>
  <r>
    <s v="B085W8CFLH"/>
    <x v="401"/>
    <x v="117"/>
    <x v="109"/>
    <s v="Electronics|Headphones,Earbuds&amp;Accessories|Headphones|In-Ear"/>
    <x v="1"/>
    <n v="599"/>
    <n v="1800"/>
    <n v="0.67"/>
    <x v="0"/>
    <x v="12"/>
    <x v="302"/>
    <m/>
    <x v="3"/>
  </r>
  <r>
    <s v="B09MT6XSFW"/>
    <x v="402"/>
    <x v="117"/>
    <x v="109"/>
    <s v="Electronics|Accessories|MemoryCards|MicroSD"/>
    <x v="1"/>
    <n v="599"/>
    <n v="1899"/>
    <n v="0.68"/>
    <x v="0"/>
    <x v="4"/>
    <x v="292"/>
    <m/>
    <x v="3"/>
  </r>
  <r>
    <s v="B07RD611Z8"/>
    <x v="403"/>
    <x v="117"/>
    <x v="109"/>
    <s v="Electronics|Mobiles&amp;Accessories|MobileAccessories|Chargers|PowerBanks"/>
    <x v="1"/>
    <n v="1799"/>
    <n v="2499"/>
    <n v="0.28000000000000003"/>
    <x v="1"/>
    <x v="3"/>
    <x v="303"/>
    <m/>
    <x v="3"/>
  </r>
  <r>
    <s v="B08WRWPM22"/>
    <x v="6"/>
    <x v="117"/>
    <x v="109"/>
    <s v="Computers&amp;Accessories|Accessories&amp;Peripherals|Cables&amp;Accessories|Cables|USBCables"/>
    <x v="0"/>
    <n v="176.63"/>
    <n v="499"/>
    <n v="0.65"/>
    <x v="0"/>
    <x v="3"/>
    <x v="304"/>
    <m/>
    <x v="3"/>
  </r>
  <r>
    <s v="B0B4F52B5X"/>
    <x v="404"/>
    <x v="117"/>
    <x v="109"/>
    <s v="Electronics|Mobiles&amp;Accessories|Smartphones&amp;BasicMobiles|Smartphones"/>
    <x v="1"/>
    <n v="10999"/>
    <n v="14999"/>
    <n v="0.27"/>
    <x v="1"/>
    <x v="3"/>
    <x v="271"/>
    <m/>
    <x v="3"/>
  </r>
  <r>
    <s v="B096VF5YYF"/>
    <x v="405"/>
    <x v="117"/>
    <x v="109"/>
    <s v="Electronics|WearableTechnology|SmartWatches"/>
    <x v="1"/>
    <n v="2999"/>
    <n v="7990"/>
    <n v="0.62"/>
    <x v="0"/>
    <x v="3"/>
    <x v="305"/>
    <m/>
    <x v="3"/>
  </r>
  <r>
    <s v="B0B5D39BCD"/>
    <x v="406"/>
    <x v="117"/>
    <x v="109"/>
    <s v="Electronics|WearableTechnology|SmartWatches"/>
    <x v="1"/>
    <n v="1999"/>
    <n v="7990"/>
    <n v="0.75"/>
    <x v="0"/>
    <x v="11"/>
    <x v="252"/>
    <m/>
    <x v="3"/>
  </r>
  <r>
    <s v="B08DDRGWTJ"/>
    <x v="7"/>
    <x v="117"/>
    <x v="109"/>
    <s v="Computers&amp;Accessories|Accessories&amp;Peripherals|Cables&amp;Accessories|Cables|USBCables"/>
    <x v="0"/>
    <n v="229"/>
    <n v="299"/>
    <n v="0.23"/>
    <x v="1"/>
    <x v="4"/>
    <x v="7"/>
    <m/>
    <x v="3"/>
  </r>
  <r>
    <s v="B082LZGK39"/>
    <x v="9"/>
    <x v="117"/>
    <x v="109"/>
    <s v="Computers&amp;Accessories|Accessories&amp;Peripherals|Cables&amp;Accessories|Cables|USBCables"/>
    <x v="0"/>
    <n v="199"/>
    <n v="299"/>
    <n v="0.33"/>
    <x v="1"/>
    <x v="1"/>
    <x v="1"/>
    <m/>
    <x v="3"/>
  </r>
  <r>
    <s v="B09XBJ1CTN"/>
    <x v="407"/>
    <x v="117"/>
    <x v="109"/>
    <s v="Electronics|Mobiles&amp;Accessories|MobileAccessories|Chargers|WallChargers"/>
    <x v="1"/>
    <n v="649"/>
    <n v="999"/>
    <n v="0.35"/>
    <x v="1"/>
    <x v="0"/>
    <x v="306"/>
    <m/>
    <x v="3"/>
  </r>
  <r>
    <s v="B0B4F5L738"/>
    <x v="387"/>
    <x v="117"/>
    <x v="109"/>
    <s v="Electronics|Mobiles&amp;Accessories|Smartphones&amp;BasicMobiles|Smartphones"/>
    <x v="1"/>
    <n v="13999"/>
    <n v="19499"/>
    <n v="0.28000000000000003"/>
    <x v="1"/>
    <x v="3"/>
    <x v="271"/>
    <m/>
    <x v="3"/>
  </r>
  <r>
    <s v="B08MTCKDYN"/>
    <x v="408"/>
    <x v="117"/>
    <x v="109"/>
    <s v="Electronics|Mobiles&amp;Accessories|MobileAccessories|D√©cor"/>
    <x v="1"/>
    <n v="119"/>
    <n v="299"/>
    <n v="0.6"/>
    <x v="0"/>
    <x v="3"/>
    <x v="307"/>
    <m/>
    <x v="3"/>
  </r>
  <r>
    <s v="B09QS8V5N8"/>
    <x v="409"/>
    <x v="117"/>
    <x v="109"/>
    <s v="Electronics|Mobiles&amp;Accessories|Smartphones&amp;BasicMobiles|Smartphones"/>
    <x v="1"/>
    <n v="12999"/>
    <n v="17999"/>
    <n v="0.28000000000000003"/>
    <x v="1"/>
    <x v="3"/>
    <x v="308"/>
    <m/>
    <x v="3"/>
  </r>
  <r>
    <s v="B08CF3D7QR"/>
    <x v="10"/>
    <x v="117"/>
    <x v="109"/>
    <s v="Computers&amp;Accessories|Accessories&amp;Peripherals|Cables&amp;Accessories|Cables|USBCables"/>
    <x v="0"/>
    <n v="154"/>
    <n v="339"/>
    <n v="0.55000000000000004"/>
    <x v="0"/>
    <x v="4"/>
    <x v="9"/>
    <m/>
    <x v="3"/>
  </r>
  <r>
    <s v="B09T2WRLJJ"/>
    <x v="410"/>
    <x v="117"/>
    <x v="109"/>
    <s v="Electronics|Mobiles&amp;Accessories|Smartphones&amp;BasicMobiles|Smartphones"/>
    <x v="1"/>
    <n v="20999"/>
    <n v="26999"/>
    <n v="0.22"/>
    <x v="1"/>
    <x v="2"/>
    <x v="285"/>
    <m/>
    <x v="3"/>
  </r>
  <r>
    <s v="B089WB69Y1"/>
    <x v="411"/>
    <x v="117"/>
    <x v="109"/>
    <s v="Electronics|Mobiles&amp;Accessories|MobileAccessories|Chargers|WallChargers"/>
    <x v="1"/>
    <n v="249"/>
    <n v="649"/>
    <n v="0.62"/>
    <x v="0"/>
    <x v="1"/>
    <x v="309"/>
    <m/>
    <x v="3"/>
  </r>
  <r>
    <s v="B0116MIKKC"/>
    <x v="412"/>
    <x v="117"/>
    <x v="109"/>
    <s v="Electronics|Mobiles&amp;Accessories|MobileAccessories|Chargers|WallChargers"/>
    <x v="1"/>
    <n v="99"/>
    <n v="171"/>
    <n v="0.42"/>
    <x v="1"/>
    <x v="6"/>
    <x v="310"/>
    <m/>
    <x v="3"/>
  </r>
  <r>
    <s v="B09P858DK8"/>
    <x v="413"/>
    <x v="117"/>
    <x v="109"/>
    <s v="Electronics|Mobiles&amp;Accessories|MobileAccessories|AutomobileAccessories|Cradles"/>
    <x v="1"/>
    <n v="489"/>
    <n v="1999"/>
    <n v="0.76"/>
    <x v="0"/>
    <x v="1"/>
    <x v="311"/>
    <m/>
    <x v="3"/>
  </r>
  <r>
    <s v="B07DJLFMPS"/>
    <x v="414"/>
    <x v="117"/>
    <x v="109"/>
    <s v="Electronics|Accessories|MemoryCards|MicroSD"/>
    <x v="1"/>
    <n v="369"/>
    <n v="1600"/>
    <n v="0.77"/>
    <x v="0"/>
    <x v="1"/>
    <x v="312"/>
    <m/>
    <x v="3"/>
  </r>
  <r>
    <s v="B07WHQWXL7"/>
    <x v="415"/>
    <x v="117"/>
    <x v="109"/>
    <s v="Electronics|Mobiles&amp;Accessories|Smartphones&amp;BasicMobiles|Smartphones"/>
    <x v="1"/>
    <n v="15499"/>
    <n v="20999"/>
    <n v="0.26"/>
    <x v="1"/>
    <x v="3"/>
    <x v="280"/>
    <m/>
    <x v="3"/>
  </r>
  <r>
    <s v="B07WDK3ZS6"/>
    <x v="416"/>
    <x v="117"/>
    <x v="109"/>
    <s v="Electronics|Mobiles&amp;Accessories|Smartphones&amp;BasicMobiles|Smartphones"/>
    <x v="1"/>
    <n v="15499"/>
    <n v="18999"/>
    <n v="0.18"/>
    <x v="1"/>
    <x v="3"/>
    <x v="280"/>
    <m/>
    <x v="3"/>
  </r>
  <r>
    <s v="B09T2S8X9C"/>
    <x v="417"/>
    <x v="117"/>
    <x v="109"/>
    <s v="Electronics|Mobiles&amp;Accessories|Smartphones&amp;BasicMobiles|Smartphones"/>
    <x v="1"/>
    <n v="22999"/>
    <n v="28999"/>
    <n v="0.21"/>
    <x v="1"/>
    <x v="2"/>
    <x v="285"/>
    <m/>
    <x v="3"/>
  </r>
  <r>
    <s v="B07S9S86BF"/>
    <x v="418"/>
    <x v="117"/>
    <x v="109"/>
    <s v="Electronics|Headphones,Earbuds&amp;Accessories|Headphones|In-Ear"/>
    <x v="1"/>
    <n v="599"/>
    <n v="1490"/>
    <n v="0.6"/>
    <x v="0"/>
    <x v="3"/>
    <x v="313"/>
    <m/>
    <x v="3"/>
  </r>
  <r>
    <s v="B07N8RQ6W7"/>
    <x v="419"/>
    <x v="117"/>
    <x v="109"/>
    <s v="Electronics|Mobiles&amp;Accessories|MobileAccessories|Stands"/>
    <x v="1"/>
    <n v="134"/>
    <n v="699"/>
    <n v="0.81"/>
    <x v="0"/>
    <x v="3"/>
    <x v="314"/>
    <m/>
    <x v="3"/>
  </r>
  <r>
    <s v="B09FKDH6FS"/>
    <x v="420"/>
    <x v="117"/>
    <x v="109"/>
    <s v="Electronics|Mobiles&amp;Accessories|Smartphones&amp;BasicMobiles|Smartphones"/>
    <x v="1"/>
    <n v="7499"/>
    <n v="7999"/>
    <n v="0.06"/>
    <x v="1"/>
    <x v="1"/>
    <x v="315"/>
    <m/>
    <x v="3"/>
  </r>
  <r>
    <s v="B08HVJCW95"/>
    <x v="421"/>
    <x v="117"/>
    <x v="109"/>
    <s v="Electronics|Mobiles&amp;Accessories|MobileAccessories|Chargers|PowerBanks"/>
    <x v="1"/>
    <n v="1149"/>
    <n v="2199"/>
    <n v="0.48"/>
    <x v="1"/>
    <x v="4"/>
    <x v="253"/>
    <m/>
    <x v="3"/>
  </r>
  <r>
    <s v="B09YDFDVNS"/>
    <x v="422"/>
    <x v="117"/>
    <x v="109"/>
    <s v="Electronics|Mobiles&amp;Accessories|Smartphones&amp;BasicMobiles|BasicMobiles"/>
    <x v="1"/>
    <n v="1324"/>
    <n v="1699"/>
    <n v="0.22"/>
    <x v="1"/>
    <x v="1"/>
    <x v="258"/>
    <m/>
    <x v="3"/>
  </r>
  <r>
    <s v="B07WGPKTS4"/>
    <x v="423"/>
    <x v="117"/>
    <x v="109"/>
    <s v="Electronics|Mobiles&amp;Accessories|Smartphones&amp;BasicMobiles|Smartphones"/>
    <x v="1"/>
    <n v="13999"/>
    <n v="19999"/>
    <n v="0.3"/>
    <x v="1"/>
    <x v="3"/>
    <x v="280"/>
    <m/>
    <x v="3"/>
  </r>
  <r>
    <s v="B0789LZTCJ"/>
    <x v="11"/>
    <x v="117"/>
    <x v="109"/>
    <s v="Computers&amp;Accessories|Accessories&amp;Peripherals|Cables&amp;Accessories|Cables|USBCables"/>
    <x v="0"/>
    <n v="299"/>
    <n v="799"/>
    <n v="0.63"/>
    <x v="0"/>
    <x v="0"/>
    <x v="288"/>
    <m/>
    <x v="3"/>
  </r>
  <r>
    <s v="B09MZCQYHZ"/>
    <x v="424"/>
    <x v="117"/>
    <x v="109"/>
    <s v="Electronics|Mobiles&amp;Accessories|MobileAccessories|Chargers|PowerBanks"/>
    <x v="1"/>
    <n v="999"/>
    <n v="1599"/>
    <n v="0.38"/>
    <x v="1"/>
    <x v="1"/>
    <x v="301"/>
    <m/>
    <x v="3"/>
  </r>
  <r>
    <s v="B0B4F2ZWL3"/>
    <x v="425"/>
    <x v="117"/>
    <x v="109"/>
    <s v="Electronics|Mobiles&amp;Accessories|Smartphones&amp;BasicMobiles|Smartphones"/>
    <x v="1"/>
    <n v="12999"/>
    <n v="17999"/>
    <n v="0.28000000000000003"/>
    <x v="1"/>
    <x v="3"/>
    <x v="271"/>
    <m/>
    <x v="3"/>
  </r>
  <r>
    <s v="B08VB2CMR3"/>
    <x v="426"/>
    <x v="117"/>
    <x v="109"/>
    <s v="Electronics|Mobiles&amp;Accessories|Smartphones&amp;BasicMobiles|Smartphones"/>
    <x v="1"/>
    <n v="15490"/>
    <n v="20990"/>
    <n v="0.26"/>
    <x v="1"/>
    <x v="0"/>
    <x v="284"/>
    <m/>
    <x v="3"/>
  </r>
  <r>
    <s v="B095RTJH1M"/>
    <x v="427"/>
    <x v="117"/>
    <x v="109"/>
    <s v="Electronics|Mobiles&amp;Accessories|MobileAccessories|Maintenance,Upkeep&amp;Repairs|ScreenProtectors"/>
    <x v="1"/>
    <n v="999"/>
    <n v="2899"/>
    <n v="0.66"/>
    <x v="0"/>
    <x v="13"/>
    <x v="316"/>
    <m/>
    <x v="3"/>
  </r>
  <r>
    <s v="B097R25DP7"/>
    <x v="428"/>
    <x v="117"/>
    <x v="109"/>
    <s v="Electronics|WearableTechnology|SmartWatches"/>
    <x v="1"/>
    <n v="1599"/>
    <n v="4999"/>
    <n v="0.68"/>
    <x v="0"/>
    <x v="1"/>
    <x v="317"/>
    <m/>
    <x v="3"/>
  </r>
  <r>
    <s v="B09YDFKJF8"/>
    <x v="429"/>
    <x v="117"/>
    <x v="109"/>
    <s v="Electronics|Mobiles&amp;Accessories|Smartphones&amp;BasicMobiles|BasicMobiles"/>
    <x v="1"/>
    <n v="1324"/>
    <n v="1699"/>
    <n v="0.22"/>
    <x v="1"/>
    <x v="1"/>
    <x v="258"/>
    <m/>
    <x v="3"/>
  </r>
  <r>
    <s v="B07WDK3ZS2"/>
    <x v="430"/>
    <x v="117"/>
    <x v="109"/>
    <s v="Electronics|Mobiles&amp;Accessories|Smartphones&amp;BasicMobiles|Smartphones"/>
    <x v="1"/>
    <n v="20999"/>
    <n v="29990"/>
    <n v="0.3"/>
    <x v="1"/>
    <x v="4"/>
    <x v="318"/>
    <m/>
    <x v="3"/>
  </r>
  <r>
    <s v="B08RZ5K9YH"/>
    <x v="431"/>
    <x v="117"/>
    <x v="109"/>
    <s v="Electronics|Mobiles&amp;Accessories|MobileAccessories|Chargers|WallChargers"/>
    <x v="1"/>
    <n v="999"/>
    <n v="1999"/>
    <n v="0.5"/>
    <x v="0"/>
    <x v="4"/>
    <x v="319"/>
    <m/>
    <x v="3"/>
  </r>
  <r>
    <s v="B08444S68L"/>
    <x v="432"/>
    <x v="117"/>
    <x v="109"/>
    <s v="Electronics|Mobiles&amp;Accessories|Smartphones&amp;BasicMobiles|Smartphones"/>
    <x v="1"/>
    <n v="12490"/>
    <n v="15990"/>
    <n v="0.22"/>
    <x v="1"/>
    <x v="0"/>
    <x v="320"/>
    <m/>
    <x v="3"/>
  </r>
  <r>
    <s v="B07WHQBZLS"/>
    <x v="433"/>
    <x v="117"/>
    <x v="109"/>
    <s v="Electronics|Mobiles&amp;Accessories|Smartphones&amp;BasicMobiles|Smartphones"/>
    <x v="1"/>
    <n v="17999"/>
    <n v="21990"/>
    <n v="0.18"/>
    <x v="1"/>
    <x v="1"/>
    <x v="273"/>
    <m/>
    <x v="3"/>
  </r>
  <r>
    <s v="B085DTN6R2"/>
    <x v="13"/>
    <x v="117"/>
    <x v="109"/>
    <s v="Computers&amp;Accessories|Accessories&amp;Peripherals|Cables&amp;Accessories|Cables|USBCables"/>
    <x v="0"/>
    <n v="350"/>
    <n v="899"/>
    <n v="0.61"/>
    <x v="0"/>
    <x v="0"/>
    <x v="321"/>
    <m/>
    <x v="3"/>
  </r>
  <r>
    <s v="B09JS562TP"/>
    <x v="434"/>
    <x v="117"/>
    <x v="109"/>
    <s v="Electronics|Mobiles&amp;Accessories|Smartphones&amp;BasicMobiles|BasicMobiles"/>
    <x v="1"/>
    <n v="1399"/>
    <n v="1630"/>
    <n v="0.14000000000000001"/>
    <x v="1"/>
    <x v="1"/>
    <x v="20"/>
    <m/>
    <x v="3"/>
  </r>
  <r>
    <s v="B09KLVMZ3B"/>
    <x v="14"/>
    <x v="117"/>
    <x v="109"/>
    <s v="Computers&amp;Accessories|Accessories&amp;Peripherals|Cables&amp;Accessories|Cables|USBCables"/>
    <x v="0"/>
    <n v="159"/>
    <n v="399"/>
    <n v="0.6"/>
    <x v="0"/>
    <x v="3"/>
    <x v="12"/>
    <m/>
    <x v="3"/>
  </r>
  <r>
    <s v="B09V17S2BG"/>
    <x v="435"/>
    <x v="117"/>
    <x v="109"/>
    <s v="Electronics|WearableTechnology|SmartWatches"/>
    <x v="1"/>
    <n v="1499"/>
    <n v="6990"/>
    <n v="0.79"/>
    <x v="0"/>
    <x v="2"/>
    <x v="259"/>
    <m/>
    <x v="3"/>
  </r>
  <r>
    <s v="B0B5CGTBKV"/>
    <x v="436"/>
    <x v="117"/>
    <x v="109"/>
    <s v="Electronics|WearableTechnology|SmartWatches"/>
    <x v="1"/>
    <n v="1999"/>
    <n v="7990"/>
    <n v="0.75"/>
    <x v="0"/>
    <x v="11"/>
    <x v="322"/>
    <m/>
    <x v="3"/>
  </r>
  <r>
    <s v="B0B23LW7NV"/>
    <x v="437"/>
    <x v="117"/>
    <x v="109"/>
    <s v="Electronics|Mobiles&amp;Accessories|MobileAccessories|Maintenance,Upkeep&amp;Repairs|ScreenProtectors"/>
    <x v="1"/>
    <n v="999"/>
    <n v="2899"/>
    <n v="0.66"/>
    <x v="0"/>
    <x v="16"/>
    <x v="323"/>
    <m/>
    <x v="3"/>
  </r>
  <r>
    <s v="B09KGV7WSV"/>
    <x v="438"/>
    <x v="117"/>
    <x v="109"/>
    <s v="Electronics|Mobiles&amp;Accessories|MobileAccessories|StylusPens"/>
    <x v="1"/>
    <n v="2099"/>
    <n v="5999"/>
    <n v="0.65"/>
    <x v="0"/>
    <x v="4"/>
    <x v="324"/>
    <m/>
    <x v="3"/>
  </r>
  <r>
    <s v="B0971DWFDT"/>
    <x v="439"/>
    <x v="117"/>
    <x v="109"/>
    <s v="Electronics|Mobiles&amp;Accessories|MobileAccessories|Chargers|AutomobileChargers"/>
    <x v="1"/>
    <n v="337"/>
    <n v="699"/>
    <n v="0.52"/>
    <x v="0"/>
    <x v="0"/>
    <x v="325"/>
    <m/>
    <x v="3"/>
  </r>
  <r>
    <s v="B0BNV7JM5Y"/>
    <x v="440"/>
    <x v="117"/>
    <x v="109"/>
    <s v="Electronics|WearableTechnology|SmartWatches"/>
    <x v="1"/>
    <n v="2999"/>
    <n v="7990"/>
    <n v="0.62"/>
    <x v="0"/>
    <x v="3"/>
    <x v="326"/>
    <m/>
    <x v="3"/>
  </r>
  <r>
    <s v="B0B53QFZPY"/>
    <x v="441"/>
    <x v="117"/>
    <x v="109"/>
    <s v="Electronics|WearableTechnology|SmartWatches"/>
    <x v="1"/>
    <n v="1299"/>
    <n v="5999"/>
    <n v="0.78"/>
    <x v="0"/>
    <x v="8"/>
    <x v="327"/>
    <m/>
    <x v="3"/>
  </r>
  <r>
    <s v="B083342NKJ"/>
    <x v="15"/>
    <x v="117"/>
    <x v="109"/>
    <s v="Computers&amp;Accessories|Accessories&amp;Peripherals|Cables&amp;Accessories|Cables|USBCables"/>
    <x v="0"/>
    <n v="349"/>
    <n v="399"/>
    <n v="0.13"/>
    <x v="1"/>
    <x v="5"/>
    <x v="13"/>
    <m/>
    <x v="3"/>
  </r>
  <r>
    <s v="B07WJWRNVK"/>
    <x v="442"/>
    <x v="117"/>
    <x v="109"/>
    <s v="Electronics|Mobiles&amp;Accessories|Smartphones&amp;BasicMobiles|Smartphones"/>
    <x v="1"/>
    <n v="16499"/>
    <n v="20990"/>
    <n v="0.21"/>
    <x v="1"/>
    <x v="1"/>
    <x v="273"/>
    <m/>
    <x v="3"/>
  </r>
  <r>
    <s v="B01F25X6RQ"/>
    <x v="443"/>
    <x v="117"/>
    <x v="109"/>
    <s v="Electronics|Headphones,Earbuds&amp;Accessories|Headphones|In-Ear"/>
    <x v="1"/>
    <n v="499"/>
    <n v="499"/>
    <n v="0"/>
    <x v="1"/>
    <x v="0"/>
    <x v="328"/>
    <m/>
    <x v="3"/>
  </r>
  <r>
    <s v="B09C6HXFC1"/>
    <x v="20"/>
    <x v="117"/>
    <x v="109"/>
    <s v="Computers&amp;Accessories|Accessories&amp;Peripherals|Cables&amp;Accessories|Cables|USBCables"/>
    <x v="0"/>
    <n v="970"/>
    <n v="1799"/>
    <n v="0.46"/>
    <x v="1"/>
    <x v="6"/>
    <x v="17"/>
    <m/>
    <x v="3"/>
  </r>
  <r>
    <s v="B0B244R4KB"/>
    <x v="444"/>
    <x v="117"/>
    <x v="109"/>
    <s v="Electronics|Mobiles&amp;Accessories|MobileAccessories|Maintenance,Upkeep&amp;Repairs|ScreenProtectors"/>
    <x v="1"/>
    <n v="999"/>
    <n v="2899"/>
    <n v="0.66"/>
    <x v="0"/>
    <x v="13"/>
    <x v="329"/>
    <m/>
    <x v="3"/>
  </r>
  <r>
    <s v="B0BMGG6NKT"/>
    <x v="445"/>
    <x v="117"/>
    <x v="109"/>
    <s v="Electronics|Mobiles&amp;Accessories|Smartphones&amp;BasicMobiles|Smartphones"/>
    <x v="1"/>
    <n v="10499"/>
    <n v="13499"/>
    <n v="0.22"/>
    <x v="1"/>
    <x v="0"/>
    <x v="101"/>
    <m/>
    <x v="3"/>
  </r>
  <r>
    <s v="B082LSVT4B"/>
    <x v="17"/>
    <x v="117"/>
    <x v="109"/>
    <s v="Computers&amp;Accessories|Accessories&amp;Peripherals|Cables&amp;Accessories|Cables|USBCables"/>
    <x v="0"/>
    <n v="249"/>
    <n v="399"/>
    <n v="0.38"/>
    <x v="1"/>
    <x v="1"/>
    <x v="1"/>
    <m/>
    <x v="3"/>
  </r>
  <r>
    <s v="B092JHPL72"/>
    <x v="446"/>
    <x v="117"/>
    <x v="109"/>
    <s v="Electronics|Mobiles&amp;Accessories|MobileAccessories|Mounts|Bedstand&amp;DeskMounts"/>
    <x v="1"/>
    <n v="251"/>
    <n v="999"/>
    <n v="0.75"/>
    <x v="0"/>
    <x v="7"/>
    <x v="330"/>
    <m/>
    <x v="3"/>
  </r>
  <r>
    <s v="B08WRBG3XW"/>
    <x v="18"/>
    <x v="117"/>
    <x v="109"/>
    <s v="Computers&amp;Accessories|Accessories&amp;Peripherals|Cables&amp;Accessories|Cables|USBCables"/>
    <x v="0"/>
    <n v="199"/>
    <n v="499"/>
    <n v="0.6"/>
    <x v="0"/>
    <x v="3"/>
    <x v="15"/>
    <m/>
    <x v="3"/>
  </r>
  <r>
    <s v="B09GFM8CGS"/>
    <x v="447"/>
    <x v="117"/>
    <x v="109"/>
    <s v="Electronics|Mobiles&amp;Accessories|Smartphones&amp;BasicMobiles|Smartphones"/>
    <x v="1"/>
    <n v="6499"/>
    <n v="7999"/>
    <n v="0.19"/>
    <x v="1"/>
    <x v="3"/>
    <x v="331"/>
    <m/>
    <x v="3"/>
  </r>
  <r>
    <s v="B0B3MWYCHQ"/>
    <x v="448"/>
    <x v="117"/>
    <x v="109"/>
    <s v="Electronics|WearableTechnology|SmartWatches"/>
    <x v="1"/>
    <n v="2999"/>
    <n v="9999"/>
    <n v="0.7"/>
    <x v="0"/>
    <x v="0"/>
    <x v="332"/>
    <m/>
    <x v="3"/>
  </r>
  <r>
    <s v="B09J2MM5C6"/>
    <x v="449"/>
    <x v="117"/>
    <x v="109"/>
    <s v="Electronics|Mobiles&amp;Accessories|MobileAccessories|Cases&amp;Covers|BasicCases"/>
    <x v="1"/>
    <n v="279"/>
    <n v="1499"/>
    <n v="0.81"/>
    <x v="0"/>
    <x v="0"/>
    <x v="333"/>
    <m/>
    <x v="3"/>
  </r>
  <r>
    <s v="B07Q4QV1DL"/>
    <x v="450"/>
    <x v="117"/>
    <x v="109"/>
    <s v="Electronics|Mobiles&amp;Accessories|MobileAccessories|Stands"/>
    <x v="1"/>
    <n v="269"/>
    <n v="1499"/>
    <n v="0.82"/>
    <x v="0"/>
    <x v="6"/>
    <x v="334"/>
    <m/>
    <x v="3"/>
  </r>
  <r>
    <s v="B0B56YRBNT"/>
    <x v="451"/>
    <x v="117"/>
    <x v="109"/>
    <s v="Electronics|Mobiles&amp;Accessories|Smartphones&amp;BasicMobiles|Smartphones"/>
    <x v="1"/>
    <n v="8999"/>
    <n v="13499"/>
    <n v="0.33"/>
    <x v="1"/>
    <x v="11"/>
    <x v="335"/>
    <m/>
    <x v="3"/>
  </r>
  <r>
    <s v="B09NHVCHS9"/>
    <x v="23"/>
    <x v="117"/>
    <x v="109"/>
    <s v="Computers&amp;Accessories|Accessories&amp;Peripherals|Cables&amp;Accessories|Cables|USBCables"/>
    <x v="0"/>
    <n v="59"/>
    <n v="199"/>
    <n v="0.7"/>
    <x v="0"/>
    <x v="1"/>
    <x v="336"/>
    <m/>
    <x v="3"/>
  </r>
  <r>
    <s v="B01DF26V7A"/>
    <x v="452"/>
    <x v="117"/>
    <x v="109"/>
    <s v="Electronics|Headphones,Earbuds&amp;Accessories|Headphones|In-Ear"/>
    <x v="1"/>
    <n v="599"/>
    <n v="1299"/>
    <n v="0.54"/>
    <x v="0"/>
    <x v="3"/>
    <x v="337"/>
    <m/>
    <x v="3"/>
  </r>
  <r>
    <s v="B08K4PSZ3V"/>
    <x v="453"/>
    <x v="117"/>
    <x v="109"/>
    <s v="Electronics|Mobiles&amp;Accessories|MobileAccessories|StylusPens"/>
    <x v="1"/>
    <n v="349"/>
    <n v="999"/>
    <n v="0.65"/>
    <x v="0"/>
    <x v="11"/>
    <x v="338"/>
    <m/>
    <x v="3"/>
  </r>
  <r>
    <s v="B0B4F1YC3J"/>
    <x v="387"/>
    <x v="117"/>
    <x v="109"/>
    <s v="Electronics|Mobiles&amp;Accessories|Smartphones&amp;BasicMobiles|Smartphones"/>
    <x v="1"/>
    <n v="13999"/>
    <n v="19499"/>
    <n v="0.28000000000000003"/>
    <x v="1"/>
    <x v="3"/>
    <x v="271"/>
    <m/>
    <x v="3"/>
  </r>
  <r>
    <s v="B08K4RDQ71"/>
    <x v="454"/>
    <x v="117"/>
    <x v="109"/>
    <s v="Electronics|Mobiles&amp;Accessories|MobileAccessories|StylusPens"/>
    <x v="1"/>
    <n v="349"/>
    <n v="999"/>
    <n v="0.65"/>
    <x v="0"/>
    <x v="11"/>
    <x v="338"/>
    <m/>
    <x v="3"/>
  </r>
  <r>
    <s v="B085CZ3SR1"/>
    <x v="455"/>
    <x v="117"/>
    <x v="109"/>
    <s v="Electronics|Mobiles&amp;Accessories|MobileAccessories|Chargers|WallChargers"/>
    <x v="1"/>
    <n v="499"/>
    <n v="599"/>
    <n v="0.17"/>
    <x v="1"/>
    <x v="0"/>
    <x v="339"/>
    <m/>
    <x v="3"/>
  </r>
  <r>
    <s v="B09YV3K34W"/>
    <x v="362"/>
    <x v="117"/>
    <x v="109"/>
    <s v="Electronics|WearableTechnology|SmartWatches"/>
    <x v="1"/>
    <n v="2199"/>
    <n v="9999"/>
    <n v="0.78"/>
    <x v="0"/>
    <x v="0"/>
    <x v="340"/>
    <m/>
    <x v="3"/>
  </r>
  <r>
    <s v="B09Z6WH2N1"/>
    <x v="456"/>
    <x v="117"/>
    <x v="109"/>
    <s v="Electronics|Mobiles&amp;Accessories|MobileAccessories|D√©cor"/>
    <x v="1"/>
    <n v="95"/>
    <n v="499"/>
    <n v="0.81"/>
    <x v="0"/>
    <x v="0"/>
    <x v="341"/>
    <m/>
    <x v="3"/>
  </r>
  <r>
    <s v="B09NL4DJ2Z"/>
    <x v="457"/>
    <x v="117"/>
    <x v="109"/>
    <s v="Computers&amp;Accessories|Accessories&amp;Peripherals|Cables&amp;Accessories|Cables|USBCables"/>
    <x v="0"/>
    <n v="139"/>
    <n v="249"/>
    <n v="0.44"/>
    <x v="1"/>
    <x v="1"/>
    <x v="336"/>
    <m/>
    <x v="3"/>
  </r>
  <r>
    <s v="B0BGSV43WY"/>
    <x v="458"/>
    <x v="117"/>
    <x v="109"/>
    <s v="Electronics|WearableTechnology|SmartWatches"/>
    <x v="1"/>
    <n v="4499"/>
    <n v="7999"/>
    <n v="0.44"/>
    <x v="1"/>
    <x v="12"/>
    <x v="95"/>
    <m/>
    <x v="3"/>
  </r>
  <r>
    <s v="B0926V9CTV"/>
    <x v="459"/>
    <x v="117"/>
    <x v="109"/>
    <s v="Electronics|Mobiles&amp;Accessories|MobileAccessories|Stands"/>
    <x v="1"/>
    <n v="89"/>
    <n v="599"/>
    <n v="0.85"/>
    <x v="0"/>
    <x v="4"/>
    <x v="342"/>
    <m/>
    <x v="3"/>
  </r>
  <r>
    <s v="B07WGPKMP5"/>
    <x v="460"/>
    <x v="117"/>
    <x v="109"/>
    <s v="Electronics|Mobiles&amp;Accessories|Smartphones&amp;BasicMobiles|Smartphones"/>
    <x v="1"/>
    <n v="15499"/>
    <n v="20999"/>
    <n v="0.26"/>
    <x v="1"/>
    <x v="3"/>
    <x v="343"/>
    <m/>
    <x v="3"/>
  </r>
  <r>
    <s v="B0BBFJ9M3X"/>
    <x v="461"/>
    <x v="117"/>
    <x v="109"/>
    <s v="Electronics|Mobiles&amp;Accessories|Smartphones&amp;BasicMobiles|Smartphones"/>
    <x v="1"/>
    <n v="13999"/>
    <n v="15999"/>
    <n v="0.13"/>
    <x v="1"/>
    <x v="2"/>
    <x v="344"/>
    <m/>
    <x v="3"/>
  </r>
  <r>
    <s v="B09PLFJ7ZW"/>
    <x v="462"/>
    <x v="117"/>
    <x v="109"/>
    <s v="Electronics|WearableTechnology|SmartWatches"/>
    <x v="1"/>
    <n v="1999"/>
    <n v="4999"/>
    <n v="0.6"/>
    <x v="0"/>
    <x v="2"/>
    <x v="345"/>
    <m/>
    <x v="3"/>
  </r>
  <r>
    <s v="B0B53NXFFR"/>
    <x v="463"/>
    <x v="117"/>
    <x v="109"/>
    <s v="Electronics|WearableTechnology|SmartWatches"/>
    <x v="1"/>
    <n v="1399"/>
    <n v="5999"/>
    <n v="0.77"/>
    <x v="0"/>
    <x v="8"/>
    <x v="327"/>
    <m/>
    <x v="3"/>
  </r>
  <r>
    <s v="B07GNC2592"/>
    <x v="464"/>
    <x v="117"/>
    <x v="109"/>
    <s v="Electronics|Mobiles&amp;Accessories|MobileAccessories|AutomobileAccessories|Cradles"/>
    <x v="1"/>
    <n v="599"/>
    <n v="999"/>
    <n v="0.4"/>
    <x v="1"/>
    <x v="1"/>
    <x v="346"/>
    <m/>
    <x v="3"/>
  </r>
  <r>
    <s v="B09TP5KBN7"/>
    <x v="465"/>
    <x v="117"/>
    <x v="109"/>
    <s v="Electronics|Mobiles&amp;Accessories|MobileAccessories|Chargers|WallChargers"/>
    <x v="1"/>
    <n v="199"/>
    <n v="1099"/>
    <n v="0.82"/>
    <x v="0"/>
    <x v="1"/>
    <x v="347"/>
    <m/>
    <x v="3"/>
  </r>
  <r>
    <s v="B0949SBKMP"/>
    <x v="466"/>
    <x v="117"/>
    <x v="109"/>
    <s v="Electronics|WearableTechnology|SmartWatches"/>
    <x v="1"/>
    <n v="1799"/>
    <n v="6990"/>
    <n v="0.74"/>
    <x v="0"/>
    <x v="1"/>
    <x v="348"/>
    <m/>
    <x v="3"/>
  </r>
  <r>
    <s v="B09V175NP7"/>
    <x v="467"/>
    <x v="117"/>
    <x v="109"/>
    <s v="Electronics|WearableTechnology|SmartWatches"/>
    <x v="1"/>
    <n v="1499"/>
    <n v="6990"/>
    <n v="0.79"/>
    <x v="0"/>
    <x v="2"/>
    <x v="259"/>
    <m/>
    <x v="3"/>
  </r>
  <r>
    <s v="B07WHSJXLF"/>
    <x v="468"/>
    <x v="117"/>
    <x v="109"/>
    <s v="Electronics|Mobiles&amp;Accessories|Smartphones&amp;BasicMobiles|Smartphones"/>
    <x v="1"/>
    <n v="20999"/>
    <n v="29990"/>
    <n v="0.3"/>
    <x v="1"/>
    <x v="4"/>
    <x v="318"/>
    <m/>
    <x v="3"/>
  </r>
  <r>
    <s v="B0BD3T6Z1D"/>
    <x v="469"/>
    <x v="117"/>
    <x v="109"/>
    <s v="Electronics|Mobiles&amp;Accessories|Smartphones&amp;BasicMobiles|Smartphones"/>
    <x v="1"/>
    <n v="12999"/>
    <n v="13499"/>
    <n v="0.04"/>
    <x v="1"/>
    <x v="3"/>
    <x v="349"/>
    <m/>
    <x v="3"/>
  </r>
  <r>
    <s v="B09LHYZ3GJ"/>
    <x v="470"/>
    <x v="117"/>
    <x v="109"/>
    <s v="Electronics|Mobiles&amp;Accessories|Smartphones&amp;BasicMobiles|Smartphones"/>
    <x v="1"/>
    <n v="16999"/>
    <n v="20999"/>
    <n v="0.19"/>
    <x v="1"/>
    <x v="3"/>
    <x v="350"/>
    <m/>
    <x v="3"/>
  </r>
  <r>
    <s v="B07WFPMGQQ"/>
    <x v="471"/>
    <x v="117"/>
    <x v="109"/>
    <s v="Electronics|Mobiles&amp;Accessories|Smartphones&amp;BasicMobiles|Smartphones"/>
    <x v="1"/>
    <n v="19999"/>
    <n v="27990"/>
    <n v="0.28999999999999998"/>
    <x v="1"/>
    <x v="4"/>
    <x v="318"/>
    <m/>
    <x v="3"/>
  </r>
  <r>
    <s v="B09QS9X9L8"/>
    <x v="472"/>
    <x v="117"/>
    <x v="109"/>
    <s v="Electronics|Mobiles&amp;Accessories|Smartphones&amp;BasicMobiles|Smartphones"/>
    <x v="1"/>
    <n v="12999"/>
    <n v="18999"/>
    <n v="0.32"/>
    <x v="1"/>
    <x v="3"/>
    <x v="308"/>
    <m/>
    <x v="3"/>
  </r>
  <r>
    <s v="B0B6BLTGTT"/>
    <x v="473"/>
    <x v="117"/>
    <x v="109"/>
    <s v="Electronics|WearableTechnology|SmartWatches"/>
    <x v="1"/>
    <n v="2999"/>
    <n v="5999"/>
    <n v="0.5"/>
    <x v="0"/>
    <x v="3"/>
    <x v="351"/>
    <m/>
    <x v="3"/>
  </r>
  <r>
    <s v="B077Z65HSD"/>
    <x v="29"/>
    <x v="117"/>
    <x v="109"/>
    <s v="Computers&amp;Accessories|Accessories&amp;Peripherals|Cables&amp;Accessories|Cables|USBCables"/>
    <x v="0"/>
    <n v="299"/>
    <n v="999"/>
    <n v="0.7"/>
    <x v="0"/>
    <x v="4"/>
    <x v="26"/>
    <m/>
    <x v="3"/>
  </r>
  <r>
    <s v="B09W5XR9RT"/>
    <x v="28"/>
    <x v="117"/>
    <x v="109"/>
    <s v="Computers&amp;Accessories|Accessories&amp;Peripherals|Cables&amp;Accessories|Cables|USBCables"/>
    <x v="0"/>
    <n v="970"/>
    <n v="1999"/>
    <n v="0.51"/>
    <x v="0"/>
    <x v="5"/>
    <x v="25"/>
    <m/>
    <x v="3"/>
  </r>
  <r>
    <s v="B084DTMYWK"/>
    <x v="474"/>
    <x v="117"/>
    <x v="109"/>
    <s v="Electronics|Mobiles&amp;Accessories|MobileAccessories|Chargers|WallChargers"/>
    <x v="1"/>
    <n v="329"/>
    <n v="999"/>
    <n v="0.67"/>
    <x v="0"/>
    <x v="0"/>
    <x v="352"/>
    <m/>
    <x v="3"/>
  </r>
  <r>
    <s v="B0B53QLB9H"/>
    <x v="475"/>
    <x v="117"/>
    <x v="109"/>
    <s v="Electronics|WearableTechnology|SmartWatches"/>
    <x v="1"/>
    <n v="1299"/>
    <n v="5999"/>
    <n v="0.78"/>
    <x v="0"/>
    <x v="8"/>
    <x v="327"/>
    <m/>
    <x v="3"/>
  </r>
  <r>
    <s v="B0BDYW3RN3"/>
    <x v="476"/>
    <x v="117"/>
    <x v="109"/>
    <s v="Electronics|Accessories|MemoryCards|MicroSD"/>
    <x v="1"/>
    <n v="1989"/>
    <n v="3500"/>
    <n v="0.43"/>
    <x v="1"/>
    <x v="5"/>
    <x v="353"/>
    <m/>
    <x v="3"/>
  </r>
  <r>
    <s v="B0B3RS9DNF"/>
    <x v="333"/>
    <x v="117"/>
    <x v="109"/>
    <s v="Electronics|WearableTechnology|SmartWatches"/>
    <x v="1"/>
    <n v="1999"/>
    <n v="9999"/>
    <n v="0.8"/>
    <x v="0"/>
    <x v="4"/>
    <x v="354"/>
    <m/>
    <x v="3"/>
  </r>
  <r>
    <s v="B09QS9X16F"/>
    <x v="477"/>
    <x v="117"/>
    <x v="109"/>
    <s v="Electronics|Mobiles&amp;Accessories|Smartphones&amp;BasicMobiles|Smartphones"/>
    <x v="1"/>
    <n v="12999"/>
    <n v="18999"/>
    <n v="0.32"/>
    <x v="1"/>
    <x v="3"/>
    <x v="308"/>
    <m/>
    <x v="3"/>
  </r>
  <r>
    <s v="B08HV25BBQ"/>
    <x v="478"/>
    <x v="117"/>
    <x v="109"/>
    <s v="Electronics|WearableTechnology|SmartWatches"/>
    <x v="1"/>
    <n v="1499"/>
    <n v="4999"/>
    <n v="0.7"/>
    <x v="0"/>
    <x v="1"/>
    <x v="355"/>
    <m/>
    <x v="3"/>
  </r>
  <r>
    <s v="B09LJ116B5"/>
    <x v="479"/>
    <x v="117"/>
    <x v="109"/>
    <s v="Electronics|Mobiles&amp;Accessories|Smartphones&amp;BasicMobiles|Smartphones"/>
    <x v="1"/>
    <n v="16999"/>
    <n v="20999"/>
    <n v="0.19"/>
    <x v="1"/>
    <x v="3"/>
    <x v="350"/>
    <m/>
    <x v="3"/>
  </r>
  <r>
    <s v="B0BMVWKZ8G"/>
    <x v="480"/>
    <x v="117"/>
    <x v="109"/>
    <s v="Electronics|WearableTechnology|SmartWatches"/>
    <x v="1"/>
    <n v="1999"/>
    <n v="8499"/>
    <n v="0.76"/>
    <x v="0"/>
    <x v="4"/>
    <x v="356"/>
    <m/>
    <x v="3"/>
  </r>
  <r>
    <s v="B0BD92GDQH"/>
    <x v="481"/>
    <x v="117"/>
    <x v="109"/>
    <s v="Electronics|WearableTechnology|SmartWatches"/>
    <x v="1"/>
    <n v="4999"/>
    <n v="6999"/>
    <n v="0.28999999999999998"/>
    <x v="1"/>
    <x v="11"/>
    <x v="357"/>
    <m/>
    <x v="3"/>
  </r>
  <r>
    <s v="B08Y1SJVV5"/>
    <x v="35"/>
    <x v="117"/>
    <x v="109"/>
    <s v="Computers&amp;Accessories|Accessories&amp;Peripherals|Cables&amp;Accessories|Cables|USBCables"/>
    <x v="0"/>
    <n v="99"/>
    <n v="666.66"/>
    <n v="0.85"/>
    <x v="0"/>
    <x v="2"/>
    <x v="294"/>
    <m/>
    <x v="3"/>
  </r>
  <r>
    <s v="B0B5GF6DQD"/>
    <x v="482"/>
    <x v="117"/>
    <x v="109"/>
    <s v="Electronics|WearableTechnology|SmartWatches"/>
    <x v="1"/>
    <n v="2499"/>
    <n v="5999"/>
    <n v="0.57999999999999996"/>
    <x v="0"/>
    <x v="7"/>
    <x v="358"/>
    <m/>
    <x v="3"/>
  </r>
  <r>
    <s v="B09JS94MBV"/>
    <x v="483"/>
    <x v="117"/>
    <x v="109"/>
    <s v="Electronics|Mobiles&amp;Accessories|Smartphones&amp;BasicMobiles|BasicMobiles"/>
    <x v="1"/>
    <n v="1399"/>
    <n v="1630"/>
    <n v="0.14000000000000001"/>
    <x v="1"/>
    <x v="1"/>
    <x v="20"/>
    <m/>
    <x v="3"/>
  </r>
  <r>
    <s v="B09YV463SW"/>
    <x v="484"/>
    <x v="117"/>
    <x v="109"/>
    <s v="Electronics|WearableTechnology|SmartWatches"/>
    <x v="1"/>
    <n v="1499"/>
    <n v="9999"/>
    <n v="0.85"/>
    <x v="0"/>
    <x v="0"/>
    <x v="359"/>
    <m/>
    <x v="3"/>
  </r>
  <r>
    <s v="B07XLCFSSN"/>
    <x v="36"/>
    <x v="117"/>
    <x v="109"/>
    <s v="Computers&amp;Accessories|Accessories&amp;Peripherals|Cables&amp;Accessories|Cables|USBCables"/>
    <x v="0"/>
    <n v="899"/>
    <n v="1900"/>
    <n v="0.53"/>
    <x v="0"/>
    <x v="5"/>
    <x v="32"/>
    <m/>
    <x v="3"/>
  </r>
  <r>
    <s v="B09NL4DCXK"/>
    <x v="485"/>
    <x v="117"/>
    <x v="109"/>
    <s v="Electronics|Mobiles&amp;Accessories|MobileAccessories|Chargers|WallChargers"/>
    <x v="1"/>
    <n v="249"/>
    <n v="599"/>
    <n v="0.57999999999999996"/>
    <x v="0"/>
    <x v="2"/>
    <x v="360"/>
    <m/>
    <x v="3"/>
  </r>
  <r>
    <s v="B0B8CHJLWJ"/>
    <x v="486"/>
    <x v="117"/>
    <x v="109"/>
    <s v="Electronics|Mobiles&amp;Accessories|MobileAccessories|Maintenance,Upkeep&amp;Repairs|ScreenProtectors"/>
    <x v="1"/>
    <n v="299"/>
    <n v="1199"/>
    <n v="0.75"/>
    <x v="0"/>
    <x v="6"/>
    <x v="361"/>
    <m/>
    <x v="3"/>
  </r>
  <r>
    <s v="B0B8ZWNR5T"/>
    <x v="487"/>
    <x v="117"/>
    <x v="109"/>
    <s v="Electronics|Mobiles&amp;Accessories|MobileAccessories|D√©cor"/>
    <x v="1"/>
    <n v="79"/>
    <n v="499"/>
    <n v="0.84"/>
    <x v="0"/>
    <x v="0"/>
    <x v="341"/>
    <m/>
    <x v="3"/>
  </r>
  <r>
    <s v="B0BBFJLP21"/>
    <x v="488"/>
    <x v="117"/>
    <x v="109"/>
    <s v="Electronics|Mobiles&amp;Accessories|Smartphones&amp;BasicMobiles|Smartphones"/>
    <x v="1"/>
    <n v="13999"/>
    <n v="15999"/>
    <n v="0.13"/>
    <x v="1"/>
    <x v="2"/>
    <x v="344"/>
    <m/>
    <x v="3"/>
  </r>
  <r>
    <s v="B01F262EUU"/>
    <x v="489"/>
    <x v="117"/>
    <x v="109"/>
    <s v="Electronics|Headphones,Earbuds&amp;Accessories|Headphones|In-Ear"/>
    <x v="1"/>
    <n v="949"/>
    <n v="999"/>
    <n v="0.05"/>
    <x v="1"/>
    <x v="0"/>
    <x v="328"/>
    <m/>
    <x v="3"/>
  </r>
  <r>
    <s v="B09VZBGL1N"/>
    <x v="490"/>
    <x v="117"/>
    <x v="109"/>
    <s v="Electronics|Mobiles&amp;Accessories|MobileAccessories|Stands"/>
    <x v="1"/>
    <n v="99"/>
    <n v="499"/>
    <n v="0.8"/>
    <x v="0"/>
    <x v="3"/>
    <x v="362"/>
    <m/>
    <x v="3"/>
  </r>
  <r>
    <s v="B0BNVBJW2S"/>
    <x v="491"/>
    <x v="117"/>
    <x v="109"/>
    <s v="Electronics|WearableTechnology|SmartWatches"/>
    <x v="1"/>
    <n v="2499"/>
    <n v="7990"/>
    <n v="0.69"/>
    <x v="0"/>
    <x v="3"/>
    <x v="326"/>
    <m/>
    <x v="3"/>
  </r>
  <r>
    <s v="B0B2DJ5RVQ"/>
    <x v="492"/>
    <x v="117"/>
    <x v="109"/>
    <s v="Electronics|Mobiles&amp;Accessories|MobileAccessories|Mounts|HandlebarMounts"/>
    <x v="1"/>
    <n v="689"/>
    <n v="1999"/>
    <n v="0.66"/>
    <x v="0"/>
    <x v="4"/>
    <x v="127"/>
    <m/>
    <x v="3"/>
  </r>
  <r>
    <s v="B096TWZRJC"/>
    <x v="493"/>
    <x v="117"/>
    <x v="109"/>
    <s v="Electronics|Mobiles&amp;Accessories|MobileAccessories|Mounts|Bedstand&amp;DeskMounts"/>
    <x v="1"/>
    <n v="499"/>
    <n v="1899"/>
    <n v="0.74"/>
    <x v="0"/>
    <x v="3"/>
    <x v="363"/>
    <m/>
    <x v="3"/>
  </r>
  <r>
    <s v="B09GP6FBZT"/>
    <x v="494"/>
    <x v="117"/>
    <x v="109"/>
    <s v="Electronics|Mobiles&amp;Accessories|MobileAccessories|Maintenance,Upkeep&amp;Repairs|ScreenProtectors"/>
    <x v="1"/>
    <n v="299"/>
    <n v="999"/>
    <n v="0.7"/>
    <x v="0"/>
    <x v="4"/>
    <x v="267"/>
    <m/>
    <x v="3"/>
  </r>
  <r>
    <s v="B0B3DV7S9B"/>
    <x v="495"/>
    <x v="117"/>
    <x v="109"/>
    <s v="Electronics|Mobiles&amp;Accessories|MobileAccessories|Stands"/>
    <x v="1"/>
    <n v="209"/>
    <n v="499"/>
    <n v="0.57999999999999996"/>
    <x v="0"/>
    <x v="9"/>
    <x v="364"/>
    <m/>
    <x v="3"/>
  </r>
  <r>
    <s v="B09MKP344P"/>
    <x v="496"/>
    <x v="117"/>
    <x v="109"/>
    <s v="Electronics|Mobiles&amp;Accessories|Smartphones&amp;BasicMobiles|Smartphones"/>
    <x v="1"/>
    <n v="8499"/>
    <n v="12999"/>
    <n v="0.35"/>
    <x v="1"/>
    <x v="3"/>
    <x v="365"/>
    <m/>
    <x v="3"/>
  </r>
  <r>
    <s v="B08JW1GVS7"/>
    <x v="497"/>
    <x v="117"/>
    <x v="109"/>
    <s v="Electronics|Mobiles&amp;Accessories|MobileAccessories|Chargers|PowerBanks"/>
    <x v="1"/>
    <n v="2179"/>
    <n v="3999"/>
    <n v="0.46"/>
    <x v="1"/>
    <x v="1"/>
    <x v="366"/>
    <m/>
    <x v="3"/>
  </r>
  <r>
    <s v="B09LHZSMRR"/>
    <x v="498"/>
    <x v="117"/>
    <x v="109"/>
    <s v="Electronics|Mobiles&amp;Accessories|Smartphones&amp;BasicMobiles|Smartphones"/>
    <x v="1"/>
    <n v="16999"/>
    <n v="20999"/>
    <n v="0.19"/>
    <x v="1"/>
    <x v="3"/>
    <x v="350"/>
    <m/>
    <x v="3"/>
  </r>
  <r>
    <s v="B0B5V47VK4"/>
    <x v="499"/>
    <x v="117"/>
    <x v="109"/>
    <s v="Electronics|Mobiles&amp;Accessories|Smartphones&amp;BasicMobiles|Smartphones"/>
    <x v="1"/>
    <n v="44999"/>
    <n v="49999"/>
    <n v="0.1"/>
    <x v="1"/>
    <x v="4"/>
    <x v="367"/>
    <m/>
    <x v="3"/>
  </r>
  <r>
    <s v="B08H21B6V7"/>
    <x v="500"/>
    <x v="117"/>
    <x v="109"/>
    <s v="Electronics|Mobiles&amp;Accessories|Smartphones&amp;BasicMobiles|BasicMobiles"/>
    <x v="1"/>
    <n v="2599"/>
    <n v="2999"/>
    <n v="0.13"/>
    <x v="1"/>
    <x v="2"/>
    <x v="368"/>
    <m/>
    <x v="3"/>
  </r>
  <r>
    <s v="B09BNXQ6BR"/>
    <x v="501"/>
    <x v="117"/>
    <x v="109"/>
    <s v="Electronics|WearableTechnology|SmartWatches"/>
    <x v="1"/>
    <n v="2799"/>
    <n v="6499"/>
    <n v="0.56999999999999995"/>
    <x v="0"/>
    <x v="3"/>
    <x v="369"/>
    <m/>
    <x v="3"/>
  </r>
  <r>
    <s v="B01FSYQ2A4"/>
    <x v="502"/>
    <x v="117"/>
    <x v="109"/>
    <s v="Electronics|Headphones,Earbuds&amp;Accessories|Headphones|On-Ear"/>
    <x v="1"/>
    <n v="1399"/>
    <n v="2990"/>
    <n v="0.53"/>
    <x v="0"/>
    <x v="3"/>
    <x v="370"/>
    <m/>
    <x v="3"/>
  </r>
  <r>
    <s v="B08L5FM4JC"/>
    <x v="503"/>
    <x v="117"/>
    <x v="109"/>
    <s v="Electronics|Accessories|MemoryCards|MicroSD"/>
    <x v="1"/>
    <n v="649"/>
    <n v="2400"/>
    <n v="0.73"/>
    <x v="0"/>
    <x v="5"/>
    <x v="353"/>
    <m/>
    <x v="3"/>
  </r>
  <r>
    <s v="B0B54Y2SNX"/>
    <x v="504"/>
    <x v="117"/>
    <x v="109"/>
    <s v="Electronics|Mobiles&amp;Accessories|MobileAccessories|Chargers|WallChargers"/>
    <x v="1"/>
    <n v="799"/>
    <n v="3990"/>
    <n v="0.8"/>
    <x v="0"/>
    <x v="11"/>
    <x v="371"/>
    <m/>
    <x v="3"/>
  </r>
  <r>
    <s v="B08BQ947H3"/>
    <x v="505"/>
    <x v="117"/>
    <x v="109"/>
    <s v="Computers&amp;Accessories|Accessories&amp;Peripherals|LaptopAccessories|CameraPrivacyCovers"/>
    <x v="0"/>
    <n v="149"/>
    <n v="149"/>
    <n v="0"/>
    <x v="1"/>
    <x v="4"/>
    <x v="372"/>
    <m/>
    <x v="3"/>
  </r>
  <r>
    <s v="B082T6V3DT"/>
    <x v="52"/>
    <x v="117"/>
    <x v="109"/>
    <s v="Computers&amp;Accessories|Accessories&amp;Peripherals|Cables&amp;Accessories|Cables|USBCables"/>
    <x v="0"/>
    <n v="799"/>
    <n v="2100"/>
    <n v="0.62"/>
    <x v="0"/>
    <x v="4"/>
    <x v="44"/>
    <m/>
    <x v="3"/>
  </r>
  <r>
    <s v="B0B7DHSKS7"/>
    <x v="506"/>
    <x v="117"/>
    <x v="109"/>
    <s v="Electronics|Mobiles&amp;Accessories|Smartphones&amp;BasicMobiles|BasicMobiles"/>
    <x v="1"/>
    <n v="3799"/>
    <n v="5299"/>
    <n v="0.28000000000000003"/>
    <x v="1"/>
    <x v="12"/>
    <x v="373"/>
    <m/>
    <x v="3"/>
  </r>
  <r>
    <s v="B09SJ1FTYV"/>
    <x v="507"/>
    <x v="117"/>
    <x v="109"/>
    <s v="Electronics|Mobiles&amp;Accessories|MobileAccessories|Cases&amp;Covers|BasicCases"/>
    <x v="1"/>
    <n v="199"/>
    <n v="1899"/>
    <n v="0.9"/>
    <x v="0"/>
    <x v="1"/>
    <x v="374"/>
    <m/>
    <x v="3"/>
  </r>
  <r>
    <s v="B09XJ5LD6L"/>
    <x v="508"/>
    <x v="117"/>
    <x v="109"/>
    <s v="Electronics|Mobiles&amp;Accessories|Smartphones&amp;BasicMobiles|Smartphones"/>
    <x v="1"/>
    <n v="23999"/>
    <n v="32999"/>
    <n v="0.27"/>
    <x v="1"/>
    <x v="2"/>
    <x v="375"/>
    <m/>
    <x v="3"/>
  </r>
  <r>
    <s v="B07WHS7MZ1"/>
    <x v="509"/>
    <x v="117"/>
    <x v="109"/>
    <s v="Electronics|Mobiles&amp;Accessories|Smartphones&amp;BasicMobiles|Smartphones"/>
    <x v="1"/>
    <n v="29990"/>
    <n v="39990"/>
    <n v="0.25"/>
    <x v="1"/>
    <x v="4"/>
    <x v="376"/>
    <m/>
    <x v="3"/>
  </r>
  <r>
    <s v="B0BBVKRP7B"/>
    <x v="510"/>
    <x v="117"/>
    <x v="109"/>
    <s v="Electronics|WearableTechnology|SmartWatches"/>
    <x v="1"/>
    <n v="281"/>
    <n v="1999"/>
    <n v="0.86"/>
    <x v="0"/>
    <x v="18"/>
    <x v="226"/>
    <m/>
    <x v="3"/>
  </r>
  <r>
    <s v="B09NY7W8YD"/>
    <x v="511"/>
    <x v="117"/>
    <x v="109"/>
    <s v="Electronics|Mobiles&amp;Accessories|Smartphones&amp;BasicMobiles|Smartphones"/>
    <x v="1"/>
    <n v="7998"/>
    <n v="11999"/>
    <n v="0.33"/>
    <x v="1"/>
    <x v="11"/>
    <x v="377"/>
    <m/>
    <x v="3"/>
  </r>
  <r>
    <s v="B0BMM7R92G"/>
    <x v="512"/>
    <x v="117"/>
    <x v="109"/>
    <s v="Electronics|WearableTechnology|SmartWatches"/>
    <x v="1"/>
    <n v="249"/>
    <n v="999"/>
    <n v="0.75"/>
    <x v="0"/>
    <x v="6"/>
    <x v="378"/>
    <m/>
    <x v="3"/>
  </r>
  <r>
    <s v="B08M66K48D"/>
    <x v="513"/>
    <x v="117"/>
    <x v="109"/>
    <s v="Electronics|Mobiles&amp;Accessories|MobileAccessories|Maintenance,Upkeep&amp;Repairs|ScreenProtectors"/>
    <x v="1"/>
    <n v="299"/>
    <n v="599"/>
    <n v="0.5"/>
    <x v="0"/>
    <x v="4"/>
    <x v="379"/>
    <m/>
    <x v="3"/>
  </r>
  <r>
    <s v="B09RFB2SJQ"/>
    <x v="514"/>
    <x v="117"/>
    <x v="109"/>
    <s v="Electronics|WearableTechnology|SmartWatches"/>
    <x v="1"/>
    <n v="499"/>
    <n v="1899"/>
    <n v="0.74"/>
    <x v="0"/>
    <x v="3"/>
    <x v="380"/>
    <m/>
    <x v="3"/>
  </r>
  <r>
    <s v="B0B82YGCF6"/>
    <x v="515"/>
    <x v="117"/>
    <x v="109"/>
    <s v="Electronics|WearableTechnology|SmartWatches"/>
    <x v="1"/>
    <n v="899"/>
    <n v="3499"/>
    <n v="0.74"/>
    <x v="0"/>
    <x v="17"/>
    <x v="381"/>
    <m/>
    <x v="3"/>
  </r>
  <r>
    <s v="B08HF4W2CT"/>
    <x v="516"/>
    <x v="117"/>
    <x v="109"/>
    <s v="Electronics|Mobiles&amp;Accessories|MobileAccessories|Chargers|PowerBanks"/>
    <x v="1"/>
    <n v="1599"/>
    <n v="3499"/>
    <n v="0.54"/>
    <x v="0"/>
    <x v="1"/>
    <x v="382"/>
    <m/>
    <x v="3"/>
  </r>
  <r>
    <s v="B08BCKN299"/>
    <x v="517"/>
    <x v="117"/>
    <x v="109"/>
    <s v="Electronics|Headphones,Earbuds&amp;Accessories|Adapters"/>
    <x v="1"/>
    <n v="120"/>
    <n v="999"/>
    <n v="0.88"/>
    <x v="0"/>
    <x v="2"/>
    <x v="383"/>
    <m/>
    <x v="3"/>
  </r>
  <r>
    <s v="B0B2X35B1K"/>
    <x v="518"/>
    <x v="117"/>
    <x v="109"/>
    <s v="Electronics|WearableTechnology|SmartWatches"/>
    <x v="1"/>
    <n v="3999"/>
    <n v="6999"/>
    <n v="0.43"/>
    <x v="1"/>
    <x v="3"/>
    <x v="384"/>
    <m/>
    <x v="3"/>
  </r>
  <r>
    <s v="B09QS9CWLV"/>
    <x v="472"/>
    <x v="117"/>
    <x v="109"/>
    <s v="Electronics|Mobiles&amp;Accessories|Smartphones&amp;BasicMobiles|Smartphones"/>
    <x v="1"/>
    <n v="12999"/>
    <n v="18999"/>
    <n v="0.32"/>
    <x v="1"/>
    <x v="3"/>
    <x v="308"/>
    <m/>
    <x v="3"/>
  </r>
  <r>
    <s v="B0B1NX6JTN"/>
    <x v="519"/>
    <x v="117"/>
    <x v="109"/>
    <s v="Electronics|Mobiles&amp;Accessories|MobileAccessories|Cases&amp;Covers|BasicCases"/>
    <x v="1"/>
    <n v="1599"/>
    <n v="2599"/>
    <n v="0.38"/>
    <x v="1"/>
    <x v="4"/>
    <x v="385"/>
    <m/>
    <x v="3"/>
  </r>
  <r>
    <s v="B078G6ZF5Z"/>
    <x v="520"/>
    <x v="117"/>
    <x v="109"/>
    <s v="Electronics|Mobiles&amp;Accessories|MobileAccessories|Chargers|WallChargers"/>
    <x v="1"/>
    <n v="699"/>
    <n v="1199"/>
    <n v="0.42"/>
    <x v="1"/>
    <x v="1"/>
    <x v="309"/>
    <m/>
    <x v="3"/>
  </r>
  <r>
    <s v="B0BBW521YC"/>
    <x v="521"/>
    <x v="117"/>
    <x v="109"/>
    <s v="Electronics|Mobiles&amp;Accessories|MobileAccessories|D√©cor|PhoneCharms"/>
    <x v="1"/>
    <n v="99"/>
    <n v="999"/>
    <n v="0.9"/>
    <x v="0"/>
    <x v="5"/>
    <x v="386"/>
    <m/>
    <x v="3"/>
  </r>
  <r>
    <s v="B09HSKYMB3"/>
    <x v="522"/>
    <x v="117"/>
    <x v="109"/>
    <s v="Electronics|Mobiles&amp;Accessories|Smartphones&amp;BasicMobiles|Smartphones"/>
    <x v="1"/>
    <n v="7915"/>
    <n v="9999"/>
    <n v="0.21"/>
    <x v="1"/>
    <x v="4"/>
    <x v="106"/>
    <m/>
    <x v="3"/>
  </r>
  <r>
    <s v="B09YV42QHZ"/>
    <x v="523"/>
    <x v="117"/>
    <x v="109"/>
    <s v="Electronics|WearableTechnology|SmartWatches"/>
    <x v="1"/>
    <n v="1499"/>
    <n v="7999"/>
    <n v="0.81"/>
    <x v="0"/>
    <x v="0"/>
    <x v="359"/>
    <m/>
    <x v="3"/>
  </r>
  <r>
    <s v="B09BF8JBWX"/>
    <x v="524"/>
    <x v="117"/>
    <x v="109"/>
    <s v="Electronics|Mobiles&amp;Accessories|Smartphones&amp;BasicMobiles|BasicMobiles"/>
    <x v="1"/>
    <n v="1055"/>
    <n v="1249"/>
    <n v="0.16"/>
    <x v="1"/>
    <x v="11"/>
    <x v="387"/>
    <m/>
    <x v="3"/>
  </r>
  <r>
    <s v="B0B5YBGCKD"/>
    <x v="525"/>
    <x v="117"/>
    <x v="109"/>
    <s v="Electronics|Mobiles&amp;Accessories|MobileAccessories|Maintenance,Upkeep&amp;Repairs|ScreenProtectors"/>
    <x v="1"/>
    <n v="150"/>
    <n v="599"/>
    <n v="0.75"/>
    <x v="0"/>
    <x v="4"/>
    <x v="388"/>
    <m/>
    <x v="3"/>
  </r>
  <r>
    <s v="B01GGKYKQM"/>
    <x v="69"/>
    <x v="117"/>
    <x v="109"/>
    <s v="Computers&amp;Accessories|Accessories&amp;Peripherals|Cables&amp;Accessories|Cables|USBCables"/>
    <x v="0"/>
    <n v="219"/>
    <n v="700"/>
    <n v="0.69"/>
    <x v="0"/>
    <x v="4"/>
    <x v="389"/>
    <m/>
    <x v="3"/>
  </r>
  <r>
    <s v="B09MY4W73Q"/>
    <x v="526"/>
    <x v="117"/>
    <x v="109"/>
    <s v="Electronics|Mobiles&amp;Accessories|MobileAccessories|Cases&amp;Covers|BasicCases"/>
    <x v="1"/>
    <n v="474"/>
    <n v="1799"/>
    <n v="0.74"/>
    <x v="0"/>
    <x v="4"/>
    <x v="243"/>
    <m/>
    <x v="3"/>
  </r>
  <r>
    <s v="B08R69VDHT"/>
    <x v="73"/>
    <x v="117"/>
    <x v="109"/>
    <s v="Computers&amp;Accessories|Accessories&amp;Peripherals|Cables&amp;Accessories|Cables|USBCables"/>
    <x v="0"/>
    <n v="115"/>
    <n v="499"/>
    <n v="0.77"/>
    <x v="0"/>
    <x v="1"/>
    <x v="61"/>
    <m/>
    <x v="3"/>
  </r>
  <r>
    <s v="B09T37CKQ5"/>
    <x v="527"/>
    <x v="117"/>
    <x v="109"/>
    <s v="Electronics|Mobiles&amp;Accessories|MobileAccessories|Chargers|WallChargers"/>
    <x v="1"/>
    <n v="239"/>
    <n v="599"/>
    <n v="0.6"/>
    <x v="0"/>
    <x v="2"/>
    <x v="360"/>
    <m/>
    <x v="3"/>
  </r>
  <r>
    <s v="B09GFPN6TP"/>
    <x v="528"/>
    <x v="117"/>
    <x v="109"/>
    <s v="Electronics|Mobiles&amp;Accessories|Smartphones&amp;BasicMobiles|Smartphones"/>
    <x v="1"/>
    <n v="7499"/>
    <n v="9499"/>
    <n v="0.21"/>
    <x v="1"/>
    <x v="3"/>
    <x v="331"/>
    <m/>
    <x v="3"/>
  </r>
  <r>
    <s v="B0B298D54H"/>
    <x v="529"/>
    <x v="117"/>
    <x v="109"/>
    <s v="Electronics|WearableTechnology|SmartWatches"/>
    <x v="1"/>
    <n v="265"/>
    <n v="999"/>
    <n v="0.73"/>
    <x v="0"/>
    <x v="7"/>
    <x v="390"/>
    <m/>
    <x v="3"/>
  </r>
  <r>
    <s v="B08VB57558"/>
    <x v="530"/>
    <x v="117"/>
    <x v="109"/>
    <s v="Electronics|Mobiles&amp;Accessories|Smartphones&amp;BasicMobiles|Smartphones"/>
    <x v="1"/>
    <n v="37990"/>
    <n v="74999"/>
    <n v="0.49"/>
    <x v="1"/>
    <x v="0"/>
    <x v="391"/>
    <m/>
    <x v="3"/>
  </r>
  <r>
    <s v="B09CMP1SC8"/>
    <x v="75"/>
    <x v="117"/>
    <x v="109"/>
    <s v="Computers&amp;Accessories|Accessories&amp;Peripherals|Cables&amp;Accessories|Cables|USBCables"/>
    <x v="0"/>
    <n v="199"/>
    <n v="499"/>
    <n v="0.6"/>
    <x v="0"/>
    <x v="3"/>
    <x v="63"/>
    <m/>
    <x v="3"/>
  </r>
  <r>
    <s v="B09YLXYP7Y"/>
    <x v="76"/>
    <x v="117"/>
    <x v="109"/>
    <s v="Computers&amp;Accessories|Accessories&amp;Peripherals|Cables&amp;Accessories|Cables|USBCables"/>
    <x v="0"/>
    <n v="179"/>
    <n v="399"/>
    <n v="0.55000000000000004"/>
    <x v="0"/>
    <x v="1"/>
    <x v="64"/>
    <m/>
    <x v="3"/>
  </r>
  <r>
    <s v="B0B9BXKBC7"/>
    <x v="531"/>
    <x v="117"/>
    <x v="109"/>
    <s v="Electronics|Mobiles&amp;Accessories|MobileAccessories|Photo&amp;VideoAccessories|SelfieSticks"/>
    <x v="1"/>
    <n v="1799"/>
    <n v="3999"/>
    <n v="0.55000000000000004"/>
    <x v="0"/>
    <x v="13"/>
    <x v="392"/>
    <m/>
    <x v="3"/>
  </r>
  <r>
    <s v="B09NY6TRXG"/>
    <x v="532"/>
    <x v="117"/>
    <x v="109"/>
    <s v="Electronics|Mobiles&amp;Accessories|Smartphones&amp;BasicMobiles|Smartphones"/>
    <x v="1"/>
    <n v="8499"/>
    <n v="11999"/>
    <n v="0.28999999999999998"/>
    <x v="1"/>
    <x v="2"/>
    <x v="393"/>
    <m/>
    <x v="3"/>
  </r>
  <r>
    <s v="B09NVPJ3P4"/>
    <x v="533"/>
    <x v="117"/>
    <x v="109"/>
    <s v="Electronics|WearableTechnology|SmartWatches"/>
    <x v="1"/>
    <n v="1999"/>
    <n v="3999"/>
    <n v="0.5"/>
    <x v="0"/>
    <x v="1"/>
    <x v="268"/>
    <m/>
    <x v="3"/>
  </r>
  <r>
    <s v="B0B3NDPCS9"/>
    <x v="369"/>
    <x v="117"/>
    <x v="109"/>
    <s v="Electronics|WearableTechnology|SmartWatches"/>
    <x v="1"/>
    <n v="3999"/>
    <n v="17999"/>
    <n v="0.78"/>
    <x v="0"/>
    <x v="4"/>
    <x v="394"/>
    <m/>
    <x v="3"/>
  </r>
  <r>
    <s v="B09VGKFM7Y"/>
    <x v="534"/>
    <x v="117"/>
    <x v="109"/>
    <s v="Electronics|Mobiles&amp;Accessories|MobileAccessories|Chargers|WallChargers"/>
    <x v="1"/>
    <n v="219"/>
    <n v="499"/>
    <n v="0.56000000000000005"/>
    <x v="0"/>
    <x v="5"/>
    <x v="395"/>
    <m/>
    <x v="3"/>
  </r>
  <r>
    <s v="B07QCWY5XV"/>
    <x v="535"/>
    <x v="117"/>
    <x v="109"/>
    <s v="Electronics|Mobiles&amp;Accessories|MobileAccessories|Photo&amp;VideoAccessories|SelfieSticks"/>
    <x v="1"/>
    <n v="599"/>
    <n v="1399"/>
    <n v="0.56999999999999995"/>
    <x v="0"/>
    <x v="3"/>
    <x v="396"/>
    <m/>
    <x v="3"/>
  </r>
  <r>
    <s v="B098QXR9X2"/>
    <x v="536"/>
    <x v="117"/>
    <x v="109"/>
    <s v="Electronics|Mobiles&amp;Accessories|MobileAccessories|Chargers|PowerBanks"/>
    <x v="1"/>
    <n v="2499"/>
    <n v="2999"/>
    <n v="0.17"/>
    <x v="1"/>
    <x v="3"/>
    <x v="397"/>
    <m/>
    <x v="3"/>
  </r>
  <r>
    <s v="B07H1S7XW8"/>
    <x v="537"/>
    <x v="117"/>
    <x v="109"/>
    <s v="Electronics|Mobiles&amp;Accessories|MobileAccessories|Mounts|Shower&amp;WallMounts"/>
    <x v="1"/>
    <n v="89"/>
    <n v="499"/>
    <n v="0.82"/>
    <x v="0"/>
    <x v="3"/>
    <x v="398"/>
    <m/>
    <x v="3"/>
  </r>
  <r>
    <s v="B0BNXFDTZ2"/>
    <x v="538"/>
    <x v="117"/>
    <x v="109"/>
    <s v="Electronics|WearableTechnology|SmartWatches"/>
    <x v="1"/>
    <n v="2999"/>
    <n v="11999"/>
    <n v="0.75"/>
    <x v="0"/>
    <x v="5"/>
    <x v="399"/>
    <m/>
    <x v="3"/>
  </r>
  <r>
    <s v="B088ZFJY82"/>
    <x v="539"/>
    <x v="117"/>
    <x v="109"/>
    <s v="Electronics|Mobiles&amp;Accessories|MobileAccessories|Stands"/>
    <x v="1"/>
    <n v="314"/>
    <n v="1499"/>
    <n v="0.79"/>
    <x v="0"/>
    <x v="6"/>
    <x v="334"/>
    <m/>
    <x v="3"/>
  </r>
  <r>
    <s v="B0B4F4QZ1H"/>
    <x v="540"/>
    <x v="117"/>
    <x v="109"/>
    <s v="Electronics|Mobiles&amp;Accessories|Smartphones&amp;BasicMobiles|Smartphones"/>
    <x v="1"/>
    <n v="13999"/>
    <n v="19499"/>
    <n v="0.28000000000000003"/>
    <x v="1"/>
    <x v="3"/>
    <x v="271"/>
    <m/>
    <x v="3"/>
  </r>
  <r>
    <s v="B09BCNQ9R2"/>
    <x v="541"/>
    <x v="117"/>
    <x v="109"/>
    <s v="Electronics|Mobiles&amp;Accessories|MobileAccessories|Cables&amp;Adapters|OTGAdapters"/>
    <x v="1"/>
    <n v="139"/>
    <n v="499"/>
    <n v="0.72"/>
    <x v="0"/>
    <x v="0"/>
    <x v="400"/>
    <m/>
    <x v="3"/>
  </r>
  <r>
    <s v="B0B9BD2YL4"/>
    <x v="542"/>
    <x v="117"/>
    <x v="109"/>
    <s v="Electronics|Mobiles&amp;Accessories|MobileAccessories|StylusPens"/>
    <x v="1"/>
    <n v="2599"/>
    <n v="6999"/>
    <n v="0.63"/>
    <x v="0"/>
    <x v="6"/>
    <x v="401"/>
    <m/>
    <x v="3"/>
  </r>
  <r>
    <s v="B071Z8M4KX"/>
    <x v="543"/>
    <x v="117"/>
    <x v="109"/>
    <s v="Electronics|Headphones,Earbuds&amp;Accessories|Headphones|In-Ear"/>
    <x v="1"/>
    <n v="365"/>
    <n v="999"/>
    <n v="0.63"/>
    <x v="0"/>
    <x v="3"/>
    <x v="402"/>
    <m/>
    <x v="3"/>
  </r>
  <r>
    <s v="B09N3ZNHTY"/>
    <x v="544"/>
    <x v="117"/>
    <x v="109"/>
    <s v="Electronics|Headphones,Earbuds&amp;Accessories|Headphones|In-Ear"/>
    <x v="1"/>
    <n v="1499"/>
    <n v="4490"/>
    <n v="0.67"/>
    <x v="0"/>
    <x v="2"/>
    <x v="403"/>
    <m/>
    <x v="3"/>
  </r>
  <r>
    <s v="B0B3RRWSF6"/>
    <x v="333"/>
    <x v="117"/>
    <x v="109"/>
    <s v="Electronics|WearableTechnology|SmartWatches"/>
    <x v="1"/>
    <n v="1998"/>
    <n v="9999"/>
    <n v="0.8"/>
    <x v="0"/>
    <x v="4"/>
    <x v="404"/>
    <m/>
    <x v="3"/>
  </r>
  <r>
    <s v="B0B5B6PQCT"/>
    <x v="334"/>
    <x v="117"/>
    <x v="109"/>
    <s v="Electronics|WearableTechnology|SmartWatches"/>
    <x v="1"/>
    <n v="1799"/>
    <n v="7990"/>
    <n v="0.77"/>
    <x v="0"/>
    <x v="11"/>
    <x v="322"/>
    <m/>
    <x v="3"/>
  </r>
  <r>
    <s v="B005FYNT3G"/>
    <x v="545"/>
    <x v="117"/>
    <x v="109"/>
    <s v="Computers&amp;Accessories|ExternalDevices&amp;DataStorage|PenDrives"/>
    <x v="0"/>
    <n v="289"/>
    <n v="650"/>
    <n v="0.56000000000000005"/>
    <x v="0"/>
    <x v="4"/>
    <x v="405"/>
    <m/>
    <x v="3"/>
  </r>
  <r>
    <s v="B01J0XWYKQ"/>
    <x v="546"/>
    <x v="117"/>
    <x v="109"/>
    <s v="Computers&amp;Accessories|Accessories&amp;Peripherals|Keyboards,Mice&amp;InputDevices|Mice"/>
    <x v="0"/>
    <n v="599"/>
    <n v="895"/>
    <n v="0.33"/>
    <x v="1"/>
    <x v="5"/>
    <x v="406"/>
    <m/>
    <x v="3"/>
  </r>
  <r>
    <s v="B09CTRPSJR"/>
    <x v="547"/>
    <x v="117"/>
    <x v="109"/>
    <s v="Computers&amp;Accessories|Accessories&amp;Peripherals|Keyboards,Mice&amp;InputDevices|GraphicTablets"/>
    <x v="0"/>
    <n v="217"/>
    <n v="237"/>
    <n v="0.08"/>
    <x v="1"/>
    <x v="11"/>
    <x v="407"/>
    <m/>
    <x v="3"/>
  </r>
  <r>
    <s v="B08JQN8DGZ"/>
    <x v="548"/>
    <x v="117"/>
    <x v="109"/>
    <s v="Electronics|Headphones,Earbuds&amp;Accessories|Headphones|In-Ear"/>
    <x v="1"/>
    <n v="1299"/>
    <n v="2990"/>
    <n v="0.56999999999999995"/>
    <x v="0"/>
    <x v="11"/>
    <x v="408"/>
    <m/>
    <x v="3"/>
  </r>
  <r>
    <s v="B0B72BSW7K"/>
    <x v="549"/>
    <x v="117"/>
    <x v="109"/>
    <s v="Computers&amp;Accessories|Accessories&amp;Peripherals|LaptopAccessories|Lapdesks"/>
    <x v="0"/>
    <n v="263"/>
    <n v="699"/>
    <n v="0.62"/>
    <x v="0"/>
    <x v="12"/>
    <x v="409"/>
    <m/>
    <x v="3"/>
  </r>
  <r>
    <s v="B0BDRVFDKP"/>
    <x v="341"/>
    <x v="117"/>
    <x v="109"/>
    <s v="Electronics|Accessories|MemoryCards|MicroSD"/>
    <x v="1"/>
    <n v="569"/>
    <n v="1000"/>
    <n v="0.43"/>
    <x v="1"/>
    <x v="5"/>
    <x v="410"/>
    <m/>
    <x v="3"/>
  </r>
  <r>
    <s v="B0B5LVS732"/>
    <x v="342"/>
    <x v="117"/>
    <x v="109"/>
    <s v="Electronics|WearableTechnology|SmartWatches"/>
    <x v="1"/>
    <n v="1999"/>
    <n v="4999"/>
    <n v="0.6"/>
    <x v="0"/>
    <x v="3"/>
    <x v="257"/>
    <m/>
    <x v="3"/>
  </r>
  <r>
    <s v="B08TV2P1N8"/>
    <x v="550"/>
    <x v="117"/>
    <x v="109"/>
    <s v="Electronics|Headphones,Earbuds&amp;Accessories|Headphones|In-Ear"/>
    <x v="1"/>
    <n v="1399"/>
    <n v="3990"/>
    <n v="0.65"/>
    <x v="0"/>
    <x v="3"/>
    <x v="411"/>
    <m/>
    <x v="3"/>
  </r>
  <r>
    <s v="B07XCM6T4N"/>
    <x v="551"/>
    <x v="117"/>
    <x v="109"/>
    <s v="Computers&amp;Accessories|Accessories&amp;Peripherals|LaptopAccessories|NotebookComputerStands"/>
    <x v="0"/>
    <n v="349"/>
    <n v="1499"/>
    <n v="0.77"/>
    <x v="0"/>
    <x v="4"/>
    <x v="412"/>
    <m/>
    <x v="3"/>
  </r>
  <r>
    <s v="B07T5DKR5D"/>
    <x v="552"/>
    <x v="117"/>
    <x v="109"/>
    <s v="Electronics|Headphones,Earbuds&amp;Accessories|Headphones|In-Ear"/>
    <x v="1"/>
    <n v="149"/>
    <n v="399"/>
    <n v="0.63"/>
    <x v="0"/>
    <x v="12"/>
    <x v="413"/>
    <m/>
    <x v="3"/>
  </r>
  <r>
    <s v="B01DEWVZ2C"/>
    <x v="345"/>
    <x v="117"/>
    <x v="109"/>
    <s v="Electronics|Headphones,Earbuds&amp;Accessories|Headphones|In-Ear"/>
    <x v="1"/>
    <n v="599"/>
    <n v="999"/>
    <n v="0.4"/>
    <x v="1"/>
    <x v="3"/>
    <x v="414"/>
    <m/>
    <x v="3"/>
  </r>
  <r>
    <s v="B07PR1CL3S"/>
    <x v="553"/>
    <x v="117"/>
    <x v="109"/>
    <s v="Electronics|Headphones,Earbuds&amp;Accessories|Headphones|On-Ear"/>
    <x v="1"/>
    <n v="1220"/>
    <n v="3990"/>
    <n v="0.69"/>
    <x v="0"/>
    <x v="3"/>
    <x v="415"/>
    <m/>
    <x v="3"/>
  </r>
  <r>
    <s v="B09V12K8NT"/>
    <x v="344"/>
    <x v="117"/>
    <x v="109"/>
    <s v="Electronics|WearableTechnology|SmartWatches"/>
    <x v="1"/>
    <n v="1499"/>
    <n v="6990"/>
    <n v="0.79"/>
    <x v="0"/>
    <x v="2"/>
    <x v="416"/>
    <m/>
    <x v="3"/>
  </r>
  <r>
    <s v="B07JQKQ91F"/>
    <x v="554"/>
    <x v="117"/>
    <x v="109"/>
    <s v="Electronics|Headphones,Earbuds&amp;Accessories|Headphones|In-Ear"/>
    <x v="1"/>
    <n v="499"/>
    <n v="999"/>
    <n v="0.5"/>
    <x v="0"/>
    <x v="2"/>
    <x v="417"/>
    <m/>
    <x v="3"/>
  </r>
  <r>
    <s v="B08W56G1K9"/>
    <x v="555"/>
    <x v="117"/>
    <x v="109"/>
    <s v="Computers&amp;Accessories|Accessories&amp;Peripherals|Cables&amp;Accessories|CableConnectionProtectors"/>
    <x v="0"/>
    <n v="99"/>
    <n v="999"/>
    <n v="0.9"/>
    <x v="0"/>
    <x v="3"/>
    <x v="418"/>
    <m/>
    <x v="3"/>
  </r>
  <r>
    <s v="B07WG8PDCW"/>
    <x v="349"/>
    <x v="117"/>
    <x v="109"/>
    <s v="Electronics|Mobiles&amp;Accessories|MobileAccessories|Chargers|AutomobileChargers"/>
    <x v="1"/>
    <n v="349"/>
    <n v="1299"/>
    <n v="0.73"/>
    <x v="0"/>
    <x v="1"/>
    <x v="419"/>
    <m/>
    <x v="3"/>
  </r>
  <r>
    <s v="B01L8ZNWN2"/>
    <x v="556"/>
    <x v="117"/>
    <x v="109"/>
    <s v="Computers&amp;Accessories|ExternalDevices&amp;DataStorage|PenDrives"/>
    <x v="0"/>
    <n v="475"/>
    <n v="1500"/>
    <n v="0.68"/>
    <x v="0"/>
    <x v="0"/>
    <x v="420"/>
    <m/>
    <x v="3"/>
  </r>
  <r>
    <s v="B009VCGPSY"/>
    <x v="557"/>
    <x v="117"/>
    <x v="109"/>
    <s v="Computers&amp;Accessories|Accessories&amp;Peripherals|Keyboards,Mice&amp;InputDevices|Mice"/>
    <x v="0"/>
    <n v="269"/>
    <n v="649"/>
    <n v="0.59"/>
    <x v="0"/>
    <x v="4"/>
    <x v="421"/>
    <m/>
    <x v="3"/>
  </r>
  <r>
    <s v="B0B296NTFV"/>
    <x v="558"/>
    <x v="117"/>
    <x v="109"/>
    <s v="Computers&amp;Accessories|Accessories&amp;Peripherals|Keyboards,Mice&amp;InputDevices|Mice"/>
    <x v="0"/>
    <n v="299"/>
    <n v="599"/>
    <n v="0.5"/>
    <x v="0"/>
    <x v="3"/>
    <x v="422"/>
    <m/>
    <x v="3"/>
  </r>
  <r>
    <s v="B09NVPSCQT"/>
    <x v="357"/>
    <x v="117"/>
    <x v="109"/>
    <s v="Electronics|WearableTechnology|SmartWatches"/>
    <x v="1"/>
    <n v="1599"/>
    <n v="3999"/>
    <n v="0.6"/>
    <x v="0"/>
    <x v="1"/>
    <x v="268"/>
    <m/>
    <x v="3"/>
  </r>
  <r>
    <s v="B09YV4RG4D"/>
    <x v="358"/>
    <x v="117"/>
    <x v="109"/>
    <s v="Electronics|WearableTechnology|SmartWatches"/>
    <x v="1"/>
    <n v="1499"/>
    <n v="7999"/>
    <n v="0.81"/>
    <x v="0"/>
    <x v="0"/>
    <x v="359"/>
    <m/>
    <x v="3"/>
  </r>
  <r>
    <s v="B07TCN5VR9"/>
    <x v="559"/>
    <x v="117"/>
    <x v="109"/>
    <s v="Electronics|Headphones,Earbuds&amp;Accessories|Headphones|In-Ear"/>
    <x v="1"/>
    <n v="329"/>
    <n v="999"/>
    <n v="0.67"/>
    <x v="0"/>
    <x v="2"/>
    <x v="423"/>
    <m/>
    <x v="3"/>
  </r>
  <r>
    <s v="B00ZYLMQH0"/>
    <x v="560"/>
    <x v="117"/>
    <x v="109"/>
    <s v="Computers&amp;Accessories|Accessories&amp;Peripherals|Keyboards,Mice&amp;InputDevices|Keyboards"/>
    <x v="0"/>
    <n v="549"/>
    <n v="1799"/>
    <n v="0.69"/>
    <x v="0"/>
    <x v="4"/>
    <x v="424"/>
    <m/>
    <x v="3"/>
  </r>
  <r>
    <s v="B09YV4MW2T"/>
    <x v="362"/>
    <x v="117"/>
    <x v="109"/>
    <s v="Electronics|WearableTechnology|SmartWatches"/>
    <x v="1"/>
    <n v="2199"/>
    <n v="9999"/>
    <n v="0.78"/>
    <x v="0"/>
    <x v="0"/>
    <x v="425"/>
    <m/>
    <x v="3"/>
  </r>
  <r>
    <s v="B01HJI0FS2"/>
    <x v="561"/>
    <x v="117"/>
    <x v="109"/>
    <s v="Computers&amp;Accessories|Accessories&amp;Peripherals|Keyboards,Mice&amp;InputDevices|Mice"/>
    <x v="0"/>
    <n v="299"/>
    <n v="650"/>
    <n v="0.54"/>
    <x v="0"/>
    <x v="6"/>
    <x v="426"/>
    <m/>
    <x v="3"/>
  </r>
  <r>
    <s v="B076B8G5D8"/>
    <x v="562"/>
    <x v="117"/>
    <x v="109"/>
    <s v="MusicalInstruments|Microphones|Condenser"/>
    <x v="2"/>
    <n v="798"/>
    <n v="1995"/>
    <n v="0.6"/>
    <x v="0"/>
    <x v="1"/>
    <x v="427"/>
    <m/>
    <x v="3"/>
  </r>
  <r>
    <s v="B07JW9H4J1"/>
    <x v="0"/>
    <x v="117"/>
    <x v="109"/>
    <s v="Computers&amp;Accessories|Accessories&amp;Peripherals|Cables&amp;Accessories|Cables|USBCables"/>
    <x v="0"/>
    <n v="399"/>
    <n v="1099"/>
    <n v="0.64"/>
    <x v="0"/>
    <x v="0"/>
    <x v="0"/>
    <m/>
    <x v="3"/>
  </r>
  <r>
    <s v="B014SZO90Y"/>
    <x v="563"/>
    <x v="117"/>
    <x v="109"/>
    <s v="Electronics|GeneralPurposeBatteries&amp;BatteryChargers|DisposableBatteries"/>
    <x v="1"/>
    <n v="266"/>
    <n v="315"/>
    <n v="0.16"/>
    <x v="1"/>
    <x v="6"/>
    <x v="428"/>
    <m/>
    <x v="3"/>
  </r>
  <r>
    <s v="B07KCMR8D6"/>
    <x v="564"/>
    <x v="117"/>
    <x v="109"/>
    <s v="OfficeProducts|OfficePaperProducts|Paper|Stationery|Pens,Pencils&amp;WritingSupplies|Pens&amp;Refills|GelInkRollerballPens"/>
    <x v="3"/>
    <n v="50"/>
    <n v="50"/>
    <n v="0"/>
    <x v="1"/>
    <x v="4"/>
    <x v="429"/>
    <m/>
    <x v="3"/>
  </r>
  <r>
    <s v="B00N1U9AJS"/>
    <x v="565"/>
    <x v="117"/>
    <x v="109"/>
    <s v="Home&amp;Kitchen|CraftMaterials|Scrapbooking|Tape"/>
    <x v="4"/>
    <n v="130"/>
    <n v="165"/>
    <n v="0.21"/>
    <x v="1"/>
    <x v="2"/>
    <x v="430"/>
    <m/>
    <x v="3"/>
  </r>
  <r>
    <s v="B07KY3FNQP"/>
    <x v="566"/>
    <x v="117"/>
    <x v="109"/>
    <s v="Electronics|Headphones,Earbuds&amp;Accessories|Headphones|In-Ear"/>
    <x v="1"/>
    <n v="449"/>
    <n v="1290"/>
    <n v="0.65"/>
    <x v="0"/>
    <x v="3"/>
    <x v="431"/>
    <m/>
    <x v="3"/>
  </r>
  <r>
    <s v="B0B3N7LR6K"/>
    <x v="369"/>
    <x v="117"/>
    <x v="109"/>
    <s v="Electronics|WearableTechnology|SmartWatches"/>
    <x v="1"/>
    <n v="3999"/>
    <n v="16999"/>
    <n v="0.76"/>
    <x v="0"/>
    <x v="4"/>
    <x v="432"/>
    <m/>
    <x v="3"/>
  </r>
  <r>
    <s v="B07QZ3CZ48"/>
    <x v="567"/>
    <x v="117"/>
    <x v="109"/>
    <s v="Electronics|Headphones,Earbuds&amp;Accessories|Headphones|In-Ear"/>
    <x v="1"/>
    <n v="399"/>
    <n v="1290"/>
    <n v="0.69"/>
    <x v="0"/>
    <x v="0"/>
    <x v="433"/>
    <m/>
    <x v="3"/>
  </r>
  <r>
    <s v="B09T3H12GV"/>
    <x v="568"/>
    <x v="117"/>
    <x v="109"/>
    <s v="Computers&amp;Accessories|Accessories&amp;Peripherals|Keyboards,Mice&amp;InputDevices|Keyboard&amp;MouseSets"/>
    <x v="0"/>
    <n v="1399"/>
    <n v="2498"/>
    <n v="0.44"/>
    <x v="1"/>
    <x v="0"/>
    <x v="434"/>
    <m/>
    <x v="3"/>
  </r>
  <r>
    <s v="B098NS6PVG"/>
    <x v="1"/>
    <x v="117"/>
    <x v="109"/>
    <s v="Computers&amp;Accessories|Accessories&amp;Peripherals|Cables&amp;Accessories|Cables|USBCables"/>
    <x v="0"/>
    <n v="199"/>
    <n v="349"/>
    <n v="0.43"/>
    <x v="1"/>
    <x v="1"/>
    <x v="1"/>
    <m/>
    <x v="3"/>
  </r>
  <r>
    <s v="B096MSW6CT"/>
    <x v="2"/>
    <x v="117"/>
    <x v="109"/>
    <s v="Computers&amp;Accessories|Accessories&amp;Peripherals|Cables&amp;Accessories|Cables|USBCables"/>
    <x v="0"/>
    <n v="199"/>
    <n v="999"/>
    <n v="0.8"/>
    <x v="0"/>
    <x v="2"/>
    <x v="2"/>
    <m/>
    <x v="3"/>
  </r>
  <r>
    <s v="B09ZQK9X8G"/>
    <x v="370"/>
    <x v="117"/>
    <x v="109"/>
    <s v="Electronics|WearableTechnology|SmartWatches"/>
    <x v="1"/>
    <n v="2998"/>
    <n v="5999"/>
    <n v="0.5"/>
    <x v="0"/>
    <x v="3"/>
    <x v="278"/>
    <m/>
    <x v="3"/>
  </r>
  <r>
    <s v="B08ZJDWTJ1"/>
    <x v="569"/>
    <x v="117"/>
    <x v="109"/>
    <s v="Computers&amp;Accessories|ExternalDevices&amp;DataStorage|ExternalHardDisks"/>
    <x v="0"/>
    <n v="4098"/>
    <n v="4999"/>
    <n v="0.18"/>
    <x v="1"/>
    <x v="6"/>
    <x v="435"/>
    <m/>
    <x v="3"/>
  </r>
  <r>
    <s v="B08FTFXNNB"/>
    <x v="570"/>
    <x v="117"/>
    <x v="109"/>
    <s v="Electronics|Cameras&amp;Photography|VideoCameras"/>
    <x v="1"/>
    <n v="499"/>
    <n v="1999"/>
    <n v="0.75"/>
    <x v="0"/>
    <x v="7"/>
    <x v="436"/>
    <m/>
    <x v="3"/>
  </r>
  <r>
    <s v="B08YDFX7Y1"/>
    <x v="571"/>
    <x v="117"/>
    <x v="109"/>
    <s v="Computers&amp;Accessories|Accessories&amp;Peripherals|Keyboards,Mice&amp;InputDevices|Mice"/>
    <x v="0"/>
    <n v="299"/>
    <n v="449"/>
    <n v="0.33"/>
    <x v="1"/>
    <x v="12"/>
    <x v="437"/>
    <m/>
    <x v="3"/>
  </r>
  <r>
    <s v="B08HDJ86NZ"/>
    <x v="3"/>
    <x v="117"/>
    <x v="109"/>
    <s v="Computers&amp;Accessories|Accessories&amp;Peripherals|Cables&amp;Accessories|Cables|USBCables"/>
    <x v="0"/>
    <n v="329"/>
    <n v="699"/>
    <n v="0.53"/>
    <x v="0"/>
    <x v="0"/>
    <x v="288"/>
    <m/>
    <x v="3"/>
  </r>
  <r>
    <s v="B087FXHB6J"/>
    <x v="572"/>
    <x v="117"/>
    <x v="109"/>
    <s v="Computers&amp;Accessories|Accessories&amp;Peripherals|Keyboards,Mice&amp;InputDevices|Keyboard&amp;MouseSets"/>
    <x v="0"/>
    <n v="699"/>
    <n v="999"/>
    <n v="0.3"/>
    <x v="1"/>
    <x v="12"/>
    <x v="438"/>
    <m/>
    <x v="3"/>
  </r>
  <r>
    <s v="B07N42JB4S"/>
    <x v="573"/>
    <x v="117"/>
    <x v="109"/>
    <s v="Electronics|Cameras&amp;Photography|Accessories|Tripods&amp;Monopods|Tabletop&amp;TravelTripods"/>
    <x v="1"/>
    <n v="799"/>
    <n v="3990"/>
    <n v="0.8"/>
    <x v="0"/>
    <x v="4"/>
    <x v="439"/>
    <m/>
    <x v="3"/>
  </r>
  <r>
    <s v="B0B31BYXQQ"/>
    <x v="574"/>
    <x v="117"/>
    <x v="109"/>
    <s v="Electronics|Headphones,Earbuds&amp;Accessories|Headphones|In-Ear"/>
    <x v="1"/>
    <n v="1399"/>
    <n v="5499"/>
    <n v="0.75"/>
    <x v="0"/>
    <x v="2"/>
    <x v="440"/>
    <m/>
    <x v="3"/>
  </r>
  <r>
    <s v="B08CF3B7N1"/>
    <x v="4"/>
    <x v="117"/>
    <x v="109"/>
    <s v="Computers&amp;Accessories|Accessories&amp;Peripherals|Cables&amp;Accessories|Cables|USBCables"/>
    <x v="0"/>
    <n v="154"/>
    <n v="399"/>
    <n v="0.61"/>
    <x v="0"/>
    <x v="0"/>
    <x v="4"/>
    <m/>
    <x v="3"/>
  </r>
  <r>
    <s v="B07SLMR1K6"/>
    <x v="575"/>
    <x v="117"/>
    <x v="109"/>
    <s v="Computers&amp;Accessories|ExternalDevices&amp;DataStorage|PenDrives"/>
    <x v="0"/>
    <n v="519"/>
    <n v="1350"/>
    <n v="0.62"/>
    <x v="0"/>
    <x v="4"/>
    <x v="441"/>
    <m/>
    <x v="3"/>
  </r>
  <r>
    <s v="B09MQSCJQ1"/>
    <x v="383"/>
    <x v="117"/>
    <x v="109"/>
    <s v="Electronics|WearableTechnology|SmartWatches"/>
    <x v="1"/>
    <n v="2299"/>
    <n v="7990"/>
    <n v="0.71"/>
    <x v="0"/>
    <x v="0"/>
    <x v="442"/>
    <m/>
    <x v="3"/>
  </r>
  <r>
    <s v="B094YFFSMY"/>
    <x v="384"/>
    <x v="117"/>
    <x v="109"/>
    <s v="Electronics|Mobiles&amp;Accessories|MobileAccessories|Photo&amp;VideoAccessories|SelfieSticks"/>
    <x v="1"/>
    <n v="399"/>
    <n v="1999"/>
    <n v="0.8"/>
    <x v="0"/>
    <x v="1"/>
    <x v="291"/>
    <m/>
    <x v="3"/>
  </r>
  <r>
    <s v="B092X94QNQ"/>
    <x v="576"/>
    <x v="117"/>
    <x v="109"/>
    <s v="Electronics|Headphones,Earbuds&amp;Accessories|Headphones|In-Ear"/>
    <x v="1"/>
    <n v="1499"/>
    <n v="3990"/>
    <n v="0.62"/>
    <x v="0"/>
    <x v="3"/>
    <x v="443"/>
    <m/>
    <x v="3"/>
  </r>
  <r>
    <s v="B0846D5CBP"/>
    <x v="577"/>
    <x v="117"/>
    <x v="109"/>
    <s v="OfficeProducts|OfficeElectronics|Calculators|Scientific"/>
    <x v="3"/>
    <n v="1295"/>
    <n v="1295"/>
    <n v="0"/>
    <x v="1"/>
    <x v="6"/>
    <x v="444"/>
    <m/>
    <x v="3"/>
  </r>
  <r>
    <s v="B00KXULGJQ"/>
    <x v="578"/>
    <x v="117"/>
    <x v="109"/>
    <s v="Computers&amp;Accessories|NetworkingDevices|Repeaters&amp;Extenders"/>
    <x v="0"/>
    <n v="1889"/>
    <n v="5499"/>
    <n v="0.66"/>
    <x v="0"/>
    <x v="0"/>
    <x v="445"/>
    <m/>
    <x v="3"/>
  </r>
  <r>
    <s v="B08H9Z3XQW"/>
    <x v="579"/>
    <x v="117"/>
    <x v="109"/>
    <s v="Electronics|Headphones,Earbuds&amp;Accessories|Headphones|In-Ear"/>
    <x v="1"/>
    <n v="455"/>
    <n v="1490"/>
    <n v="0.69"/>
    <x v="0"/>
    <x v="3"/>
    <x v="446"/>
    <m/>
    <x v="3"/>
  </r>
  <r>
    <s v="B08LPJZSSW"/>
    <x v="580"/>
    <x v="117"/>
    <x v="109"/>
    <s v="Electronics|Cameras&amp;Photography|Accessories|Tripods&amp;Monopods|TripodLegs"/>
    <x v="1"/>
    <n v="399"/>
    <n v="995"/>
    <n v="0.6"/>
    <x v="0"/>
    <x v="2"/>
    <x v="447"/>
    <m/>
    <x v="3"/>
  </r>
  <r>
    <s v="B09MT84WV5"/>
    <x v="385"/>
    <x v="117"/>
    <x v="109"/>
    <s v="Electronics|Accessories|MemoryCards|MicroSD"/>
    <x v="1"/>
    <n v="1059"/>
    <n v="3999"/>
    <n v="0.74"/>
    <x v="0"/>
    <x v="4"/>
    <x v="448"/>
    <m/>
    <x v="3"/>
  </r>
  <r>
    <s v="B08Y1TFSP6"/>
    <x v="5"/>
    <x v="117"/>
    <x v="109"/>
    <s v="Computers&amp;Accessories|Accessories&amp;Peripherals|Cables&amp;Accessories|Cables|USBCables"/>
    <x v="0"/>
    <n v="149"/>
    <n v="1000"/>
    <n v="0.85"/>
    <x v="0"/>
    <x v="2"/>
    <x v="294"/>
    <m/>
    <x v="3"/>
  </r>
  <r>
    <s v="B08CYPB15D"/>
    <x v="581"/>
    <x v="117"/>
    <x v="109"/>
    <s v="Computers&amp;Accessories|Printers,Inks&amp;Accessories|Inks,Toners&amp;Cartridges|InkjetInkCartridges"/>
    <x v="0"/>
    <n v="717"/>
    <n v="761"/>
    <n v="0.06"/>
    <x v="1"/>
    <x v="1"/>
    <x v="449"/>
    <m/>
    <x v="3"/>
  </r>
  <r>
    <s v="B085HY1DGR"/>
    <x v="394"/>
    <x v="117"/>
    <x v="109"/>
    <s v="Computers&amp;Accessories|Accessories&amp;Peripherals|Cables&amp;Accessories|CableConnectionProtectors"/>
    <x v="0"/>
    <n v="99"/>
    <n v="999"/>
    <n v="0.9"/>
    <x v="0"/>
    <x v="1"/>
    <x v="297"/>
    <m/>
    <x v="3"/>
  </r>
  <r>
    <s v="B00MFPCY5C"/>
    <x v="582"/>
    <x v="117"/>
    <x v="109"/>
    <s v="Computers&amp;Accessories|Accessories&amp;Peripherals|Keyboards,Mice&amp;InputDevices|Keyboard&amp;MiceAccessories|DustCovers"/>
    <x v="0"/>
    <n v="39"/>
    <n v="299"/>
    <n v="0.87"/>
    <x v="0"/>
    <x v="12"/>
    <x v="450"/>
    <m/>
    <x v="3"/>
  </r>
  <r>
    <s v="B07JJFSG2B"/>
    <x v="583"/>
    <x v="117"/>
    <x v="109"/>
    <s v="Computers&amp;Accessories|ExternalDevices&amp;DataStorage|PenDrives"/>
    <x v="0"/>
    <n v="889"/>
    <n v="2500"/>
    <n v="0.64"/>
    <x v="0"/>
    <x v="4"/>
    <x v="451"/>
    <m/>
    <x v="3"/>
  </r>
  <r>
    <s v="B09NR6G588"/>
    <x v="584"/>
    <x v="117"/>
    <x v="109"/>
    <s v="Electronics|Headphones,Earbuds&amp;Accessories|Headphones|In-Ear"/>
    <x v="1"/>
    <n v="1199"/>
    <n v="4999"/>
    <n v="0.76"/>
    <x v="0"/>
    <x v="11"/>
    <x v="452"/>
    <m/>
    <x v="3"/>
  </r>
  <r>
    <s v="B07JPX9CR7"/>
    <x v="585"/>
    <x v="117"/>
    <x v="109"/>
    <s v="Computers&amp;Accessories|Accessories&amp;Peripherals|Keyboards,Mice&amp;InputDevices|Mice"/>
    <x v="0"/>
    <n v="569"/>
    <n v="1299"/>
    <n v="0.56000000000000005"/>
    <x v="0"/>
    <x v="5"/>
    <x v="453"/>
    <m/>
    <x v="3"/>
  </r>
  <r>
    <s v="B08D11DZ2W"/>
    <x v="586"/>
    <x v="117"/>
    <x v="109"/>
    <s v="Electronics|Headphones,Earbuds&amp;Accessories|Headphones|In-Ear"/>
    <x v="1"/>
    <n v="1499"/>
    <n v="8999"/>
    <n v="0.83"/>
    <x v="0"/>
    <x v="7"/>
    <x v="454"/>
    <m/>
    <x v="3"/>
  </r>
  <r>
    <s v="B07Q7561HD"/>
    <x v="587"/>
    <x v="117"/>
    <x v="109"/>
    <s v="Electronics|GeneralPurposeBatteries&amp;BatteryChargers|DisposableBatteries"/>
    <x v="1"/>
    <n v="149"/>
    <n v="180"/>
    <n v="0.17"/>
    <x v="1"/>
    <x v="5"/>
    <x v="455"/>
    <m/>
    <x v="3"/>
  </r>
  <r>
    <s v="B0819HZPXL"/>
    <x v="588"/>
    <x v="117"/>
    <x v="109"/>
    <s v="Computers&amp;Accessories|Accessories&amp;Peripherals|PCGamingPeripherals|GamingMice"/>
    <x v="0"/>
    <n v="399"/>
    <n v="549"/>
    <n v="0.27"/>
    <x v="1"/>
    <x v="5"/>
    <x v="456"/>
    <m/>
    <x v="3"/>
  </r>
  <r>
    <s v="B00LXTFMRS"/>
    <x v="589"/>
    <x v="117"/>
    <x v="109"/>
    <s v="Home&amp;Kitchen|CraftMaterials|PaintingMaterials|Paints"/>
    <x v="4"/>
    <n v="191"/>
    <n v="225"/>
    <n v="0.15"/>
    <x v="1"/>
    <x v="5"/>
    <x v="457"/>
    <m/>
    <x v="3"/>
  </r>
  <r>
    <s v="B0B9LDCX89"/>
    <x v="590"/>
    <x v="117"/>
    <x v="109"/>
    <s v="Computers&amp;Accessories|Accessories&amp;Peripherals|Keyboards,Mice&amp;InputDevices|Keyboard&amp;MiceAccessories|MousePads"/>
    <x v="0"/>
    <n v="129"/>
    <n v="999"/>
    <n v="0.87"/>
    <x v="0"/>
    <x v="0"/>
    <x v="143"/>
    <m/>
    <x v="3"/>
  </r>
  <r>
    <s v="B0765B3TH7"/>
    <x v="591"/>
    <x v="117"/>
    <x v="109"/>
    <s v="Computers&amp;Accessories|Accessories&amp;Peripherals|HardDiskBags"/>
    <x v="0"/>
    <n v="199"/>
    <n v="599"/>
    <n v="0.67"/>
    <x v="0"/>
    <x v="6"/>
    <x v="458"/>
    <m/>
    <x v="3"/>
  </r>
  <r>
    <s v="B0B1F6GQPS"/>
    <x v="592"/>
    <x v="117"/>
    <x v="109"/>
    <s v="Electronics|Headphones,Earbuds&amp;Accessories|Headphones|In-Ear"/>
    <x v="1"/>
    <n v="999"/>
    <n v="4499"/>
    <n v="0.78"/>
    <x v="0"/>
    <x v="11"/>
    <x v="459"/>
    <m/>
    <x v="3"/>
  </r>
  <r>
    <s v="B07LG59NPV"/>
    <x v="593"/>
    <x v="117"/>
    <x v="109"/>
    <s v="Electronics|Headphones,Earbuds&amp;Accessories|Headphones|In-Ear"/>
    <x v="1"/>
    <n v="899"/>
    <n v="4499"/>
    <n v="0.8"/>
    <x v="0"/>
    <x v="11"/>
    <x v="460"/>
    <m/>
    <x v="3"/>
  </r>
  <r>
    <s v="B07RD611Z8"/>
    <x v="403"/>
    <x v="117"/>
    <x v="109"/>
    <s v="Electronics|Mobiles&amp;Accessories|MobileAccessories|Chargers|PowerBanks"/>
    <x v="1"/>
    <n v="1799"/>
    <n v="2499"/>
    <n v="0.28000000000000003"/>
    <x v="1"/>
    <x v="3"/>
    <x v="303"/>
    <m/>
    <x v="3"/>
  </r>
  <r>
    <s v="B08WRWPM22"/>
    <x v="6"/>
    <x v="117"/>
    <x v="109"/>
    <s v="Computers&amp;Accessories|Accessories&amp;Peripherals|Cables&amp;Accessories|Cables|USBCables"/>
    <x v="0"/>
    <n v="176.63"/>
    <n v="499"/>
    <n v="0.65"/>
    <x v="0"/>
    <x v="3"/>
    <x v="304"/>
    <m/>
    <x v="3"/>
  </r>
  <r>
    <s v="B00AXHBBXU"/>
    <x v="594"/>
    <x v="117"/>
    <x v="109"/>
    <s v="OfficeProducts|OfficeElectronics|Calculators|Scientific"/>
    <x v="3"/>
    <n v="522"/>
    <n v="550"/>
    <n v="0.05"/>
    <x v="1"/>
    <x v="5"/>
    <x v="461"/>
    <m/>
    <x v="3"/>
  </r>
  <r>
    <s v="B08MCD9JFY"/>
    <x v="595"/>
    <x v="117"/>
    <x v="109"/>
    <s v="Electronics|Cameras&amp;Photography|Flashes|Macro&amp;RinglightFlashes"/>
    <x v="1"/>
    <n v="799"/>
    <n v="1999"/>
    <n v="0.6"/>
    <x v="0"/>
    <x v="11"/>
    <x v="462"/>
    <m/>
    <x v="3"/>
  </r>
  <r>
    <s v="B083RCTXLL"/>
    <x v="596"/>
    <x v="117"/>
    <x v="109"/>
    <s v="Computers&amp;Accessories|Accessories&amp;Peripherals|Keyboards,Mice&amp;InputDevices|Mice"/>
    <x v="0"/>
    <n v="681"/>
    <n v="1199"/>
    <n v="0.43"/>
    <x v="1"/>
    <x v="0"/>
    <x v="463"/>
    <m/>
    <x v="3"/>
  </r>
  <r>
    <s v="B08HLZ28QC"/>
    <x v="597"/>
    <x v="117"/>
    <x v="109"/>
    <s v="Computers&amp;Accessories|NetworkingDevices"/>
    <x v="0"/>
    <n v="1199"/>
    <n v="3490"/>
    <n v="0.66"/>
    <x v="0"/>
    <x v="3"/>
    <x v="464"/>
    <m/>
    <x v="3"/>
  </r>
  <r>
    <s v="B07GVR9TG7"/>
    <x v="598"/>
    <x v="117"/>
    <x v="109"/>
    <s v="Computers&amp;Accessories|NetworkingDevices|Routers"/>
    <x v="0"/>
    <n v="2499"/>
    <n v="4999"/>
    <n v="0.5"/>
    <x v="0"/>
    <x v="5"/>
    <x v="465"/>
    <m/>
    <x v="3"/>
  </r>
  <r>
    <s v="B0856HY85J"/>
    <x v="599"/>
    <x v="117"/>
    <x v="109"/>
    <s v="Electronics|Headphones,Earbuds&amp;Accessories|Headphones|Over-Ear"/>
    <x v="1"/>
    <n v="1799"/>
    <n v="4999"/>
    <n v="0.64"/>
    <x v="0"/>
    <x v="3"/>
    <x v="466"/>
    <m/>
    <x v="3"/>
  </r>
  <r>
    <s v="B07CD2BN46"/>
    <x v="600"/>
    <x v="117"/>
    <x v="109"/>
    <s v="Electronics|Headphones,Earbuds&amp;Accessories|Headphones|In-Ear"/>
    <x v="1"/>
    <n v="429"/>
    <n v="599"/>
    <n v="0.28000000000000003"/>
    <x v="1"/>
    <x v="3"/>
    <x v="467"/>
    <m/>
    <x v="3"/>
  </r>
  <r>
    <s v="B07PLHTTB4"/>
    <x v="601"/>
    <x v="117"/>
    <x v="109"/>
    <s v="Computers&amp;Accessories|Accessories&amp;Peripherals|Keyboards,Mice&amp;InputDevices|GraphicTablets"/>
    <x v="0"/>
    <n v="100"/>
    <n v="499"/>
    <n v="0.8"/>
    <x v="0"/>
    <x v="12"/>
    <x v="468"/>
    <m/>
    <x v="3"/>
  </r>
  <r>
    <s v="B077T3BG5L"/>
    <x v="602"/>
    <x v="117"/>
    <x v="109"/>
    <s v="Computers&amp;Accessories|Accessories&amp;Peripherals|Keyboards,Mice&amp;InputDevices|Keyboards"/>
    <x v="0"/>
    <n v="329"/>
    <n v="399"/>
    <n v="0.18"/>
    <x v="1"/>
    <x v="9"/>
    <x v="469"/>
    <m/>
    <x v="3"/>
  </r>
  <r>
    <s v="B08DDRGWTJ"/>
    <x v="7"/>
    <x v="117"/>
    <x v="109"/>
    <s v="Computers&amp;Accessories|Accessories&amp;Peripherals|Cables&amp;Accessories|Cables|USBCables"/>
    <x v="0"/>
    <n v="229"/>
    <n v="299"/>
    <n v="0.23"/>
    <x v="1"/>
    <x v="4"/>
    <x v="7"/>
    <m/>
    <x v="3"/>
  </r>
  <r>
    <s v="B079Y6JZC8"/>
    <x v="603"/>
    <x v="117"/>
    <x v="109"/>
    <s v="Computers&amp;Accessories|Accessories&amp;Peripherals|Keyboards,Mice&amp;InputDevices|Mice"/>
    <x v="0"/>
    <n v="139"/>
    <n v="299"/>
    <n v="0.54"/>
    <x v="0"/>
    <x v="11"/>
    <x v="470"/>
    <m/>
    <x v="3"/>
  </r>
  <r>
    <s v="B0856HNMR7"/>
    <x v="604"/>
    <x v="117"/>
    <x v="109"/>
    <s v="Electronics|Headphones,Earbuds&amp;Accessories|Headphones|On-Ear"/>
    <x v="1"/>
    <n v="1199"/>
    <n v="2499"/>
    <n v="0.52"/>
    <x v="0"/>
    <x v="1"/>
    <x v="471"/>
    <m/>
    <x v="3"/>
  </r>
  <r>
    <s v="B0B12K5BPM"/>
    <x v="605"/>
    <x v="117"/>
    <x v="109"/>
    <s v="Electronics|HomeAudio|Speakers|BluetoothSpeakers"/>
    <x v="1"/>
    <n v="1049"/>
    <n v="2299"/>
    <n v="0.54"/>
    <x v="0"/>
    <x v="2"/>
    <x v="472"/>
    <m/>
    <x v="3"/>
  </r>
  <r>
    <s v="B08MTCKDYN"/>
    <x v="408"/>
    <x v="117"/>
    <x v="109"/>
    <s v="Electronics|Mobiles&amp;Accessories|MobileAccessories|D√©cor"/>
    <x v="1"/>
    <n v="119"/>
    <n v="299"/>
    <n v="0.6"/>
    <x v="0"/>
    <x v="3"/>
    <x v="307"/>
    <m/>
    <x v="3"/>
  </r>
  <r>
    <s v="B08CF3D7QR"/>
    <x v="10"/>
    <x v="117"/>
    <x v="109"/>
    <s v="Computers&amp;Accessories|Accessories&amp;Peripherals|Cables&amp;Accessories|Cables|USBCables"/>
    <x v="0"/>
    <n v="154"/>
    <n v="339"/>
    <n v="0.55000000000000004"/>
    <x v="0"/>
    <x v="4"/>
    <x v="9"/>
    <m/>
    <x v="3"/>
  </r>
  <r>
    <s v="B00LVMTA2A"/>
    <x v="606"/>
    <x v="117"/>
    <x v="109"/>
    <s v="Electronics|GeneralPurposeBatteries&amp;BatteryChargers"/>
    <x v="1"/>
    <n v="225"/>
    <n v="250"/>
    <n v="0.1"/>
    <x v="1"/>
    <x v="5"/>
    <x v="473"/>
    <m/>
    <x v="3"/>
  </r>
  <r>
    <s v="B07TR5HSR9"/>
    <x v="607"/>
    <x v="117"/>
    <x v="109"/>
    <s v="Computers&amp;Accessories|Accessories&amp;Peripherals|LaptopAccessories|Lapdesks"/>
    <x v="0"/>
    <n v="656"/>
    <n v="1499"/>
    <n v="0.56000000000000005"/>
    <x v="0"/>
    <x v="4"/>
    <x v="474"/>
    <m/>
    <x v="3"/>
  </r>
  <r>
    <s v="B0819ZZK5K"/>
    <x v="608"/>
    <x v="117"/>
    <x v="109"/>
    <s v="Computers&amp;Accessories|ExternalDevices&amp;DataStorage|PenDrives"/>
    <x v="0"/>
    <n v="1109"/>
    <n v="2800"/>
    <n v="0.6"/>
    <x v="0"/>
    <x v="4"/>
    <x v="475"/>
    <m/>
    <x v="3"/>
  </r>
  <r>
    <s v="B096VF5YYF"/>
    <x v="405"/>
    <x v="117"/>
    <x v="109"/>
    <s v="Electronics|WearableTechnology|SmartWatches"/>
    <x v="1"/>
    <n v="2999"/>
    <n v="7990"/>
    <n v="0.62"/>
    <x v="0"/>
    <x v="3"/>
    <x v="476"/>
    <m/>
    <x v="3"/>
  </r>
  <r>
    <s v="B08QJJCY2Q"/>
    <x v="609"/>
    <x v="117"/>
    <x v="109"/>
    <s v="Computers&amp;Accessories|Accessories&amp;Peripherals|Keyboards,Mice&amp;InputDevices|Keyboard&amp;MiceAccessories|MousePads"/>
    <x v="0"/>
    <n v="169"/>
    <n v="299"/>
    <n v="0.43"/>
    <x v="1"/>
    <x v="5"/>
    <x v="477"/>
    <m/>
    <x v="3"/>
  </r>
  <r>
    <s v="B07L5L4GTB"/>
    <x v="610"/>
    <x v="117"/>
    <x v="109"/>
    <s v="Computers&amp;Accessories|Printers,Inks&amp;Accessories|Inks,Toners&amp;Cartridges|InkjetInkCartridges"/>
    <x v="0"/>
    <n v="309"/>
    <n v="404"/>
    <n v="0.24"/>
    <x v="1"/>
    <x v="5"/>
    <x v="478"/>
    <m/>
    <x v="3"/>
  </r>
  <r>
    <s v="B07L8KNP5F"/>
    <x v="611"/>
    <x v="117"/>
    <x v="109"/>
    <s v="Electronics|Headphones,Earbuds&amp;Accessories|Headphones|On-Ear"/>
    <x v="1"/>
    <n v="599"/>
    <n v="1399"/>
    <n v="0.56999999999999995"/>
    <x v="0"/>
    <x v="11"/>
    <x v="479"/>
    <m/>
    <x v="3"/>
  </r>
  <r>
    <s v="B08CF4SCNP"/>
    <x v="612"/>
    <x v="117"/>
    <x v="109"/>
    <s v="Computers&amp;Accessories|Accessories&amp;Peripherals|Keyboards,Mice&amp;InputDevices|Keyboards"/>
    <x v="0"/>
    <n v="299"/>
    <n v="599"/>
    <n v="0.5"/>
    <x v="0"/>
    <x v="11"/>
    <x v="480"/>
    <m/>
    <x v="3"/>
  </r>
  <r>
    <s v="B09XX51X2G"/>
    <x v="613"/>
    <x v="117"/>
    <x v="109"/>
    <s v="Computers&amp;Accessories|Accessories&amp;Peripherals|LaptopAccessories|Lapdesks"/>
    <x v="0"/>
    <n v="449"/>
    <n v="999"/>
    <n v="0.55000000000000004"/>
    <x v="0"/>
    <x v="1"/>
    <x v="481"/>
    <m/>
    <x v="3"/>
  </r>
  <r>
    <s v="B01M72LILF"/>
    <x v="614"/>
    <x v="117"/>
    <x v="109"/>
    <s v="Computers&amp;Accessories|Accessories&amp;Peripherals|Keyboards,Mice&amp;InputDevices|Mice"/>
    <x v="0"/>
    <n v="799"/>
    <n v="1295"/>
    <n v="0.38"/>
    <x v="1"/>
    <x v="5"/>
    <x v="482"/>
    <m/>
    <x v="3"/>
  </r>
  <r>
    <s v="B07KSMBL2H"/>
    <x v="12"/>
    <x v="117"/>
    <x v="109"/>
    <s v="Electronics|HomeTheater,TV&amp;Video|Accessories|Cables|HDMICables"/>
    <x v="1"/>
    <n v="219"/>
    <n v="700"/>
    <n v="0.69"/>
    <x v="0"/>
    <x v="5"/>
    <x v="483"/>
    <m/>
    <x v="3"/>
  </r>
  <r>
    <s v="B00LZLQ624"/>
    <x v="615"/>
    <x v="117"/>
    <x v="109"/>
    <s v="OfficeProducts|OfficePaperProducts|Paper|Stationery|Notebooks,WritingPads&amp;Diaries|WireboundNotebooks"/>
    <x v="3"/>
    <n v="157"/>
    <n v="160"/>
    <n v="0.02"/>
    <x v="1"/>
    <x v="6"/>
    <x v="484"/>
    <m/>
    <x v="3"/>
  </r>
  <r>
    <s v="B07DJLFMPS"/>
    <x v="414"/>
    <x v="117"/>
    <x v="109"/>
    <s v="Electronics|Accessories|MemoryCards|MicroSD"/>
    <x v="1"/>
    <n v="369"/>
    <n v="1600"/>
    <n v="0.77"/>
    <x v="0"/>
    <x v="1"/>
    <x v="312"/>
    <m/>
    <x v="3"/>
  </r>
  <r>
    <s v="B09GB5B4BK"/>
    <x v="616"/>
    <x v="117"/>
    <x v="109"/>
    <s v="Computers&amp;Accessories|Accessories&amp;Peripherals|Keyboards,Mice&amp;InputDevices|Mice"/>
    <x v="0"/>
    <n v="599"/>
    <n v="899"/>
    <n v="0.33"/>
    <x v="1"/>
    <x v="1"/>
    <x v="485"/>
    <m/>
    <x v="3"/>
  </r>
  <r>
    <s v="B015ZXUDD0"/>
    <x v="617"/>
    <x v="117"/>
    <x v="109"/>
    <s v="Electronics|GeneralPurposeBatteries&amp;BatteryChargers|RechargeableBatteries"/>
    <x v="1"/>
    <n v="479"/>
    <n v="599"/>
    <n v="0.2"/>
    <x v="1"/>
    <x v="4"/>
    <x v="486"/>
    <m/>
    <x v="3"/>
  </r>
  <r>
    <s v="B085DTN6R2"/>
    <x v="13"/>
    <x v="117"/>
    <x v="109"/>
    <s v="Computers&amp;Accessories|Accessories&amp;Peripherals|Cables&amp;Accessories|Cables|USBCables"/>
    <x v="0"/>
    <n v="350"/>
    <n v="899"/>
    <n v="0.61"/>
    <x v="0"/>
    <x v="0"/>
    <x v="11"/>
    <m/>
    <x v="3"/>
  </r>
  <r>
    <s v="B09PL79D2X"/>
    <x v="618"/>
    <x v="117"/>
    <x v="109"/>
    <s v="Electronics|Headphones,Earbuds&amp;Accessories|Headphones|In-Ear"/>
    <x v="1"/>
    <n v="1598"/>
    <n v="2990"/>
    <n v="0.47"/>
    <x v="1"/>
    <x v="11"/>
    <x v="487"/>
    <m/>
    <x v="3"/>
  </r>
  <r>
    <s v="B098K3H92Z"/>
    <x v="619"/>
    <x v="117"/>
    <x v="109"/>
    <s v="Computers&amp;Accessories|NetworkingDevices|NetworkAdapters|BluetoothAdapters"/>
    <x v="0"/>
    <n v="599"/>
    <n v="899"/>
    <n v="0.33"/>
    <x v="1"/>
    <x v="4"/>
    <x v="488"/>
    <m/>
    <x v="3"/>
  </r>
  <r>
    <s v="B09KLVMZ3B"/>
    <x v="14"/>
    <x v="117"/>
    <x v="109"/>
    <s v="Computers&amp;Accessories|Accessories&amp;Peripherals|Cables&amp;Accessories|Cables|USBCables"/>
    <x v="0"/>
    <n v="159"/>
    <n v="399"/>
    <n v="0.6"/>
    <x v="0"/>
    <x v="3"/>
    <x v="12"/>
    <m/>
    <x v="3"/>
  </r>
  <r>
    <s v="B084PJSSQ1"/>
    <x v="620"/>
    <x v="117"/>
    <x v="109"/>
    <s v="Computers&amp;Accessories|ExternalDevices&amp;DataStorage|PenDrives"/>
    <x v="0"/>
    <n v="1299"/>
    <n v="3000"/>
    <n v="0.56999999999999995"/>
    <x v="0"/>
    <x v="4"/>
    <x v="489"/>
    <m/>
    <x v="3"/>
  </r>
  <r>
    <s v="B097R25DP7"/>
    <x v="428"/>
    <x v="117"/>
    <x v="109"/>
    <s v="Electronics|WearableTechnology|SmartWatches"/>
    <x v="1"/>
    <n v="1599"/>
    <n v="4999"/>
    <n v="0.68"/>
    <x v="0"/>
    <x v="1"/>
    <x v="490"/>
    <m/>
    <x v="3"/>
  </r>
  <r>
    <s v="B097C564GC"/>
    <x v="621"/>
    <x v="117"/>
    <x v="109"/>
    <s v="Computers&amp;Accessories|Accessories&amp;Peripherals|Adapters|USBtoUSBAdapters"/>
    <x v="0"/>
    <n v="294"/>
    <n v="4999"/>
    <n v="0.94"/>
    <x v="0"/>
    <x v="4"/>
    <x v="491"/>
    <m/>
    <x v="3"/>
  </r>
  <r>
    <s v="B08CYNJ5KY"/>
    <x v="622"/>
    <x v="117"/>
    <x v="109"/>
    <s v="Computers&amp;Accessories|Printers,Inks&amp;Accessories|Inks,Toners&amp;Cartridges|InkjetInkCartridges"/>
    <x v="0"/>
    <n v="828"/>
    <n v="861"/>
    <n v="0.04"/>
    <x v="1"/>
    <x v="0"/>
    <x v="492"/>
    <m/>
    <x v="3"/>
  </r>
  <r>
    <s v="B00Y4ORQ46"/>
    <x v="623"/>
    <x v="117"/>
    <x v="109"/>
    <s v="Electronics|Headphones,Earbuds&amp;Accessories|Headphones|On-Ear"/>
    <x v="1"/>
    <n v="745"/>
    <n v="795"/>
    <n v="0.06"/>
    <x v="1"/>
    <x v="1"/>
    <x v="493"/>
    <m/>
    <x v="3"/>
  </r>
  <r>
    <s v="B074CWD7MS"/>
    <x v="624"/>
    <x v="117"/>
    <x v="109"/>
    <s v="Electronics|Cameras&amp;Photography|Accessories|Tripods&amp;Monopods|CompleteTripodUnits"/>
    <x v="1"/>
    <n v="1549"/>
    <n v="2495"/>
    <n v="0.38"/>
    <x v="1"/>
    <x v="5"/>
    <x v="494"/>
    <m/>
    <x v="3"/>
  </r>
  <r>
    <s v="B083342NKJ"/>
    <x v="15"/>
    <x v="117"/>
    <x v="109"/>
    <s v="Computers&amp;Accessories|Accessories&amp;Peripherals|Cables&amp;Accessories|Cables|USBCables"/>
    <x v="0"/>
    <n v="349"/>
    <n v="399"/>
    <n v="0.13"/>
    <x v="1"/>
    <x v="5"/>
    <x v="13"/>
    <m/>
    <x v="3"/>
  </r>
  <r>
    <s v="B09C6HXFC1"/>
    <x v="20"/>
    <x v="117"/>
    <x v="109"/>
    <s v="Computers&amp;Accessories|Accessories&amp;Peripherals|Cables&amp;Accessories|Cables|USBCables"/>
    <x v="0"/>
    <n v="970"/>
    <n v="1799"/>
    <n v="0.46"/>
    <x v="1"/>
    <x v="6"/>
    <x v="17"/>
    <m/>
    <x v="3"/>
  </r>
  <r>
    <s v="B00A0VCJPI"/>
    <x v="625"/>
    <x v="117"/>
    <x v="109"/>
    <s v="Computers&amp;Accessories|NetworkingDevices|Repeaters&amp;Extenders"/>
    <x v="0"/>
    <n v="1469"/>
    <n v="2499"/>
    <n v="0.41"/>
    <x v="1"/>
    <x v="0"/>
    <x v="495"/>
    <m/>
    <x v="3"/>
  </r>
  <r>
    <s v="B00UGZWM2I"/>
    <x v="626"/>
    <x v="117"/>
    <x v="109"/>
    <s v="OfficeProducts|OfficePaperProducts|Paper|Stationery|Notebooks,WritingPads&amp;Diaries|Notepads&amp;MemoBooks"/>
    <x v="3"/>
    <n v="198"/>
    <n v="800"/>
    <n v="0.75"/>
    <x v="0"/>
    <x v="3"/>
    <x v="496"/>
    <m/>
    <x v="3"/>
  </r>
  <r>
    <s v="B00R1P3B4O"/>
    <x v="627"/>
    <x v="117"/>
    <x v="109"/>
    <s v="Electronics|Cameras&amp;Photography|Accessories|Film"/>
    <x v="1"/>
    <n v="549"/>
    <n v="549"/>
    <n v="0"/>
    <x v="1"/>
    <x v="6"/>
    <x v="497"/>
    <m/>
    <x v="3"/>
  </r>
  <r>
    <s v="B0B3MWYCHQ"/>
    <x v="448"/>
    <x v="117"/>
    <x v="109"/>
    <s v="Electronics|WearableTechnology|SmartWatches"/>
    <x v="1"/>
    <n v="2999"/>
    <n v="9999"/>
    <n v="0.7"/>
    <x v="0"/>
    <x v="0"/>
    <x v="498"/>
    <m/>
    <x v="3"/>
  </r>
  <r>
    <s v="B09DG9VNWB"/>
    <x v="628"/>
    <x v="117"/>
    <x v="109"/>
    <s v="Electronics|WearableTechnology|SmartWatches"/>
    <x v="1"/>
    <n v="12000"/>
    <n v="29999"/>
    <n v="0.6"/>
    <x v="0"/>
    <x v="4"/>
    <x v="499"/>
    <m/>
    <x v="3"/>
  </r>
  <r>
    <s v="B09Y5MP7C4"/>
    <x v="629"/>
    <x v="117"/>
    <x v="109"/>
    <s v="Electronics|Headphones,Earbuds&amp;Accessories|Headphones|In-Ear"/>
    <x v="1"/>
    <n v="1299"/>
    <n v="3499"/>
    <n v="0.63"/>
    <x v="0"/>
    <x v="2"/>
    <x v="500"/>
    <m/>
    <x v="3"/>
  </r>
  <r>
    <s v="B01DJJVFPC"/>
    <x v="630"/>
    <x v="117"/>
    <x v="109"/>
    <s v="Electronics|GeneralPurposeBatteries&amp;BatteryChargers|DisposableBatteries"/>
    <x v="1"/>
    <n v="269"/>
    <n v="315"/>
    <n v="0.15"/>
    <x v="1"/>
    <x v="6"/>
    <x v="501"/>
    <m/>
    <x v="3"/>
  </r>
  <r>
    <s v="B07DFYJRQV"/>
    <x v="631"/>
    <x v="117"/>
    <x v="109"/>
    <s v="Electronics|Headphones,Earbuds&amp;Accessories|Headphones|In-Ear"/>
    <x v="1"/>
    <n v="799"/>
    <n v="1499"/>
    <n v="0.47"/>
    <x v="1"/>
    <x v="3"/>
    <x v="502"/>
    <m/>
    <x v="3"/>
  </r>
  <r>
    <s v="B08L879JSN"/>
    <x v="632"/>
    <x v="117"/>
    <x v="109"/>
    <s v="Computers&amp;Accessories|Monitors"/>
    <x v="0"/>
    <n v="6299"/>
    <n v="13750"/>
    <n v="0.54"/>
    <x v="0"/>
    <x v="0"/>
    <x v="503"/>
    <m/>
    <x v="3"/>
  </r>
  <r>
    <s v="B08TDJNM3G"/>
    <x v="633"/>
    <x v="117"/>
    <x v="109"/>
    <s v="Computers&amp;Accessories|Accessories&amp;Peripherals|USBGadgets|Lamps"/>
    <x v="0"/>
    <n v="59"/>
    <n v="59"/>
    <n v="0"/>
    <x v="1"/>
    <x v="11"/>
    <x v="504"/>
    <m/>
    <x v="3"/>
  </r>
  <r>
    <s v="B06XSK3XL6"/>
    <x v="634"/>
    <x v="117"/>
    <x v="109"/>
    <s v="Electronics|Mobiles&amp;Accessories|MobileAccessories|Chargers|AutomobileChargers"/>
    <x v="1"/>
    <n v="571"/>
    <n v="999"/>
    <n v="0.43"/>
    <x v="1"/>
    <x v="4"/>
    <x v="505"/>
    <m/>
    <x v="3"/>
  </r>
  <r>
    <s v="B07YNTJ8ZM"/>
    <x v="635"/>
    <x v="117"/>
    <x v="109"/>
    <s v="Electronics|HomeAudio|Speakers|BluetoothSpeakers"/>
    <x v="1"/>
    <n v="549"/>
    <n v="999"/>
    <n v="0.45"/>
    <x v="1"/>
    <x v="2"/>
    <x v="506"/>
    <m/>
    <x v="3"/>
  </r>
  <r>
    <s v="B09KGV7WSV"/>
    <x v="438"/>
    <x v="117"/>
    <x v="109"/>
    <s v="Electronics|Mobiles&amp;Accessories|MobileAccessories|StylusPens"/>
    <x v="1"/>
    <n v="2099"/>
    <n v="5999"/>
    <n v="0.65"/>
    <x v="0"/>
    <x v="4"/>
    <x v="324"/>
    <m/>
    <x v="3"/>
  </r>
  <r>
    <s v="B08DPLCM6T"/>
    <x v="19"/>
    <x v="117"/>
    <x v="109"/>
    <s v="Electronics|HomeTheater,TV&amp;Video|Televisions|SmartTelevisions"/>
    <x v="1"/>
    <n v="13490"/>
    <n v="21990"/>
    <n v="0.39"/>
    <x v="1"/>
    <x v="4"/>
    <x v="16"/>
    <m/>
    <x v="3"/>
  </r>
  <r>
    <s v="B07KR5P3YD"/>
    <x v="636"/>
    <x v="117"/>
    <x v="109"/>
    <s v="Computers&amp;Accessories|Accessories&amp;Peripherals|Keyboards,Mice&amp;InputDevices|Keyboard&amp;MouseSets"/>
    <x v="0"/>
    <n v="448"/>
    <n v="699"/>
    <n v="0.36"/>
    <x v="1"/>
    <x v="2"/>
    <x v="507"/>
    <m/>
    <x v="3"/>
  </r>
  <r>
    <s v="B08FB2LNSZ"/>
    <x v="637"/>
    <x v="117"/>
    <x v="109"/>
    <s v="Electronics|Headphones,Earbuds&amp;Accessories|Headphones|In-Ear"/>
    <x v="1"/>
    <n v="1499"/>
    <n v="2999"/>
    <n v="0.5"/>
    <x v="0"/>
    <x v="7"/>
    <x v="508"/>
    <m/>
    <x v="3"/>
  </r>
  <r>
    <s v="B01IBRHE3E"/>
    <x v="638"/>
    <x v="117"/>
    <x v="109"/>
    <s v="Electronics|Cameras&amp;Photography|Accessories|Cleaners|CleaningKits"/>
    <x v="1"/>
    <n v="299"/>
    <n v="499"/>
    <n v="0.4"/>
    <x v="1"/>
    <x v="0"/>
    <x v="509"/>
    <m/>
    <x v="3"/>
  </r>
  <r>
    <s v="B01N6LU1VF"/>
    <x v="639"/>
    <x v="117"/>
    <x v="109"/>
    <s v="Computers&amp;Accessories|ExternalDevices&amp;DataStorage|PenDrives"/>
    <x v="0"/>
    <n v="579"/>
    <n v="1400"/>
    <n v="0.59"/>
    <x v="0"/>
    <x v="4"/>
    <x v="510"/>
    <m/>
    <x v="3"/>
  </r>
  <r>
    <s v="B07XLML2YS"/>
    <x v="640"/>
    <x v="117"/>
    <x v="109"/>
    <s v="Electronics|Cameras&amp;Photography|SecurityCameras|DomeCameras"/>
    <x v="1"/>
    <n v="2499"/>
    <n v="3299"/>
    <n v="0.24"/>
    <x v="1"/>
    <x v="0"/>
    <x v="511"/>
    <m/>
    <x v="3"/>
  </r>
  <r>
    <s v="B086WMSCN3"/>
    <x v="641"/>
    <x v="117"/>
    <x v="109"/>
    <s v="Electronics|Headphones,Earbuds&amp;Accessories|Headphones|In-Ear"/>
    <x v="1"/>
    <n v="1199"/>
    <n v="5999"/>
    <n v="0.8"/>
    <x v="0"/>
    <x v="2"/>
    <x v="512"/>
    <m/>
    <x v="3"/>
  </r>
  <r>
    <s v="B003B00484"/>
    <x v="642"/>
    <x v="117"/>
    <x v="109"/>
    <s v="Electronics|GeneralPurposeBatteries&amp;BatteryChargers|RechargeableBatteries"/>
    <x v="1"/>
    <n v="399"/>
    <n v="499"/>
    <n v="0.2"/>
    <x v="1"/>
    <x v="4"/>
    <x v="513"/>
    <m/>
    <x v="3"/>
  </r>
  <r>
    <s v="B085194JFL"/>
    <x v="21"/>
    <x v="117"/>
    <x v="109"/>
    <s v="Electronics|HomeTheater,TV&amp;Video|Accessories|Cables|HDMICables"/>
    <x v="1"/>
    <n v="279"/>
    <n v="499"/>
    <n v="0.44"/>
    <x v="1"/>
    <x v="7"/>
    <x v="18"/>
    <m/>
    <x v="3"/>
  </r>
  <r>
    <s v="B09F6S8BT6"/>
    <x v="22"/>
    <x v="117"/>
    <x v="109"/>
    <s v="Electronics|HomeTheater,TV&amp;Video|Televisions|SmartTelevisions"/>
    <x v="1"/>
    <n v="13490"/>
    <n v="22900"/>
    <n v="0.41"/>
    <x v="1"/>
    <x v="4"/>
    <x v="19"/>
    <m/>
    <x v="3"/>
  </r>
  <r>
    <s v="B003L62T7W"/>
    <x v="643"/>
    <x v="117"/>
    <x v="109"/>
    <s v="Computers&amp;Accessories|Accessories&amp;Peripherals|Keyboards,Mice&amp;InputDevices|Mice"/>
    <x v="0"/>
    <n v="279"/>
    <n v="375"/>
    <n v="0.26"/>
    <x v="1"/>
    <x v="4"/>
    <x v="514"/>
    <m/>
    <x v="3"/>
  </r>
  <r>
    <s v="B09P18XVW6"/>
    <x v="644"/>
    <x v="117"/>
    <x v="109"/>
    <s v="Electronics|WearableTechnology|SmartWatches"/>
    <x v="1"/>
    <n v="2499"/>
    <n v="4999"/>
    <n v="0.5"/>
    <x v="0"/>
    <x v="2"/>
    <x v="345"/>
    <m/>
    <x v="3"/>
  </r>
  <r>
    <s v="B00LZLPYHW"/>
    <x v="645"/>
    <x v="117"/>
    <x v="109"/>
    <s v="OfficeProducts|OfficePaperProducts|Paper|Stationery|Notebooks,WritingPads&amp;Diaries|WireboundNotebooks"/>
    <x v="3"/>
    <n v="137"/>
    <n v="160"/>
    <n v="0.14000000000000001"/>
    <x v="1"/>
    <x v="5"/>
    <x v="515"/>
    <m/>
    <x v="3"/>
  </r>
  <r>
    <s v="B09NHVCHS9"/>
    <x v="23"/>
    <x v="117"/>
    <x v="109"/>
    <s v="Computers&amp;Accessories|Accessories&amp;Peripherals|Cables&amp;Accessories|Cables|USBCables"/>
    <x v="0"/>
    <n v="59"/>
    <n v="199"/>
    <n v="0.7"/>
    <x v="0"/>
    <x v="1"/>
    <x v="336"/>
    <m/>
    <x v="3"/>
  </r>
  <r>
    <s v="B00NNQMYNE"/>
    <x v="646"/>
    <x v="117"/>
    <x v="109"/>
    <s v="Computers&amp;Accessories|Accessories&amp;Peripherals|HardDiskBags"/>
    <x v="0"/>
    <n v="299"/>
    <n v="499"/>
    <n v="0.4"/>
    <x v="1"/>
    <x v="6"/>
    <x v="516"/>
    <m/>
    <x v="3"/>
  </r>
  <r>
    <s v="B0B217Z5VK"/>
    <x v="647"/>
    <x v="117"/>
    <x v="109"/>
    <s v="Electronics|Headphones,Earbuds&amp;Accessories|Headphones|In-Ear"/>
    <x v="1"/>
    <n v="1799"/>
    <n v="3999"/>
    <n v="0.55000000000000004"/>
    <x v="0"/>
    <x v="2"/>
    <x v="517"/>
    <m/>
    <x v="3"/>
  </r>
  <r>
    <s v="B07B88KQZ8"/>
    <x v="648"/>
    <x v="117"/>
    <x v="109"/>
    <s v="Electronics|HomeAudio|Speakers|BluetoothSpeakers"/>
    <x v="1"/>
    <n v="1999"/>
    <n v="2999"/>
    <n v="0.33"/>
    <x v="1"/>
    <x v="4"/>
    <x v="518"/>
    <m/>
    <x v="3"/>
  </r>
  <r>
    <s v="B01M4GGIVU"/>
    <x v="25"/>
    <x v="117"/>
    <x v="109"/>
    <s v="Electronics|HomeTheater,TV&amp;Video|Accessories|Cables|HDMICables"/>
    <x v="1"/>
    <n v="199"/>
    <n v="699"/>
    <n v="0.72"/>
    <x v="0"/>
    <x v="0"/>
    <x v="22"/>
    <m/>
    <x v="3"/>
  </r>
  <r>
    <s v="B07Z3K96FR"/>
    <x v="649"/>
    <x v="117"/>
    <x v="109"/>
    <s v="Computers&amp;Accessories|Accessories&amp;Peripherals|TabletAccessories|ScreenProtectors"/>
    <x v="0"/>
    <n v="399"/>
    <n v="1499"/>
    <n v="0.73"/>
    <x v="0"/>
    <x v="3"/>
    <x v="519"/>
    <m/>
    <x v="3"/>
  </r>
  <r>
    <s v="B0756CLQWL"/>
    <x v="650"/>
    <x v="117"/>
    <x v="109"/>
    <s v="Computers&amp;Accessories|Accessories&amp;Peripherals|PCGamingPeripherals|Gamepads"/>
    <x v="0"/>
    <n v="1699"/>
    <n v="3999"/>
    <n v="0.57999999999999996"/>
    <x v="0"/>
    <x v="0"/>
    <x v="520"/>
    <m/>
    <x v="3"/>
  </r>
  <r>
    <s v="B004IO5BMQ"/>
    <x v="651"/>
    <x v="117"/>
    <x v="109"/>
    <s v="Computers&amp;Accessories|Accessories&amp;Peripherals|Keyboards,Mice&amp;InputDevices|Mice"/>
    <x v="0"/>
    <n v="699"/>
    <n v="995"/>
    <n v="0.3"/>
    <x v="1"/>
    <x v="6"/>
    <x v="521"/>
    <m/>
    <x v="3"/>
  </r>
  <r>
    <s v="B09Z6WH2N1"/>
    <x v="456"/>
    <x v="117"/>
    <x v="109"/>
    <s v="Electronics|Mobiles&amp;Accessories|MobileAccessories|D√©cor"/>
    <x v="1"/>
    <n v="95"/>
    <n v="499"/>
    <n v="0.81"/>
    <x v="0"/>
    <x v="0"/>
    <x v="341"/>
    <m/>
    <x v="3"/>
  </r>
  <r>
    <s v="B01HGCLUH6"/>
    <x v="652"/>
    <x v="117"/>
    <x v="109"/>
    <s v="Computers&amp;Accessories|NetworkingDevices|Routers"/>
    <x v="0"/>
    <n v="1149"/>
    <n v="1699"/>
    <n v="0.32"/>
    <x v="1"/>
    <x v="0"/>
    <x v="522"/>
    <m/>
    <x v="3"/>
  </r>
  <r>
    <s v="B01N4EV2TL"/>
    <x v="653"/>
    <x v="117"/>
    <x v="109"/>
    <s v="Computers&amp;Accessories|Accessories&amp;Peripherals|Keyboards,Mice&amp;InputDevices|Keyboard&amp;MouseSets"/>
    <x v="0"/>
    <n v="1495"/>
    <n v="1995"/>
    <n v="0.25"/>
    <x v="1"/>
    <x v="4"/>
    <x v="523"/>
    <m/>
    <x v="3"/>
  </r>
  <r>
    <s v="B08MZQBFLN"/>
    <x v="654"/>
    <x v="117"/>
    <x v="109"/>
    <s v="Computers&amp;Accessories|Accessories&amp;Peripherals|LaptopAccessories|Lapdesks"/>
    <x v="0"/>
    <n v="849"/>
    <n v="4999"/>
    <n v="0.83"/>
    <x v="0"/>
    <x v="1"/>
    <x v="524"/>
    <m/>
    <x v="3"/>
  </r>
  <r>
    <s v="B0752LL57V"/>
    <x v="655"/>
    <x v="117"/>
    <x v="109"/>
    <s v="OfficeProducts|OfficeElectronics|Calculators|Basic"/>
    <x v="3"/>
    <n v="440"/>
    <n v="440"/>
    <n v="0"/>
    <x v="1"/>
    <x v="6"/>
    <x v="525"/>
    <m/>
    <x v="3"/>
  </r>
  <r>
    <s v="B08K4PSZ3V"/>
    <x v="453"/>
    <x v="117"/>
    <x v="109"/>
    <s v="Electronics|Mobiles&amp;Accessories|MobileAccessories|StylusPens"/>
    <x v="1"/>
    <n v="349"/>
    <n v="999"/>
    <n v="0.65"/>
    <x v="0"/>
    <x v="11"/>
    <x v="338"/>
    <m/>
    <x v="3"/>
  </r>
  <r>
    <s v="B09Z28BQZT"/>
    <x v="656"/>
    <x v="117"/>
    <x v="109"/>
    <s v="Computers&amp;Accessories|Accessories&amp;Peripherals|LaptopAccessories|Lapdesks"/>
    <x v="0"/>
    <n v="599"/>
    <n v="3999"/>
    <n v="0.85"/>
    <x v="0"/>
    <x v="2"/>
    <x v="526"/>
    <m/>
    <x v="3"/>
  </r>
  <r>
    <s v="B094DQWV9B"/>
    <x v="657"/>
    <x v="117"/>
    <x v="109"/>
    <s v="Computers&amp;Accessories|Accessories&amp;Peripherals|Adapters|USBtoUSBAdapters"/>
    <x v="0"/>
    <n v="149"/>
    <n v="399"/>
    <n v="0.63"/>
    <x v="0"/>
    <x v="1"/>
    <x v="527"/>
    <m/>
    <x v="3"/>
  </r>
  <r>
    <s v="B0BBMPH39N"/>
    <x v="658"/>
    <x v="117"/>
    <x v="109"/>
    <s v="Computers&amp;Accessories|Accessories&amp;Peripherals|Keyboards,Mice&amp;InputDevices|GraphicTablets"/>
    <x v="0"/>
    <n v="289"/>
    <n v="999"/>
    <n v="0.71"/>
    <x v="0"/>
    <x v="3"/>
    <x v="528"/>
    <m/>
    <x v="3"/>
  </r>
  <r>
    <s v="B097JQ1J5G"/>
    <x v="659"/>
    <x v="117"/>
    <x v="109"/>
    <s v="Computers&amp;Accessories|Accessories&amp;Peripherals|USBHubs"/>
    <x v="0"/>
    <n v="179"/>
    <n v="499"/>
    <n v="0.64"/>
    <x v="0"/>
    <x v="10"/>
    <x v="529"/>
    <m/>
    <x v="3"/>
  </r>
  <r>
    <s v="B07YY1BY5B"/>
    <x v="660"/>
    <x v="117"/>
    <x v="109"/>
    <s v="Electronics|WearableTechnology|SmartWatches"/>
    <x v="1"/>
    <n v="1499"/>
    <n v="4999"/>
    <n v="0.7"/>
    <x v="0"/>
    <x v="1"/>
    <x v="355"/>
    <m/>
    <x v="3"/>
  </r>
  <r>
    <s v="B08VRMK55F"/>
    <x v="661"/>
    <x v="117"/>
    <x v="109"/>
    <s v="Electronics|Headphones,Earbuds&amp;Accessories|Headphones|In-Ear"/>
    <x v="1"/>
    <n v="399"/>
    <n v="699"/>
    <n v="0.43"/>
    <x v="1"/>
    <x v="10"/>
    <x v="530"/>
    <m/>
    <x v="3"/>
  </r>
  <r>
    <s v="B08CHZ3ZQ7"/>
    <x v="662"/>
    <x v="117"/>
    <x v="109"/>
    <s v="Computers&amp;Accessories|Accessories&amp;Peripherals|PCGamingPeripherals|GamingMice"/>
    <x v="0"/>
    <n v="599"/>
    <n v="799"/>
    <n v="0.25"/>
    <x v="1"/>
    <x v="4"/>
    <x v="531"/>
    <m/>
    <x v="3"/>
  </r>
  <r>
    <s v="B08SCCG9D4"/>
    <x v="663"/>
    <x v="117"/>
    <x v="109"/>
    <s v="Computers&amp;Accessories|Accessories&amp;Peripherals|Audio&amp;VideoAccessories|PCMicrophones"/>
    <x v="0"/>
    <n v="949"/>
    <n v="2000"/>
    <n v="0.53"/>
    <x v="0"/>
    <x v="2"/>
    <x v="532"/>
    <m/>
    <x v="3"/>
  </r>
  <r>
    <s v="B0972BQ2RS"/>
    <x v="664"/>
    <x v="117"/>
    <x v="109"/>
    <s v="Electronics|WearableTechnology|SmartWatches"/>
    <x v="1"/>
    <n v="2499"/>
    <n v="9999"/>
    <n v="0.75"/>
    <x v="0"/>
    <x v="3"/>
    <x v="533"/>
    <m/>
    <x v="3"/>
  </r>
  <r>
    <s v="B00ZRBWPA0"/>
    <x v="665"/>
    <x v="117"/>
    <x v="109"/>
    <s v="Electronics|GeneralPurposeBatteries&amp;BatteryChargers|DisposableBatteries"/>
    <x v="1"/>
    <n v="159"/>
    <n v="180"/>
    <n v="0.12"/>
    <x v="1"/>
    <x v="4"/>
    <x v="534"/>
    <m/>
    <x v="3"/>
  </r>
  <r>
    <s v="B0B2DD66GS"/>
    <x v="666"/>
    <x v="117"/>
    <x v="109"/>
    <s v="Electronics|Accessories|MemoryCards|MicroSD"/>
    <x v="1"/>
    <n v="1329"/>
    <n v="2900"/>
    <n v="0.54"/>
    <x v="0"/>
    <x v="6"/>
    <x v="535"/>
    <m/>
    <x v="3"/>
  </r>
  <r>
    <s v="B09M869Z5V"/>
    <x v="667"/>
    <x v="117"/>
    <x v="109"/>
    <s v="Computers&amp;Accessories|Accessories&amp;Peripherals|USBHubs"/>
    <x v="0"/>
    <n v="570"/>
    <n v="999"/>
    <n v="0.43"/>
    <x v="1"/>
    <x v="0"/>
    <x v="536"/>
    <m/>
    <x v="3"/>
  </r>
  <r>
    <s v="B07W6VWZ8C"/>
    <x v="668"/>
    <x v="117"/>
    <x v="109"/>
    <s v="Electronics|HomeAudio|Speakers|OutdoorSpeakers"/>
    <x v="1"/>
    <n v="899"/>
    <n v="1999"/>
    <n v="0.55000000000000004"/>
    <x v="0"/>
    <x v="3"/>
    <x v="537"/>
    <m/>
    <x v="3"/>
  </r>
  <r>
    <s v="B07Z1X6VFC"/>
    <x v="669"/>
    <x v="117"/>
    <x v="109"/>
    <s v="Computers&amp;Accessories|Accessories&amp;Peripherals|LaptopAccessories|Bags&amp;Sleeves|LaptopSleeves&amp;Slipcases"/>
    <x v="0"/>
    <n v="449"/>
    <n v="999"/>
    <n v="0.55000000000000004"/>
    <x v="0"/>
    <x v="5"/>
    <x v="538"/>
    <m/>
    <x v="3"/>
  </r>
  <r>
    <s v="B07YL54NVJ"/>
    <x v="670"/>
    <x v="117"/>
    <x v="109"/>
    <s v="Computers&amp;Accessories|ExternalDevices&amp;DataStorage|ExternalMemoryCardReaders"/>
    <x v="0"/>
    <n v="549"/>
    <n v="999"/>
    <n v="0.45"/>
    <x v="1"/>
    <x v="4"/>
    <x v="539"/>
    <m/>
    <x v="3"/>
  </r>
  <r>
    <s v="B0759QMF85"/>
    <x v="671"/>
    <x v="117"/>
    <x v="109"/>
    <s v="Computers&amp;Accessories|NetworkingDevices|Routers"/>
    <x v="0"/>
    <n v="1529"/>
    <n v="2399"/>
    <n v="0.36"/>
    <x v="1"/>
    <x v="4"/>
    <x v="540"/>
    <m/>
    <x v="3"/>
  </r>
  <r>
    <s v="B00LM4X0KU"/>
    <x v="672"/>
    <x v="117"/>
    <x v="109"/>
    <s v="OfficeProducts|OfficePaperProducts|Paper|Stationery|Pens,Pencils&amp;WritingSupplies|Pens&amp;Refills|BottledInk"/>
    <x v="3"/>
    <n v="100"/>
    <n v="100"/>
    <n v="0"/>
    <x v="1"/>
    <x v="4"/>
    <x v="541"/>
    <m/>
    <x v="3"/>
  </r>
  <r>
    <s v="B08PFSZ7FH"/>
    <x v="673"/>
    <x v="117"/>
    <x v="109"/>
    <s v="Computers&amp;Accessories|Accessories&amp;Peripherals|LaptopAccessories|NotebookComputerStands"/>
    <x v="0"/>
    <n v="299"/>
    <n v="1499"/>
    <n v="0.8"/>
    <x v="0"/>
    <x v="0"/>
    <x v="542"/>
    <m/>
    <x v="3"/>
  </r>
  <r>
    <s v="B012MQS060"/>
    <x v="674"/>
    <x v="117"/>
    <x v="109"/>
    <s v="Computers&amp;Accessories|Accessories&amp;Peripherals|Keyboards,Mice&amp;InputDevices|Keyboard&amp;MouseSets"/>
    <x v="0"/>
    <n v="1295"/>
    <n v="1795"/>
    <n v="0.28000000000000003"/>
    <x v="1"/>
    <x v="3"/>
    <x v="543"/>
    <m/>
    <x v="3"/>
  </r>
  <r>
    <s v="B01MF8MB65"/>
    <x v="675"/>
    <x v="117"/>
    <x v="109"/>
    <s v="Electronics|Headphones,Earbuds&amp;Accessories|Headphones|In-Ear"/>
    <x v="1"/>
    <n v="699"/>
    <n v="999"/>
    <n v="0.3"/>
    <x v="1"/>
    <x v="3"/>
    <x v="544"/>
    <m/>
    <x v="3"/>
  </r>
  <r>
    <s v="B00LHZWD0C"/>
    <x v="676"/>
    <x v="117"/>
    <x v="109"/>
    <s v="OfficeProducts|OfficePaperProducts|Paper|Stationery|Notebooks,WritingPads&amp;Diaries|CompositionNotebooks"/>
    <x v="3"/>
    <n v="252"/>
    <n v="315"/>
    <n v="0.2"/>
    <x v="1"/>
    <x v="6"/>
    <x v="545"/>
    <m/>
    <x v="3"/>
  </r>
  <r>
    <s v="B08QDPB1SL"/>
    <x v="677"/>
    <x v="117"/>
    <x v="109"/>
    <s v="Electronics|GeneralPurposeBatteries&amp;BatteryChargers|DisposableBatteries"/>
    <x v="1"/>
    <n v="190"/>
    <n v="220"/>
    <n v="0.14000000000000001"/>
    <x v="1"/>
    <x v="5"/>
    <x v="546"/>
    <m/>
    <x v="3"/>
  </r>
  <r>
    <s v="B07BRKK9JQ"/>
    <x v="678"/>
    <x v="117"/>
    <x v="109"/>
    <s v="Computers&amp;Accessories|Accessories&amp;Peripherals|Keyboards,Mice&amp;InputDevices|Keyboard&amp;MouseSets"/>
    <x v="0"/>
    <n v="1299"/>
    <n v="1599"/>
    <n v="0.19"/>
    <x v="1"/>
    <x v="4"/>
    <x v="547"/>
    <m/>
    <x v="3"/>
  </r>
  <r>
    <s v="B01EZ0X3L8"/>
    <x v="679"/>
    <x v="117"/>
    <x v="109"/>
    <s v="Computers&amp;Accessories|ExternalDevices&amp;DataStorage|PenDrives"/>
    <x v="0"/>
    <n v="729"/>
    <n v="1650"/>
    <n v="0.56000000000000005"/>
    <x v="0"/>
    <x v="4"/>
    <x v="548"/>
    <m/>
    <x v="3"/>
  </r>
  <r>
    <s v="B00LM4W1N2"/>
    <x v="680"/>
    <x v="117"/>
    <x v="109"/>
    <s v="OfficeProducts|OfficePaperProducts|Paper|Stationery|Pens,Pencils&amp;WritingSupplies|Pens&amp;Refills|RetractableBallpointPens"/>
    <x v="3"/>
    <n v="480"/>
    <n v="600"/>
    <n v="0.2"/>
    <x v="1"/>
    <x v="4"/>
    <x v="549"/>
    <m/>
    <x v="3"/>
  </r>
  <r>
    <s v="B0949SBKMP"/>
    <x v="466"/>
    <x v="117"/>
    <x v="109"/>
    <s v="Electronics|WearableTechnology|SmartWatches"/>
    <x v="1"/>
    <n v="1799"/>
    <n v="6990"/>
    <n v="0.74"/>
    <x v="0"/>
    <x v="1"/>
    <x v="348"/>
    <m/>
    <x v="3"/>
  </r>
  <r>
    <s v="B08YD264ZS"/>
    <x v="681"/>
    <x v="117"/>
    <x v="109"/>
    <s v="Computers&amp;Accessories|Accessories&amp;Peripherals|LaptopAccessories|Lapdesks"/>
    <x v="0"/>
    <n v="999"/>
    <n v="2499"/>
    <n v="0.6"/>
    <x v="0"/>
    <x v="4"/>
    <x v="550"/>
    <m/>
    <x v="3"/>
  </r>
  <r>
    <s v="B094JNXNPV"/>
    <x v="27"/>
    <x v="117"/>
    <x v="109"/>
    <s v="Computers&amp;Accessories|Accessories&amp;Peripherals|Cables&amp;Accessories|Cables|USBCables"/>
    <x v="0"/>
    <n v="299"/>
    <n v="399"/>
    <n v="0.25"/>
    <x v="1"/>
    <x v="1"/>
    <x v="24"/>
    <m/>
    <x v="3"/>
  </r>
  <r>
    <s v="B00GZLB57U"/>
    <x v="682"/>
    <x v="117"/>
    <x v="109"/>
    <s v="Computers&amp;Accessories|Accessories&amp;Peripherals|Cables&amp;Accessories|Cables|EthernetCables"/>
    <x v="0"/>
    <n v="238"/>
    <n v="699"/>
    <n v="0.66"/>
    <x v="0"/>
    <x v="5"/>
    <x v="551"/>
    <m/>
    <x v="3"/>
  </r>
  <r>
    <s v="B07V82W5CN"/>
    <x v="683"/>
    <x v="117"/>
    <x v="109"/>
    <s v="Computers&amp;Accessories|Accessories&amp;Peripherals|Keyboards,Mice&amp;InputDevices|Keyboard&amp;MouseSets"/>
    <x v="0"/>
    <n v="1349"/>
    <n v="2198"/>
    <n v="0.39"/>
    <x v="1"/>
    <x v="1"/>
    <x v="552"/>
    <m/>
    <x v="3"/>
  </r>
  <r>
    <s v="B077Z65HSD"/>
    <x v="29"/>
    <x v="117"/>
    <x v="109"/>
    <s v="Computers&amp;Accessories|Accessories&amp;Peripherals|Cables&amp;Accessories|Cables|USBCables"/>
    <x v="0"/>
    <n v="299"/>
    <n v="999"/>
    <n v="0.7"/>
    <x v="0"/>
    <x v="4"/>
    <x v="26"/>
    <m/>
    <x v="3"/>
  </r>
  <r>
    <s v="B08HD7JQHX"/>
    <x v="684"/>
    <x v="117"/>
    <x v="109"/>
    <s v="Computers&amp;Accessories|Accessories&amp;Peripherals|Audio&amp;VideoAccessories|PCMicrophones"/>
    <x v="0"/>
    <n v="199"/>
    <n v="499"/>
    <n v="0.6"/>
    <x v="0"/>
    <x v="8"/>
    <x v="553"/>
    <m/>
    <x v="3"/>
  </r>
  <r>
    <s v="B0B31FR4Y2"/>
    <x v="685"/>
    <x v="117"/>
    <x v="109"/>
    <s v="Electronics|Headphones,Earbuds&amp;Accessories|Headphones|In-Ear"/>
    <x v="1"/>
    <n v="1999"/>
    <n v="9999"/>
    <n v="0.8"/>
    <x v="0"/>
    <x v="7"/>
    <x v="554"/>
    <m/>
    <x v="3"/>
  </r>
  <r>
    <s v="B09Y14JLP3"/>
    <x v="686"/>
    <x v="117"/>
    <x v="109"/>
    <s v="Electronics|Mobiles&amp;Accessories|MobileAccessories|Stands"/>
    <x v="1"/>
    <n v="99"/>
    <n v="499"/>
    <n v="0.8"/>
    <x v="0"/>
    <x v="3"/>
    <x v="362"/>
    <m/>
    <x v="3"/>
  </r>
  <r>
    <s v="B09ZHCJDP1"/>
    <x v="687"/>
    <x v="117"/>
    <x v="109"/>
    <s v="Computers&amp;Accessories|Accessories&amp;Peripherals|Keyboards,Mice&amp;InputDevices|Mice"/>
    <x v="0"/>
    <n v="499"/>
    <n v="1000"/>
    <n v="0.5"/>
    <x v="0"/>
    <x v="15"/>
    <x v="205"/>
    <m/>
    <x v="3"/>
  </r>
  <r>
    <s v="B08C4Z69LN"/>
    <x v="688"/>
    <x v="117"/>
    <x v="109"/>
    <s v="Computers&amp;Accessories|Components|Memory"/>
    <x v="0"/>
    <n v="1792"/>
    <n v="3500"/>
    <n v="0.49"/>
    <x v="1"/>
    <x v="6"/>
    <x v="555"/>
    <m/>
    <x v="3"/>
  </r>
  <r>
    <s v="B016XVRKZM"/>
    <x v="689"/>
    <x v="117"/>
    <x v="109"/>
    <s v="Computers&amp;Accessories|Accessories&amp;Peripherals|UninterruptedPowerSupplies"/>
    <x v="0"/>
    <n v="3299"/>
    <n v="4100"/>
    <n v="0.2"/>
    <x v="1"/>
    <x v="2"/>
    <x v="556"/>
    <m/>
    <x v="3"/>
  </r>
  <r>
    <s v="B00LHZW3XY"/>
    <x v="690"/>
    <x v="117"/>
    <x v="109"/>
    <s v="OfficeProducts|OfficePaperProducts|Paper|Stationery|Notebooks,WritingPads&amp;Diaries|CompositionNotebooks"/>
    <x v="3"/>
    <n v="125"/>
    <n v="180"/>
    <n v="0.31"/>
    <x v="1"/>
    <x v="5"/>
    <x v="557"/>
    <m/>
    <x v="3"/>
  </r>
  <r>
    <s v="B098JYT4SY"/>
    <x v="691"/>
    <x v="117"/>
    <x v="109"/>
    <s v="Computers&amp;Accessories|Accessories&amp;Peripherals|Keyboards,Mice&amp;InputDevices|Mice"/>
    <x v="0"/>
    <n v="399"/>
    <n v="1190"/>
    <n v="0.66"/>
    <x v="0"/>
    <x v="3"/>
    <x v="558"/>
    <m/>
    <x v="3"/>
  </r>
  <r>
    <s v="B08CFCK6CW"/>
    <x v="692"/>
    <x v="117"/>
    <x v="109"/>
    <s v="Electronics|Headphones,Earbuds&amp;Accessories|Headphones|In-Ear"/>
    <x v="1"/>
    <n v="1199"/>
    <n v="7999"/>
    <n v="0.85"/>
    <x v="0"/>
    <x v="9"/>
    <x v="559"/>
    <m/>
    <x v="3"/>
  </r>
  <r>
    <s v="B09P564ZTJ"/>
    <x v="693"/>
    <x v="117"/>
    <x v="109"/>
    <s v="Computers&amp;Accessories|Accessories&amp;Peripherals|Keyboards,Mice&amp;InputDevices|GraphicTablets"/>
    <x v="0"/>
    <n v="235"/>
    <n v="1599"/>
    <n v="0.85"/>
    <x v="0"/>
    <x v="11"/>
    <x v="560"/>
    <m/>
    <x v="3"/>
  </r>
  <r>
    <s v="B07MSLTW8Z"/>
    <x v="694"/>
    <x v="117"/>
    <x v="109"/>
    <s v="Computers&amp;Accessories|Accessories&amp;Peripherals|LaptopAccessories|Lapdesks"/>
    <x v="0"/>
    <n v="549"/>
    <n v="1999"/>
    <n v="0.73"/>
    <x v="0"/>
    <x v="9"/>
    <x v="561"/>
    <m/>
    <x v="3"/>
  </r>
  <r>
    <s v="B09N6TTHT6"/>
    <x v="695"/>
    <x v="117"/>
    <x v="109"/>
    <s v="Computers&amp;Accessories|Accessories&amp;Peripherals|USBGadgets|Lamps"/>
    <x v="0"/>
    <n v="89"/>
    <n v="99"/>
    <n v="0.1"/>
    <x v="1"/>
    <x v="0"/>
    <x v="562"/>
    <m/>
    <x v="3"/>
  </r>
  <r>
    <s v="B09W5XR9RT"/>
    <x v="28"/>
    <x v="117"/>
    <x v="109"/>
    <s v="Computers&amp;Accessories|Accessories&amp;Peripherals|Cables&amp;Accessories|Cables|USBCables"/>
    <x v="0"/>
    <n v="970"/>
    <n v="1999"/>
    <n v="0.51"/>
    <x v="0"/>
    <x v="5"/>
    <x v="25"/>
    <m/>
    <x v="3"/>
  </r>
  <r>
    <s v="B098R25TGC"/>
    <x v="696"/>
    <x v="117"/>
    <x v="109"/>
    <s v="Electronics|Headphones,Earbuds&amp;Accessories|Headphones|In-Ear"/>
    <x v="1"/>
    <n v="1299"/>
    <n v="2999"/>
    <n v="0.56999999999999995"/>
    <x v="0"/>
    <x v="11"/>
    <x v="563"/>
    <m/>
    <x v="3"/>
  </r>
  <r>
    <s v="B0B2PQL5N3"/>
    <x v="697"/>
    <x v="117"/>
    <x v="109"/>
    <s v="Computers&amp;Accessories|Accessories&amp;Peripherals|Keyboards,Mice&amp;InputDevices|Keyboard&amp;MiceAccessories|MousePads"/>
    <x v="0"/>
    <n v="230"/>
    <n v="999"/>
    <n v="0.77"/>
    <x v="0"/>
    <x v="0"/>
    <x v="564"/>
    <m/>
    <x v="3"/>
  </r>
  <r>
    <s v="B07DKZCZ89"/>
    <x v="698"/>
    <x v="117"/>
    <x v="109"/>
    <s v="Electronics|Headphones,Earbuds&amp;Accessories|Cases"/>
    <x v="1"/>
    <n v="119"/>
    <n v="499"/>
    <n v="0.76"/>
    <x v="0"/>
    <x v="4"/>
    <x v="565"/>
    <m/>
    <x v="3"/>
  </r>
  <r>
    <s v="B08GYG6T12"/>
    <x v="699"/>
    <x v="117"/>
    <x v="109"/>
    <s v="Electronics|Accessories|MemoryCards|SecureDigitalCards"/>
    <x v="1"/>
    <n v="449"/>
    <n v="800"/>
    <n v="0.44"/>
    <x v="1"/>
    <x v="5"/>
    <x v="566"/>
    <m/>
    <x v="3"/>
  </r>
  <r>
    <s v="B09BN2NPBD"/>
    <x v="700"/>
    <x v="117"/>
    <x v="109"/>
    <s v="Electronics|Mobiles&amp;Accessories|MobileAccessories|Photo&amp;VideoAccessories|Flashes&amp;SelfieLights|SelfieLights"/>
    <x v="1"/>
    <n v="1699"/>
    <n v="3495"/>
    <n v="0.51"/>
    <x v="0"/>
    <x v="3"/>
    <x v="567"/>
    <m/>
    <x v="3"/>
  </r>
  <r>
    <s v="B00J4YG0PC"/>
    <x v="701"/>
    <x v="117"/>
    <x v="109"/>
    <s v="OfficeProducts|OfficePaperProducts|Paper|Stationery|Notebooks,WritingPads&amp;Diaries|CompositionNotebooks"/>
    <x v="3"/>
    <n v="561"/>
    <n v="720"/>
    <n v="0.22"/>
    <x v="1"/>
    <x v="5"/>
    <x v="568"/>
    <m/>
    <x v="3"/>
  </r>
  <r>
    <s v="B073BRXPZX"/>
    <x v="702"/>
    <x v="117"/>
    <x v="109"/>
    <s v="Computers&amp;Accessories|Accessories&amp;Peripherals|Keyboards,Mice&amp;InputDevices|Mice"/>
    <x v="0"/>
    <n v="289"/>
    <n v="590"/>
    <n v="0.51"/>
    <x v="0"/>
    <x v="5"/>
    <x v="569"/>
    <m/>
    <x v="3"/>
  </r>
  <r>
    <s v="B08LHTJTBB"/>
    <x v="703"/>
    <x v="117"/>
    <x v="109"/>
    <s v="Computers&amp;Accessories|Accessories&amp;Peripherals|LaptopAccessories|NotebookComputerStands"/>
    <x v="0"/>
    <n v="599"/>
    <n v="1999"/>
    <n v="0.7"/>
    <x v="0"/>
    <x v="5"/>
    <x v="570"/>
    <m/>
    <x v="3"/>
  </r>
  <r>
    <s v="B07VTFN6HM"/>
    <x v="704"/>
    <x v="117"/>
    <x v="109"/>
    <s v="Computers&amp;Accessories|ExternalDevices&amp;DataStorage|ExternalHardDisks"/>
    <x v="0"/>
    <n v="5599"/>
    <n v="7350"/>
    <n v="0.24"/>
    <x v="1"/>
    <x v="5"/>
    <x v="571"/>
    <m/>
    <x v="3"/>
  </r>
  <r>
    <s v="B008QS9J6Y"/>
    <x v="705"/>
    <x v="117"/>
    <x v="109"/>
    <s v="Computers&amp;Accessories|Accessories&amp;Peripherals|Audio&amp;VideoAccessories|Webcams&amp;VoIPEquipment|Webcams"/>
    <x v="0"/>
    <n v="1990"/>
    <n v="2595"/>
    <n v="0.23"/>
    <x v="1"/>
    <x v="4"/>
    <x v="572"/>
    <m/>
    <x v="3"/>
  </r>
  <r>
    <s v="B09M8888DM"/>
    <x v="706"/>
    <x v="117"/>
    <x v="109"/>
    <s v="Computers&amp;Accessories|Accessories&amp;Peripherals|USBHubs"/>
    <x v="0"/>
    <n v="499"/>
    <n v="799"/>
    <n v="0.38"/>
    <x v="1"/>
    <x v="4"/>
    <x v="573"/>
    <m/>
    <x v="3"/>
  </r>
  <r>
    <s v="B07Z1YVP72"/>
    <x v="707"/>
    <x v="117"/>
    <x v="109"/>
    <s v="Computers&amp;Accessories|Accessories&amp;Peripherals|LaptopAccessories|Bags&amp;Sleeves|LaptopSleeves&amp;Slipcases"/>
    <x v="0"/>
    <n v="449"/>
    <n v="999"/>
    <n v="0.55000000000000004"/>
    <x v="0"/>
    <x v="4"/>
    <x v="574"/>
    <m/>
    <x v="3"/>
  </r>
  <r>
    <s v="B082FTPRSK"/>
    <x v="708"/>
    <x v="117"/>
    <x v="109"/>
    <s v="Computers&amp;Accessories|Accessories&amp;Peripherals|LaptopAccessories|CoolingPads"/>
    <x v="0"/>
    <n v="999"/>
    <n v="1999"/>
    <n v="0.5"/>
    <x v="0"/>
    <x v="0"/>
    <x v="575"/>
    <m/>
    <x v="3"/>
  </r>
  <r>
    <s v="B09RF2QXGX"/>
    <x v="709"/>
    <x v="117"/>
    <x v="109"/>
    <s v="Computers&amp;Accessories|Accessories&amp;Peripherals|LaptopAccessories|CameraPrivacyCovers"/>
    <x v="0"/>
    <n v="69"/>
    <n v="299"/>
    <n v="0.77"/>
    <x v="0"/>
    <x v="4"/>
    <x v="576"/>
    <m/>
    <x v="3"/>
  </r>
  <r>
    <s v="B01KK0HU3Y"/>
    <x v="710"/>
    <x v="117"/>
    <x v="109"/>
    <s v="Computers&amp;Accessories|Accessories&amp;Peripherals|Keyboards,Mice&amp;InputDevices|Mice"/>
    <x v="0"/>
    <n v="899"/>
    <n v="1499"/>
    <n v="0.4"/>
    <x v="1"/>
    <x v="0"/>
    <x v="577"/>
    <m/>
    <x v="3"/>
  </r>
  <r>
    <s v="B07JF9B592"/>
    <x v="711"/>
    <x v="117"/>
    <x v="109"/>
    <s v="MusicalInstruments|Microphones|Condenser"/>
    <x v="2"/>
    <n v="478"/>
    <n v="699"/>
    <n v="0.32"/>
    <x v="1"/>
    <x v="11"/>
    <x v="578"/>
    <m/>
    <x v="3"/>
  </r>
  <r>
    <s v="B086394NY5"/>
    <x v="712"/>
    <x v="117"/>
    <x v="109"/>
    <s v="Computers&amp;Accessories|Accessories&amp;Peripherals|LaptopAccessories"/>
    <x v="0"/>
    <n v="1399"/>
    <n v="2490"/>
    <n v="0.44"/>
    <x v="1"/>
    <x v="4"/>
    <x v="579"/>
    <m/>
    <x v="3"/>
  </r>
  <r>
    <s v="B00NH11PEY"/>
    <x v="30"/>
    <x v="117"/>
    <x v="109"/>
    <s v="Computers&amp;Accessories|Accessories&amp;Peripherals|Cables&amp;Accessories|Cables|USBCables"/>
    <x v="0"/>
    <n v="199"/>
    <n v="750"/>
    <n v="0.73"/>
    <x v="0"/>
    <x v="6"/>
    <x v="27"/>
    <m/>
    <x v="3"/>
  </r>
  <r>
    <s v="B017PDR9N0"/>
    <x v="713"/>
    <x v="117"/>
    <x v="109"/>
    <s v="Computers&amp;Accessories|Accessories&amp;Peripherals|TabletAccessories|Stands"/>
    <x v="0"/>
    <n v="149"/>
    <n v="499"/>
    <n v="0.7"/>
    <x v="0"/>
    <x v="3"/>
    <x v="580"/>
    <m/>
    <x v="3"/>
  </r>
  <r>
    <s v="B07NC12T2R"/>
    <x v="714"/>
    <x v="117"/>
    <x v="109"/>
    <s v="Electronics|HomeAudio|Speakers|BluetoothSpeakers"/>
    <x v="1"/>
    <n v="1799"/>
    <n v="4990"/>
    <n v="0.64"/>
    <x v="0"/>
    <x v="0"/>
    <x v="581"/>
    <m/>
    <x v="3"/>
  </r>
  <r>
    <s v="B07WKBD37W"/>
    <x v="715"/>
    <x v="117"/>
    <x v="109"/>
    <s v="HomeImprovement|Electrical|Adapters&amp;Multi-Outlets"/>
    <x v="5"/>
    <n v="425"/>
    <n v="999"/>
    <n v="0.56999999999999995"/>
    <x v="0"/>
    <x v="1"/>
    <x v="87"/>
    <m/>
    <x v="3"/>
  </r>
  <r>
    <s v="B08JMC1988"/>
    <x v="716"/>
    <x v="117"/>
    <x v="109"/>
    <s v="Electronics|HomeAudio|Speakers|OutdoorSpeakers"/>
    <x v="1"/>
    <n v="999"/>
    <n v="2490"/>
    <n v="0.6"/>
    <x v="0"/>
    <x v="3"/>
    <x v="582"/>
    <m/>
    <x v="3"/>
  </r>
  <r>
    <s v="B09GFN8WZL"/>
    <x v="717"/>
    <x v="117"/>
    <x v="109"/>
    <s v="Computers&amp;Accessories|Accessories&amp;Peripherals|Keyboards,Mice&amp;InputDevices|GraphicTablets"/>
    <x v="0"/>
    <n v="378"/>
    <n v="999"/>
    <n v="0.62"/>
    <x v="0"/>
    <x v="3"/>
    <x v="472"/>
    <m/>
    <x v="3"/>
  </r>
  <r>
    <s v="B095X38CJS"/>
    <x v="718"/>
    <x v="117"/>
    <x v="109"/>
    <s v="OfficeProducts|OfficePaperProducts|Paper|Copy&amp;PrintingPaper|ColouredPaper"/>
    <x v="3"/>
    <n v="99"/>
    <n v="99"/>
    <n v="0"/>
    <x v="1"/>
    <x v="4"/>
    <x v="583"/>
    <m/>
    <x v="3"/>
  </r>
  <r>
    <s v="B07ZKD8T1Q"/>
    <x v="719"/>
    <x v="117"/>
    <x v="109"/>
    <s v="Computers&amp;Accessories|NetworkingDevices|Routers"/>
    <x v="0"/>
    <n v="1499"/>
    <n v="2999"/>
    <n v="0.5"/>
    <x v="0"/>
    <x v="6"/>
    <x v="584"/>
    <m/>
    <x v="3"/>
  </r>
  <r>
    <s v="B07G3YNLJB"/>
    <x v="720"/>
    <x v="117"/>
    <x v="109"/>
    <s v="Computers&amp;Accessories|Components|InternalSolidStateDrives"/>
    <x v="0"/>
    <n v="1815"/>
    <n v="3100"/>
    <n v="0.41"/>
    <x v="1"/>
    <x v="6"/>
    <x v="585"/>
    <m/>
    <x v="3"/>
  </r>
  <r>
    <s v="B00P93X2H6"/>
    <x v="721"/>
    <x v="117"/>
    <x v="109"/>
    <s v="OfficeProducts|OfficePaperProducts|Paper|Stationery|Notebooks,WritingPads&amp;Diaries|CompositionNotebooks"/>
    <x v="3"/>
    <n v="67"/>
    <n v="75"/>
    <n v="0.11"/>
    <x v="1"/>
    <x v="3"/>
    <x v="100"/>
    <m/>
    <x v="3"/>
  </r>
  <r>
    <s v="B0798PJPCL"/>
    <x v="722"/>
    <x v="117"/>
    <x v="109"/>
    <s v="Computers&amp;Accessories|Accessories&amp;Peripherals|LaptopAccessories|Lapdesks"/>
    <x v="0"/>
    <n v="1889"/>
    <n v="2699"/>
    <n v="0.3"/>
    <x v="1"/>
    <x v="4"/>
    <x v="586"/>
    <m/>
    <x v="3"/>
  </r>
  <r>
    <s v="B09GFWJDY1"/>
    <x v="723"/>
    <x v="117"/>
    <x v="109"/>
    <s v="Electronics|Headphones,Earbuds&amp;Accessories|Headphones|In-Ear"/>
    <x v="1"/>
    <n v="499"/>
    <n v="1499"/>
    <n v="0.67"/>
    <x v="0"/>
    <x v="9"/>
    <x v="587"/>
    <m/>
    <x v="3"/>
  </r>
  <r>
    <s v="B09MZ6WZ6V"/>
    <x v="724"/>
    <x v="117"/>
    <x v="109"/>
    <s v="Computers&amp;Accessories|Accessories&amp;Peripherals|Keyboards,Mice&amp;InputDevices|Keyboard&amp;MiceAccessories|MousePads"/>
    <x v="0"/>
    <n v="499"/>
    <n v="999"/>
    <n v="0.5"/>
    <x v="0"/>
    <x v="5"/>
    <x v="588"/>
    <m/>
    <x v="3"/>
  </r>
  <r>
    <s v="B094QZLJQ6"/>
    <x v="725"/>
    <x v="117"/>
    <x v="109"/>
    <s v="Computers&amp;Accessories|ExternalDevices&amp;DataStorage|ExternalHardDisks"/>
    <x v="0"/>
    <n v="5799"/>
    <n v="7999"/>
    <n v="0.28000000000000003"/>
    <x v="1"/>
    <x v="6"/>
    <x v="589"/>
    <m/>
    <x v="3"/>
  </r>
  <r>
    <s v="B07L3NDN24"/>
    <x v="726"/>
    <x v="117"/>
    <x v="109"/>
    <s v="Electronics|HomeAudio|Speakers|MultimediaSpeakerSystems"/>
    <x v="1"/>
    <n v="499"/>
    <n v="799"/>
    <n v="0.38"/>
    <x v="1"/>
    <x v="2"/>
    <x v="590"/>
    <m/>
    <x v="3"/>
  </r>
  <r>
    <s v="B08WD18LJZ"/>
    <x v="727"/>
    <x v="117"/>
    <x v="109"/>
    <s v="Computers&amp;Accessories|Accessories&amp;Peripherals|Keyboards,Mice&amp;InputDevices|GraphicTablets"/>
    <x v="0"/>
    <n v="249"/>
    <n v="600"/>
    <n v="0.59"/>
    <x v="0"/>
    <x v="1"/>
    <x v="591"/>
    <m/>
    <x v="3"/>
  </r>
  <r>
    <s v="B09CMM3VGK"/>
    <x v="31"/>
    <x v="117"/>
    <x v="109"/>
    <s v="Computers&amp;Accessories|Accessories&amp;Peripherals|Cables&amp;Accessories|Cables|USBCables"/>
    <x v="0"/>
    <n v="179"/>
    <n v="499"/>
    <n v="0.64"/>
    <x v="0"/>
    <x v="1"/>
    <x v="592"/>
    <m/>
    <x v="3"/>
  </r>
  <r>
    <s v="B06XDKWLJH"/>
    <x v="728"/>
    <x v="117"/>
    <x v="109"/>
    <s v="Computers&amp;Accessories|ExternalDevices&amp;DataStorage|ExternalHardDisks"/>
    <x v="0"/>
    <n v="4449"/>
    <n v="5734"/>
    <n v="0.22"/>
    <x v="1"/>
    <x v="5"/>
    <x v="593"/>
    <m/>
    <x v="3"/>
  </r>
  <r>
    <s v="B01J1CFO5I"/>
    <x v="729"/>
    <x v="117"/>
    <x v="109"/>
    <s v="Computers&amp;Accessories|Accessories&amp;Peripherals|PCGamingPeripherals|Gamepads"/>
    <x v="0"/>
    <n v="299"/>
    <n v="550"/>
    <n v="0.46"/>
    <x v="1"/>
    <x v="13"/>
    <x v="594"/>
    <m/>
    <x v="3"/>
  </r>
  <r>
    <s v="B07J2NGB69"/>
    <x v="730"/>
    <x v="117"/>
    <x v="109"/>
    <s v="Computers&amp;Accessories|Accessories&amp;Peripherals|Keyboards,Mice&amp;InputDevices|Mice"/>
    <x v="0"/>
    <n v="629"/>
    <n v="1390"/>
    <n v="0.55000000000000004"/>
    <x v="0"/>
    <x v="5"/>
    <x v="595"/>
    <m/>
    <x v="3"/>
  </r>
  <r>
    <s v="B00MUTWLW4"/>
    <x v="731"/>
    <x v="117"/>
    <x v="109"/>
    <s v="Computers&amp;Accessories|Accessories&amp;Peripherals|Keyboards,Mice&amp;InputDevices|Keyboards"/>
    <x v="0"/>
    <n v="2595"/>
    <n v="3295"/>
    <n v="0.21"/>
    <x v="1"/>
    <x v="5"/>
    <x v="596"/>
    <m/>
    <x v="3"/>
  </r>
  <r>
    <s v="B08QSC1XY8"/>
    <x v="32"/>
    <x v="117"/>
    <x v="109"/>
    <s v="Computers&amp;Accessories|Accessories&amp;Peripherals|Cables&amp;Accessories|Cables|USBCables"/>
    <x v="0"/>
    <n v="389"/>
    <n v="1099"/>
    <n v="0.65"/>
    <x v="0"/>
    <x v="4"/>
    <x v="29"/>
    <m/>
    <x v="3"/>
  </r>
  <r>
    <s v="B017NC2IPM"/>
    <x v="732"/>
    <x v="117"/>
    <x v="109"/>
    <s v="Computers&amp;Accessories|NetworkingDevices|Routers"/>
    <x v="0"/>
    <n v="1799"/>
    <n v="2911"/>
    <n v="0.38"/>
    <x v="1"/>
    <x v="4"/>
    <x v="597"/>
    <m/>
    <x v="3"/>
  </r>
  <r>
    <s v="B00N1U7JXM"/>
    <x v="733"/>
    <x v="117"/>
    <x v="109"/>
    <s v="OfficeProducts|OfficePaperProducts|Paper|Stationery|Notebooks,WritingPads&amp;Diaries|Notepads&amp;MemoBooks"/>
    <x v="3"/>
    <n v="90"/>
    <n v="175"/>
    <n v="0.49"/>
    <x v="1"/>
    <x v="5"/>
    <x v="598"/>
    <m/>
    <x v="3"/>
  </r>
  <r>
    <s v="B08HQL67D6"/>
    <x v="734"/>
    <x v="117"/>
    <x v="109"/>
    <s v="Computers&amp;Accessories|Accessories&amp;Peripherals|LaptopAccessories|Lapdesks"/>
    <x v="0"/>
    <n v="599"/>
    <n v="599"/>
    <n v="0"/>
    <x v="1"/>
    <x v="1"/>
    <x v="599"/>
    <m/>
    <x v="3"/>
  </r>
  <r>
    <s v="B09RKFBCV7"/>
    <x v="735"/>
    <x v="117"/>
    <x v="109"/>
    <s v="Electronics|WearableTechnology|SmartWatches"/>
    <x v="1"/>
    <n v="1999"/>
    <n v="7999"/>
    <n v="0.75"/>
    <x v="0"/>
    <x v="0"/>
    <x v="600"/>
    <m/>
    <x v="3"/>
  </r>
  <r>
    <s v="B08KHM9VBJ"/>
    <x v="736"/>
    <x v="117"/>
    <x v="109"/>
    <s v="Computers&amp;Accessories|NetworkingDevices|DataCards&amp;Dongles"/>
    <x v="0"/>
    <n v="2099"/>
    <n v="3250"/>
    <n v="0.35"/>
    <x v="1"/>
    <x v="11"/>
    <x v="601"/>
    <m/>
    <x v="3"/>
  </r>
  <r>
    <s v="B01IOZUHRS"/>
    <x v="737"/>
    <x v="117"/>
    <x v="109"/>
    <s v="Computers&amp;Accessories|Accessories&amp;Peripherals|LaptopAccessories|LaptopChargers&amp;PowerSupplies"/>
    <x v="0"/>
    <n v="179"/>
    <n v="499"/>
    <n v="0.64"/>
    <x v="0"/>
    <x v="3"/>
    <x v="602"/>
    <m/>
    <x v="3"/>
  </r>
  <r>
    <s v="B00CEQEGPI"/>
    <x v="738"/>
    <x v="117"/>
    <x v="109"/>
    <s v="Computers&amp;Accessories|Accessories&amp;Peripherals|Keyboards,Mice&amp;InputDevices|Keyboard&amp;MouseSets"/>
    <x v="0"/>
    <n v="1345"/>
    <n v="2295"/>
    <n v="0.41"/>
    <x v="1"/>
    <x v="0"/>
    <x v="603"/>
    <m/>
    <x v="3"/>
  </r>
  <r>
    <s v="B08B6XWQ1C"/>
    <x v="739"/>
    <x v="117"/>
    <x v="109"/>
    <s v="Electronics|Cameras&amp;Photography|Accessories|Tripods&amp;Monopods|TripodLegs"/>
    <x v="1"/>
    <n v="349"/>
    <n v="995"/>
    <n v="0.65"/>
    <x v="0"/>
    <x v="0"/>
    <x v="604"/>
    <m/>
    <x v="3"/>
  </r>
  <r>
    <s v="B01DGVKBC6"/>
    <x v="740"/>
    <x v="117"/>
    <x v="109"/>
    <s v="Computers&amp;Accessories|Accessories&amp;Peripherals|Cables&amp;Accessories|Cables|EthernetCables"/>
    <x v="0"/>
    <n v="287"/>
    <n v="499"/>
    <n v="0.42"/>
    <x v="1"/>
    <x v="5"/>
    <x v="605"/>
    <m/>
    <x v="3"/>
  </r>
  <r>
    <s v="B008FWZGSG"/>
    <x v="33"/>
    <x v="117"/>
    <x v="109"/>
    <s v="Computers&amp;Accessories|Accessories&amp;Peripherals|Cables&amp;Accessories|Cables|USBCables"/>
    <x v="0"/>
    <n v="599"/>
    <n v="599"/>
    <n v="0"/>
    <x v="1"/>
    <x v="4"/>
    <x v="30"/>
    <m/>
    <x v="3"/>
  </r>
  <r>
    <s v="B08JD36C6H"/>
    <x v="741"/>
    <x v="117"/>
    <x v="109"/>
    <s v="Computers&amp;Accessories|ExternalDevices&amp;DataStorage|PenDrives"/>
    <x v="0"/>
    <n v="349"/>
    <n v="450"/>
    <n v="0.22"/>
    <x v="1"/>
    <x v="3"/>
    <x v="606"/>
    <m/>
    <x v="3"/>
  </r>
  <r>
    <s v="B00E3DVQFS"/>
    <x v="742"/>
    <x v="117"/>
    <x v="109"/>
    <s v="Electronics|GeneralPurposeBatteries&amp;BatteryChargers|DisposableBatteries"/>
    <x v="1"/>
    <n v="879"/>
    <n v="1109"/>
    <n v="0.21"/>
    <x v="1"/>
    <x v="5"/>
    <x v="607"/>
    <m/>
    <x v="3"/>
  </r>
  <r>
    <s v="B0B4HJNPV4"/>
    <x v="34"/>
    <x v="117"/>
    <x v="109"/>
    <s v="Computers&amp;Accessories|Accessories&amp;Peripherals|Cables&amp;Accessories|Cables|USBCables"/>
    <x v="0"/>
    <n v="199"/>
    <n v="999"/>
    <n v="0.8"/>
    <x v="0"/>
    <x v="2"/>
    <x v="31"/>
    <m/>
    <x v="3"/>
  </r>
  <r>
    <s v="B00BN5SNF0"/>
    <x v="743"/>
    <x v="117"/>
    <x v="109"/>
    <s v="Electronics|GeneralPurposeBatteries&amp;BatteryChargers|RechargeableBatteries"/>
    <x v="1"/>
    <n v="250"/>
    <n v="250"/>
    <n v="0"/>
    <x v="1"/>
    <x v="2"/>
    <x v="608"/>
    <m/>
    <x v="3"/>
  </r>
  <r>
    <s v="B09SGGRKV8"/>
    <x v="744"/>
    <x v="117"/>
    <x v="109"/>
    <s v="Electronics|Headphones,Earbuds&amp;Accessories|Headphones|In-Ear"/>
    <x v="1"/>
    <n v="199"/>
    <n v="499"/>
    <n v="0.6"/>
    <x v="0"/>
    <x v="9"/>
    <x v="609"/>
    <m/>
    <x v="3"/>
  </r>
  <r>
    <s v="B07XLCFSSN"/>
    <x v="36"/>
    <x v="117"/>
    <x v="109"/>
    <s v="Computers&amp;Accessories|Accessories&amp;Peripherals|Cables&amp;Accessories|Cables|USBCables"/>
    <x v="0"/>
    <n v="899"/>
    <n v="1900"/>
    <n v="0.53"/>
    <x v="0"/>
    <x v="5"/>
    <x v="32"/>
    <m/>
    <x v="3"/>
  </r>
  <r>
    <s v="B09RZS1NQT"/>
    <x v="37"/>
    <x v="117"/>
    <x v="109"/>
    <s v="Computers&amp;Accessories|Accessories&amp;Peripherals|Cables&amp;Accessories|Cables|USBCables"/>
    <x v="0"/>
    <n v="199"/>
    <n v="999"/>
    <n v="0.8"/>
    <x v="0"/>
    <x v="1"/>
    <x v="610"/>
    <m/>
    <x v="3"/>
  </r>
  <r>
    <s v="B084BR3QX8"/>
    <x v="745"/>
    <x v="117"/>
    <x v="109"/>
    <s v="Computers&amp;Accessories|Accessories&amp;Peripherals|LaptopAccessories|LaptopChargers&amp;PowerSupplies"/>
    <x v="0"/>
    <n v="149"/>
    <n v="999"/>
    <n v="0.85"/>
    <x v="0"/>
    <x v="12"/>
    <x v="611"/>
    <m/>
    <x v="3"/>
  </r>
  <r>
    <s v="B09VC2D2WG"/>
    <x v="746"/>
    <x v="117"/>
    <x v="109"/>
    <s v="Computers&amp;Accessories|Accessories&amp;Peripherals|Keyboards,Mice&amp;InputDevices|GraphicTablets"/>
    <x v="0"/>
    <n v="469"/>
    <n v="1499"/>
    <n v="0.69"/>
    <x v="0"/>
    <x v="3"/>
    <x v="612"/>
    <m/>
    <x v="3"/>
  </r>
  <r>
    <s v="B09163Q5CD"/>
    <x v="747"/>
    <x v="117"/>
    <x v="109"/>
    <s v="Computers&amp;Accessories|Accessories&amp;Peripherals|USBHubs"/>
    <x v="0"/>
    <n v="1187"/>
    <n v="1929"/>
    <n v="0.38"/>
    <x v="1"/>
    <x v="3"/>
    <x v="613"/>
    <m/>
    <x v="3"/>
  </r>
  <r>
    <s v="B08K9PX15C"/>
    <x v="748"/>
    <x v="117"/>
    <x v="109"/>
    <s v="Computers&amp;Accessories|Accessories&amp;Peripherals|Audio&amp;VideoAccessories|PCSpeakers"/>
    <x v="0"/>
    <n v="849"/>
    <n v="1499"/>
    <n v="0.43"/>
    <x v="1"/>
    <x v="1"/>
    <x v="614"/>
    <m/>
    <x v="3"/>
  </r>
  <r>
    <s v="B083RD1J99"/>
    <x v="749"/>
    <x v="117"/>
    <x v="109"/>
    <s v="Computers&amp;Accessories|Accessories&amp;Peripherals|Keyboards,Mice&amp;InputDevices|Mice"/>
    <x v="0"/>
    <n v="328"/>
    <n v="399"/>
    <n v="0.18"/>
    <x v="1"/>
    <x v="3"/>
    <x v="615"/>
    <m/>
    <x v="3"/>
  </r>
  <r>
    <s v="B09Z7YGV3R"/>
    <x v="750"/>
    <x v="117"/>
    <x v="109"/>
    <s v="Computers&amp;Accessories|Accessories&amp;Peripherals|LaptopAccessories|Lapdesks"/>
    <x v="0"/>
    <n v="269"/>
    <n v="699"/>
    <n v="0.62"/>
    <x v="0"/>
    <x v="1"/>
    <x v="616"/>
    <m/>
    <x v="3"/>
  </r>
  <r>
    <s v="B00N3XLDW0"/>
    <x v="751"/>
    <x v="117"/>
    <x v="109"/>
    <s v="Electronics|Cameras&amp;Photography|Accessories|Batteries&amp;Chargers|BatteryChargers"/>
    <x v="1"/>
    <n v="299"/>
    <n v="400"/>
    <n v="0.25"/>
    <x v="1"/>
    <x v="11"/>
    <x v="617"/>
    <m/>
    <x v="3"/>
  </r>
  <r>
    <s v="B07Z53L5QL"/>
    <x v="752"/>
    <x v="117"/>
    <x v="109"/>
    <s v="Computers&amp;Accessories|Accessories&amp;Peripherals|TabletAccessories|Bags,Cases&amp;Sleeves|Cases"/>
    <x v="0"/>
    <n v="549"/>
    <n v="1499"/>
    <n v="0.63"/>
    <x v="0"/>
    <x v="4"/>
    <x v="618"/>
    <m/>
    <x v="3"/>
  </r>
  <r>
    <s v="B00P93X0VO"/>
    <x v="753"/>
    <x v="117"/>
    <x v="109"/>
    <s v="OfficeProducts|OfficePaperProducts|Paper|Stationery|Notebooks,WritingPads&amp;Diaries|WireboundNotebooks"/>
    <x v="3"/>
    <n v="114"/>
    <n v="120"/>
    <n v="0.05"/>
    <x v="1"/>
    <x v="0"/>
    <x v="619"/>
    <m/>
    <x v="3"/>
  </r>
  <r>
    <s v="B07SBGFDX9"/>
    <x v="754"/>
    <x v="117"/>
    <x v="109"/>
    <s v="OfficeProducts|OfficePaperProducts|Paper|Stationery|Pens,Pencils&amp;WritingSupplies|Pens&amp;Refills|StickBallpointPens"/>
    <x v="3"/>
    <n v="120"/>
    <n v="120"/>
    <n v="0"/>
    <x v="1"/>
    <x v="3"/>
    <x v="620"/>
    <m/>
    <x v="3"/>
  </r>
  <r>
    <s v="B09C6HWG18"/>
    <x v="39"/>
    <x v="117"/>
    <x v="109"/>
    <s v="Computers&amp;Accessories|Accessories&amp;Peripherals|Cables&amp;Accessories|Cables|USBCables"/>
    <x v="0"/>
    <n v="970"/>
    <n v="1999"/>
    <n v="0.51"/>
    <x v="0"/>
    <x v="0"/>
    <x v="35"/>
    <m/>
    <x v="3"/>
  </r>
  <r>
    <s v="B00NH11KIK"/>
    <x v="40"/>
    <x v="117"/>
    <x v="109"/>
    <s v="Computers&amp;Accessories|Accessories&amp;Peripherals|Cables&amp;Accessories|Cables|USBCables"/>
    <x v="0"/>
    <n v="209"/>
    <n v="695"/>
    <n v="0.7"/>
    <x v="0"/>
    <x v="6"/>
    <x v="621"/>
    <m/>
    <x v="3"/>
  </r>
  <r>
    <s v="B07X2L5Z8C"/>
    <x v="755"/>
    <x v="117"/>
    <x v="109"/>
    <s v="Computers&amp;Accessories|Accessories&amp;Peripherals|Keyboards,Mice&amp;InputDevices|Mice"/>
    <x v="0"/>
    <n v="1490"/>
    <n v="2295"/>
    <n v="0.35"/>
    <x v="1"/>
    <x v="13"/>
    <x v="622"/>
    <m/>
    <x v="3"/>
  </r>
  <r>
    <s v="B00VA7YYUO"/>
    <x v="756"/>
    <x v="117"/>
    <x v="109"/>
    <s v="Home&amp;Kitchen|CraftMaterials|DrawingMaterials|DrawingMedia|Pencils|WoodenPencils"/>
    <x v="4"/>
    <n v="99"/>
    <n v="99"/>
    <n v="0"/>
    <x v="1"/>
    <x v="4"/>
    <x v="623"/>
    <m/>
    <x v="3"/>
  </r>
  <r>
    <s v="B07L9FW9GF"/>
    <x v="757"/>
    <x v="117"/>
    <x v="109"/>
    <s v="Computers&amp;Accessories|Accessories&amp;Peripherals|Keyboards,Mice&amp;InputDevices|Mice"/>
    <x v="0"/>
    <n v="149"/>
    <n v="249"/>
    <n v="0.4"/>
    <x v="1"/>
    <x v="1"/>
    <x v="624"/>
    <m/>
    <x v="3"/>
  </r>
  <r>
    <s v="B08D64C9FN"/>
    <x v="758"/>
    <x v="117"/>
    <x v="109"/>
    <s v="Computers&amp;Accessories|Accessories&amp;Peripherals|PCGamingPeripherals|GamingMice"/>
    <x v="0"/>
    <n v="575"/>
    <n v="2799"/>
    <n v="0.79"/>
    <x v="0"/>
    <x v="0"/>
    <x v="625"/>
    <m/>
    <x v="3"/>
  </r>
  <r>
    <s v="B07XJYYH7L"/>
    <x v="45"/>
    <x v="117"/>
    <x v="109"/>
    <s v="Computers&amp;Accessories|Accessories&amp;Peripherals|Cables&amp;Accessories|Cables|USBCables"/>
    <x v="0"/>
    <n v="333"/>
    <n v="999"/>
    <n v="0.67"/>
    <x v="0"/>
    <x v="8"/>
    <x v="39"/>
    <m/>
    <x v="3"/>
  </r>
  <r>
    <s v="B00LOD70SC"/>
    <x v="759"/>
    <x v="117"/>
    <x v="109"/>
    <s v="OfficeProducts|OfficePaperProducts|Paper|Stationery|Pens,Pencils&amp;WritingSupplies|Pens&amp;Refills|RetractableBallpointPens"/>
    <x v="3"/>
    <n v="178"/>
    <n v="210"/>
    <n v="0.15"/>
    <x v="1"/>
    <x v="4"/>
    <x v="626"/>
    <m/>
    <x v="3"/>
  </r>
  <r>
    <s v="B09X76VL5L"/>
    <x v="760"/>
    <x v="117"/>
    <x v="109"/>
    <s v="Electronics|Headphones,Earbuds&amp;Accessories|Headphones|In-Ear"/>
    <x v="1"/>
    <n v="1599"/>
    <n v="3490"/>
    <n v="0.54"/>
    <x v="0"/>
    <x v="7"/>
    <x v="627"/>
    <m/>
    <x v="3"/>
  </r>
  <r>
    <s v="B091JF2TFD"/>
    <x v="761"/>
    <x v="117"/>
    <x v="109"/>
    <s v="Electronics|Headphones,Earbuds&amp;Accessories|Headphones|In-Ear"/>
    <x v="1"/>
    <n v="499"/>
    <n v="1299"/>
    <n v="0.62"/>
    <x v="0"/>
    <x v="2"/>
    <x v="560"/>
    <m/>
    <x v="3"/>
  </r>
  <r>
    <s v="B07S7DCJKS"/>
    <x v="762"/>
    <x v="117"/>
    <x v="109"/>
    <s v="Computers&amp;Accessories|Accessories&amp;Peripherals|Keyboards,Mice&amp;InputDevices|Keyboard&amp;MiceAccessories|MousePads"/>
    <x v="0"/>
    <n v="199"/>
    <n v="499"/>
    <n v="0.6"/>
    <x v="0"/>
    <x v="4"/>
    <x v="628"/>
    <m/>
    <x v="3"/>
  </r>
  <r>
    <s v="B09NC2TY11"/>
    <x v="763"/>
    <x v="117"/>
    <x v="109"/>
    <s v="Electronics|WearableTechnology|SmartWatches"/>
    <x v="1"/>
    <n v="2499"/>
    <n v="5999"/>
    <n v="0.57999999999999996"/>
    <x v="0"/>
    <x v="3"/>
    <x v="629"/>
    <m/>
    <x v="3"/>
  </r>
  <r>
    <s v="B0BDS8MY8J"/>
    <x v="764"/>
    <x v="117"/>
    <x v="109"/>
    <s v="Computers&amp;Accessories|Components|InternalHardDrives"/>
    <x v="0"/>
    <n v="199"/>
    <n v="999"/>
    <n v="0.8"/>
    <x v="0"/>
    <x v="0"/>
    <x v="630"/>
    <m/>
    <x v="3"/>
  </r>
  <r>
    <s v="B09X7DY7Q4"/>
    <x v="765"/>
    <x v="117"/>
    <x v="109"/>
    <s v="Electronics|Accessories|MemoryCards|MicroSD"/>
    <x v="1"/>
    <n v="939"/>
    <n v="1800"/>
    <n v="0.48"/>
    <x v="1"/>
    <x v="6"/>
    <x v="631"/>
    <m/>
    <x v="3"/>
  </r>
  <r>
    <s v="B09YV575RK"/>
    <x v="766"/>
    <x v="117"/>
    <x v="109"/>
    <s v="Electronics|WearableTechnology|SmartWatches"/>
    <x v="1"/>
    <n v="2499"/>
    <n v="9999"/>
    <n v="0.75"/>
    <x v="0"/>
    <x v="1"/>
    <x v="632"/>
    <m/>
    <x v="3"/>
  </r>
  <r>
    <s v="B08LW31NQ6"/>
    <x v="767"/>
    <x v="117"/>
    <x v="109"/>
    <s v="Computers&amp;Accessories|Accessories&amp;Peripherals|Keyboards,Mice&amp;InputDevices|Mice"/>
    <x v="0"/>
    <n v="1439"/>
    <n v="2890"/>
    <n v="0.5"/>
    <x v="0"/>
    <x v="6"/>
    <x v="633"/>
    <m/>
    <x v="3"/>
  </r>
  <r>
    <s v="B09ND94ZRG"/>
    <x v="768"/>
    <x v="117"/>
    <x v="109"/>
    <s v="Electronics|Headphones,Earbuds&amp;Accessories|Headphones|In-Ear"/>
    <x v="1"/>
    <n v="1099"/>
    <n v="5999"/>
    <n v="0.82"/>
    <x v="0"/>
    <x v="12"/>
    <x v="634"/>
    <m/>
    <x v="3"/>
  </r>
  <r>
    <s v="B00P93X6EK"/>
    <x v="769"/>
    <x v="117"/>
    <x v="109"/>
    <s v="OfficeProducts|OfficePaperProducts|Paper|Stationery|Notebooks,WritingPads&amp;Diaries|WireboundNotebooks"/>
    <x v="3"/>
    <n v="157"/>
    <n v="160"/>
    <n v="0.02"/>
    <x v="1"/>
    <x v="6"/>
    <x v="635"/>
    <m/>
    <x v="3"/>
  </r>
  <r>
    <s v="B07KRCW6LZ"/>
    <x v="43"/>
    <x v="117"/>
    <x v="109"/>
    <s v="Computers&amp;Accessories|NetworkingDevices|NetworkAdapters|WirelessUSBAdapters"/>
    <x v="0"/>
    <n v="999"/>
    <n v="1599"/>
    <n v="0.38"/>
    <x v="1"/>
    <x v="4"/>
    <x v="38"/>
    <m/>
    <x v="3"/>
  </r>
  <r>
    <s v="B0994GP1CX"/>
    <x v="770"/>
    <x v="117"/>
    <x v="109"/>
    <s v="Computers&amp;Accessories|Accessories&amp;Peripherals|Keyboards,Mice&amp;InputDevices|Keyboard&amp;MiceAccessories|DustCovers"/>
    <x v="0"/>
    <n v="115"/>
    <n v="999"/>
    <n v="0.88"/>
    <x v="0"/>
    <x v="8"/>
    <x v="636"/>
    <m/>
    <x v="3"/>
  </r>
  <r>
    <s v="B07H8W9PB6"/>
    <x v="771"/>
    <x v="117"/>
    <x v="109"/>
    <s v="Computers&amp;Accessories|Accessories&amp;Peripherals|Keyboards,Mice&amp;InputDevices|GraphicTablets"/>
    <x v="0"/>
    <n v="175"/>
    <n v="499"/>
    <n v="0.65"/>
    <x v="0"/>
    <x v="3"/>
    <x v="637"/>
    <m/>
    <x v="3"/>
  </r>
  <r>
    <s v="B09NNHFSSF"/>
    <x v="772"/>
    <x v="117"/>
    <x v="109"/>
    <s v="Electronics|Cameras&amp;Photography|SecurityCameras|DomeCameras"/>
    <x v="1"/>
    <n v="1999"/>
    <n v="4700"/>
    <n v="0.56999999999999995"/>
    <x v="0"/>
    <x v="11"/>
    <x v="638"/>
    <m/>
    <x v="3"/>
  </r>
  <r>
    <s v="B08D9NDZ1Y"/>
    <x v="773"/>
    <x v="117"/>
    <x v="109"/>
    <s v="Computers&amp;Accessories|Printers,Inks&amp;Accessories|Printers"/>
    <x v="0"/>
    <n v="3999"/>
    <n v="4332.96"/>
    <n v="0.08"/>
    <x v="1"/>
    <x v="12"/>
    <x v="639"/>
    <m/>
    <x v="3"/>
  </r>
  <r>
    <s v="B0085IATT6"/>
    <x v="774"/>
    <x v="117"/>
    <x v="109"/>
    <s v="Computers&amp;Accessories|NetworkingDevices|Routers"/>
    <x v="0"/>
    <n v="899"/>
    <n v="1800"/>
    <n v="0.5"/>
    <x v="0"/>
    <x v="3"/>
    <x v="640"/>
    <m/>
    <x v="3"/>
  </r>
  <r>
    <s v="B08WJ86PV2"/>
    <x v="775"/>
    <x v="117"/>
    <x v="109"/>
    <s v="Computers&amp;Accessories|Accessories&amp;Peripherals|Keyboards,Mice&amp;InputDevices|Keyboard&amp;MiceAccessories|MousePads"/>
    <x v="0"/>
    <n v="299"/>
    <n v="990"/>
    <n v="0.7"/>
    <x v="0"/>
    <x v="6"/>
    <x v="641"/>
    <m/>
    <x v="3"/>
  </r>
  <r>
    <s v="B078HRR1XV"/>
    <x v="776"/>
    <x v="117"/>
    <x v="109"/>
    <s v="Computers&amp;Accessories|Accessories&amp;Peripherals|Keyboards,Mice&amp;InputDevices|GraphicTablets"/>
    <x v="0"/>
    <n v="3303"/>
    <n v="4699"/>
    <n v="0.3"/>
    <x v="1"/>
    <x v="5"/>
    <x v="642"/>
    <m/>
    <x v="3"/>
  </r>
  <r>
    <s v="B09P22HXH6"/>
    <x v="777"/>
    <x v="117"/>
    <x v="109"/>
    <s v="Computers&amp;Accessories|Accessories&amp;Peripherals|Audio&amp;VideoAccessories|Webcams&amp;VoIPEquipment|Webcams"/>
    <x v="0"/>
    <n v="1890"/>
    <n v="5490"/>
    <n v="0.66"/>
    <x v="0"/>
    <x v="3"/>
    <x v="643"/>
    <m/>
    <x v="3"/>
  </r>
  <r>
    <s v="B00LM4X3XE"/>
    <x v="778"/>
    <x v="117"/>
    <x v="109"/>
    <s v="OfficeProducts|OfficePaperProducts|Paper|Stationery|Pens,Pencils&amp;WritingSupplies|Pens&amp;Refills|BottledInk"/>
    <x v="3"/>
    <n v="90"/>
    <n v="100"/>
    <n v="0.1"/>
    <x v="1"/>
    <x v="4"/>
    <x v="644"/>
    <m/>
    <x v="3"/>
  </r>
  <r>
    <s v="B09YLFHFDW"/>
    <x v="779"/>
    <x v="117"/>
    <x v="109"/>
    <s v="Electronics|Headphones,Earbuds&amp;Accessories|Headphones|In-Ear"/>
    <x v="1"/>
    <n v="1599"/>
    <n v="2790"/>
    <n v="0.43"/>
    <x v="1"/>
    <x v="9"/>
    <x v="645"/>
    <m/>
    <x v="3"/>
  </r>
  <r>
    <s v="B07YWS9SP9"/>
    <x v="780"/>
    <x v="117"/>
    <x v="109"/>
    <s v="Computers&amp;Accessories|Accessories&amp;Peripherals|LaptopAccessories|CoolingPads"/>
    <x v="0"/>
    <n v="599"/>
    <n v="999"/>
    <n v="0.4"/>
    <x v="1"/>
    <x v="1"/>
    <x v="646"/>
    <m/>
    <x v="3"/>
  </r>
  <r>
    <s v="B002PD61Y4"/>
    <x v="46"/>
    <x v="117"/>
    <x v="109"/>
    <s v="Computers&amp;Accessories|NetworkingDevices|NetworkAdapters|WirelessUSBAdapters"/>
    <x v="0"/>
    <n v="507"/>
    <n v="1208"/>
    <n v="0.57999999999999996"/>
    <x v="0"/>
    <x v="3"/>
    <x v="40"/>
    <m/>
    <x v="3"/>
  </r>
  <r>
    <s v="B08WLY8V9S"/>
    <x v="781"/>
    <x v="117"/>
    <x v="109"/>
    <s v="Computers&amp;Accessories|Accessories&amp;Peripherals|Keyboards,Mice&amp;InputDevices|Keyboard&amp;MiceAccessories|MousePads"/>
    <x v="0"/>
    <n v="425"/>
    <n v="899"/>
    <n v="0.53"/>
    <x v="0"/>
    <x v="6"/>
    <x v="647"/>
    <m/>
    <x v="3"/>
  </r>
  <r>
    <s v="B0873L7J6X"/>
    <x v="782"/>
    <x v="117"/>
    <x v="109"/>
    <s v="Electronics|Headphones,Earbuds&amp;Accessories|Headphones|On-Ear"/>
    <x v="1"/>
    <n v="1499"/>
    <n v="3999"/>
    <n v="0.63"/>
    <x v="0"/>
    <x v="0"/>
    <x v="648"/>
    <m/>
    <x v="3"/>
  </r>
  <r>
    <s v="B07YNHCW6N"/>
    <x v="783"/>
    <x v="117"/>
    <x v="109"/>
    <s v="Computers&amp;Accessories|Accessories&amp;Peripherals|TabletAccessories|Bags,Cases&amp;Sleeves|Cases"/>
    <x v="0"/>
    <n v="549"/>
    <n v="2499"/>
    <n v="0.78"/>
    <x v="0"/>
    <x v="4"/>
    <x v="649"/>
    <m/>
    <x v="3"/>
  </r>
  <r>
    <s v="B07232M876"/>
    <x v="49"/>
    <x v="117"/>
    <x v="109"/>
    <s v="Computers&amp;Accessories|Accessories&amp;Peripherals|Cables&amp;Accessories|Cables|USBCables"/>
    <x v="0"/>
    <n v="199"/>
    <n v="395"/>
    <n v="0.5"/>
    <x v="0"/>
    <x v="0"/>
    <x v="42"/>
    <m/>
    <x v="3"/>
  </r>
  <r>
    <s v="B01MQ2A86A"/>
    <x v="784"/>
    <x v="117"/>
    <x v="109"/>
    <s v="Computers&amp;Accessories|Accessories&amp;Peripherals|Keyboards,Mice&amp;InputDevices|Mice"/>
    <x v="0"/>
    <n v="1295"/>
    <n v="1645"/>
    <n v="0.21"/>
    <x v="1"/>
    <x v="13"/>
    <x v="650"/>
    <m/>
    <x v="3"/>
  </r>
  <r>
    <s v="B00KIE28X0"/>
    <x v="785"/>
    <x v="117"/>
    <x v="109"/>
    <s v="Home&amp;Kitchen|CraftMaterials|PaintingMaterials|Paints"/>
    <x v="4"/>
    <n v="310"/>
    <n v="310"/>
    <n v="0"/>
    <x v="1"/>
    <x v="6"/>
    <x v="651"/>
    <m/>
    <x v="3"/>
  </r>
  <r>
    <s v="B08BQ947H3"/>
    <x v="505"/>
    <x v="117"/>
    <x v="109"/>
    <s v="Computers&amp;Accessories|Accessories&amp;Peripherals|LaptopAccessories|CameraPrivacyCovers"/>
    <x v="0"/>
    <n v="149"/>
    <n v="149"/>
    <n v="0"/>
    <x v="1"/>
    <x v="4"/>
    <x v="372"/>
    <m/>
    <x v="3"/>
  </r>
  <r>
    <s v="B0BHYJ8CVF"/>
    <x v="786"/>
    <x v="117"/>
    <x v="109"/>
    <s v="Computers&amp;Accessories|Accessories&amp;Peripherals|Keyboards,Mice&amp;InputDevices|Keyboard&amp;MouseSets"/>
    <x v="0"/>
    <n v="1149"/>
    <n v="1499"/>
    <n v="0.23"/>
    <x v="1"/>
    <x v="3"/>
    <x v="652"/>
    <m/>
    <x v="3"/>
  </r>
  <r>
    <s v="B0BCVJ3PVP"/>
    <x v="787"/>
    <x v="117"/>
    <x v="109"/>
    <s v="Computers&amp;Accessories|Accessories&amp;Peripherals|LaptopAccessories|Lapdesks"/>
    <x v="0"/>
    <n v="499"/>
    <n v="1299"/>
    <n v="0.62"/>
    <x v="0"/>
    <x v="6"/>
    <x v="653"/>
    <m/>
    <x v="3"/>
  </r>
  <r>
    <s v="B0B2931FCV"/>
    <x v="788"/>
    <x v="117"/>
    <x v="109"/>
    <s v="Electronics|Headphones,Earbuds&amp;Accessories|Headphones|In-Ear"/>
    <x v="1"/>
    <n v="999"/>
    <n v="4199"/>
    <n v="0.76"/>
    <x v="0"/>
    <x v="12"/>
    <x v="654"/>
    <m/>
    <x v="3"/>
  </r>
  <r>
    <s v="B09TMZ1MF8"/>
    <x v="789"/>
    <x v="117"/>
    <x v="109"/>
    <s v="Computers&amp;Accessories|Components|InternalSolidStateDrives"/>
    <x v="0"/>
    <n v="1709"/>
    <n v="4000"/>
    <n v="0.56999999999999995"/>
    <x v="0"/>
    <x v="5"/>
    <x v="655"/>
    <m/>
    <x v="3"/>
  </r>
  <r>
    <s v="B07VV37FT4"/>
    <x v="790"/>
    <x v="117"/>
    <x v="109"/>
    <s v="OfficeProducts|OfficePaperProducts|Paper|Stationery|Pens,Pencils&amp;WritingSupplies|Pens&amp;Refills|GelInkRollerballPens"/>
    <x v="3"/>
    <n v="250"/>
    <n v="250"/>
    <n v="0"/>
    <x v="1"/>
    <x v="0"/>
    <x v="656"/>
    <m/>
    <x v="3"/>
  </r>
  <r>
    <s v="B07P681N66"/>
    <x v="50"/>
    <x v="117"/>
    <x v="109"/>
    <s v="Computers&amp;Accessories|NetworkingDevices|NetworkAdapters|WirelessUSBAdapters"/>
    <x v="0"/>
    <n v="1199"/>
    <n v="2199"/>
    <n v="0.45"/>
    <x v="1"/>
    <x v="5"/>
    <x v="43"/>
    <m/>
    <x v="3"/>
  </r>
  <r>
    <s v="B07JB2Y4SR"/>
    <x v="791"/>
    <x v="117"/>
    <x v="109"/>
    <s v="Home&amp;Kitchen|CraftMaterials|DrawingMaterials|DrawingMedia|Pens"/>
    <x v="4"/>
    <n v="90"/>
    <n v="100"/>
    <n v="0.1"/>
    <x v="1"/>
    <x v="5"/>
    <x v="657"/>
    <m/>
    <x v="3"/>
  </r>
  <r>
    <s v="B08KRMK9LZ"/>
    <x v="792"/>
    <x v="117"/>
    <x v="109"/>
    <s v="Electronics|Mobiles&amp;Accessories|MobileAccessories|StylusPens"/>
    <x v="1"/>
    <n v="2025"/>
    <n v="5999"/>
    <n v="0.66"/>
    <x v="0"/>
    <x v="0"/>
    <x v="658"/>
    <m/>
    <x v="3"/>
  </r>
  <r>
    <s v="B08LT9BMPP"/>
    <x v="793"/>
    <x v="117"/>
    <x v="109"/>
    <s v="Computers&amp;Accessories|Accessories&amp;Peripherals|PCGamingPeripherals|GamingMice"/>
    <x v="0"/>
    <n v="1495"/>
    <n v="1995"/>
    <n v="0.25"/>
    <x v="1"/>
    <x v="6"/>
    <x v="659"/>
    <m/>
    <x v="3"/>
  </r>
  <r>
    <s v="B082T6V3DT"/>
    <x v="52"/>
    <x v="117"/>
    <x v="109"/>
    <s v="Computers&amp;Accessories|Accessories&amp;Peripherals|Cables&amp;Accessories|Cables|USBCables"/>
    <x v="0"/>
    <n v="799"/>
    <n v="2100"/>
    <n v="0.62"/>
    <x v="0"/>
    <x v="4"/>
    <x v="44"/>
    <m/>
    <x v="3"/>
  </r>
  <r>
    <s v="B0814ZY6FP"/>
    <x v="794"/>
    <x v="117"/>
    <x v="109"/>
    <s v="Electronics|HomeAudio|Speakers|BluetoothSpeakers"/>
    <x v="1"/>
    <n v="899"/>
    <n v="1199"/>
    <n v="0.25"/>
    <x v="1"/>
    <x v="11"/>
    <x v="660"/>
    <m/>
    <x v="3"/>
  </r>
  <r>
    <s v="B09F3PDDRF"/>
    <x v="795"/>
    <x v="117"/>
    <x v="109"/>
    <s v="Computers&amp;Accessories|Accessories&amp;Peripherals|Cables&amp;Accessories|Cables|SATACables"/>
    <x v="0"/>
    <n v="349"/>
    <n v="999"/>
    <n v="0.65"/>
    <x v="0"/>
    <x v="2"/>
    <x v="661"/>
    <m/>
    <x v="3"/>
  </r>
  <r>
    <s v="B07X963JNS"/>
    <x v="796"/>
    <x v="117"/>
    <x v="109"/>
    <s v="Electronics|Mobiles&amp;Accessories|MobileAccessories|Chargers|PowerBanks"/>
    <x v="1"/>
    <n v="900"/>
    <n v="2499"/>
    <n v="0.64"/>
    <x v="0"/>
    <x v="1"/>
    <x v="382"/>
    <m/>
    <x v="3"/>
  </r>
  <r>
    <s v="B09LD3116F"/>
    <x v="797"/>
    <x v="117"/>
    <x v="109"/>
    <s v="Electronics|Cameras&amp;Photography|SecurityCameras|DomeCameras"/>
    <x v="1"/>
    <n v="2490"/>
    <n v="3990"/>
    <n v="0.38"/>
    <x v="1"/>
    <x v="3"/>
    <x v="662"/>
    <m/>
    <x v="3"/>
  </r>
  <r>
    <s v="B08Y5QJTVK"/>
    <x v="798"/>
    <x v="117"/>
    <x v="109"/>
    <s v="Electronics|GeneralPurposeBatteries&amp;BatteryChargers"/>
    <x v="1"/>
    <n v="116"/>
    <n v="200"/>
    <n v="0.42"/>
    <x v="1"/>
    <x v="5"/>
    <x v="663"/>
    <m/>
    <x v="3"/>
  </r>
  <r>
    <s v="B00LY1FN1K"/>
    <x v="799"/>
    <x v="117"/>
    <x v="109"/>
    <s v="Home&amp;Kitchen|CraftMaterials|PaintingMaterials|Paints"/>
    <x v="4"/>
    <n v="200"/>
    <n v="230"/>
    <n v="0.13"/>
    <x v="1"/>
    <x v="5"/>
    <x v="664"/>
    <m/>
    <x v="3"/>
  </r>
  <r>
    <s v="B07DJ5KYDZ"/>
    <x v="800"/>
    <x v="117"/>
    <x v="109"/>
    <s v="Computers&amp;Accessories|Accessories&amp;Peripherals|LaptopAccessories|LaptopChargers&amp;PowerSupplies"/>
    <x v="0"/>
    <n v="1249"/>
    <n v="2796"/>
    <n v="0.55000000000000004"/>
    <x v="0"/>
    <x v="5"/>
    <x v="665"/>
    <m/>
    <x v="3"/>
  </r>
  <r>
    <s v="B009LJ2BXA"/>
    <x v="801"/>
    <x v="117"/>
    <x v="109"/>
    <s v="Computers&amp;Accessories|Accessories&amp;Peripherals|Audio&amp;VideoAccessories|PCHeadsets"/>
    <x v="0"/>
    <n v="649"/>
    <n v="999"/>
    <n v="0.35"/>
    <x v="1"/>
    <x v="12"/>
    <x v="301"/>
    <m/>
    <x v="3"/>
  </r>
  <r>
    <s v="B09BVCVTBC"/>
    <x v="802"/>
    <x v="117"/>
    <x v="109"/>
    <s v="Computers&amp;Accessories|Accessories&amp;Peripherals|PCGamingPeripherals|GamingKeyboards"/>
    <x v="0"/>
    <n v="2649"/>
    <n v="3499"/>
    <n v="0.24"/>
    <x v="1"/>
    <x v="6"/>
    <x v="666"/>
    <m/>
    <x v="3"/>
  </r>
  <r>
    <s v="B0BFWGBX61"/>
    <x v="54"/>
    <x v="117"/>
    <x v="109"/>
    <s v="Computers&amp;Accessories|Accessories&amp;Peripherals|Cables&amp;Accessories|Cables|USBCables"/>
    <x v="0"/>
    <n v="199"/>
    <n v="349"/>
    <n v="0.43"/>
    <x v="1"/>
    <x v="3"/>
    <x v="46"/>
    <m/>
    <x v="3"/>
  </r>
  <r>
    <s v="B07SY4C3TD"/>
    <x v="803"/>
    <x v="117"/>
    <x v="109"/>
    <s v="Computers&amp;Accessories|Printers,Inks&amp;Accessories|Inks,Toners&amp;Cartridges|InkjetInkCartridges"/>
    <x v="0"/>
    <n v="596"/>
    <n v="723"/>
    <n v="0.18"/>
    <x v="1"/>
    <x v="5"/>
    <x v="667"/>
    <m/>
    <x v="3"/>
  </r>
  <r>
    <s v="B094JB13XL"/>
    <x v="804"/>
    <x v="117"/>
    <x v="109"/>
    <s v="Electronics|WearableTechnology|SmartWatches"/>
    <x v="1"/>
    <n v="2499"/>
    <n v="5999"/>
    <n v="0.57999999999999996"/>
    <x v="0"/>
    <x v="3"/>
    <x v="369"/>
    <m/>
    <x v="3"/>
  </r>
  <r>
    <s v="B08CRRQK6Z"/>
    <x v="805"/>
    <x v="117"/>
    <x v="109"/>
    <s v="Electronics|HomeAudio|Speakers|SoundbarSpeakers"/>
    <x v="1"/>
    <n v="4999"/>
    <n v="12499"/>
    <n v="0.6"/>
    <x v="0"/>
    <x v="0"/>
    <x v="668"/>
    <m/>
    <x v="3"/>
  </r>
  <r>
    <s v="B08MTLLSL8"/>
    <x v="806"/>
    <x v="117"/>
    <x v="109"/>
    <s v="Electronics|Headphones,Earbuds&amp;Accessories|Headphones|In-Ear"/>
    <x v="1"/>
    <n v="399"/>
    <n v="1290"/>
    <n v="0.69"/>
    <x v="0"/>
    <x v="0"/>
    <x v="669"/>
    <m/>
    <x v="3"/>
  </r>
  <r>
    <s v="B08Y57TPDM"/>
    <x v="807"/>
    <x v="117"/>
    <x v="109"/>
    <s v="Electronics|GeneralPurposeBatteries&amp;BatteryChargers"/>
    <x v="1"/>
    <n v="116"/>
    <n v="200"/>
    <n v="0.42"/>
    <x v="1"/>
    <x v="4"/>
    <x v="670"/>
    <m/>
    <x v="3"/>
  </r>
  <r>
    <s v="B09CYTJV3N"/>
    <x v="808"/>
    <x v="117"/>
    <x v="109"/>
    <s v="Electronics|Cameras&amp;Photography|SecurityCameras|DomeCameras"/>
    <x v="1"/>
    <n v="4499"/>
    <n v="5999"/>
    <n v="0.25"/>
    <x v="1"/>
    <x v="4"/>
    <x v="671"/>
    <m/>
    <x v="3"/>
  </r>
  <r>
    <s v="B07GLNJC25"/>
    <x v="809"/>
    <x v="117"/>
    <x v="109"/>
    <s v="Computers&amp;Accessories|Accessories&amp;Peripherals|USBHubs"/>
    <x v="0"/>
    <n v="330"/>
    <n v="499"/>
    <n v="0.34"/>
    <x v="1"/>
    <x v="7"/>
    <x v="672"/>
    <m/>
    <x v="3"/>
  </r>
  <r>
    <s v="B08FY4FG5X"/>
    <x v="810"/>
    <x v="117"/>
    <x v="109"/>
    <s v="Electronics|Headphones,Earbuds&amp;Accessories|Headphones|Over-Ear"/>
    <x v="1"/>
    <n v="649"/>
    <n v="2499"/>
    <n v="0.74"/>
    <x v="0"/>
    <x v="2"/>
    <x v="673"/>
    <m/>
    <x v="3"/>
  </r>
  <r>
    <s v="B07TMCXRFV"/>
    <x v="811"/>
    <x v="117"/>
    <x v="109"/>
    <s v="Computers&amp;Accessories|Accessories&amp;Peripherals|TabletAccessories|ScreenProtectors"/>
    <x v="0"/>
    <n v="1234"/>
    <n v="1599"/>
    <n v="0.23"/>
    <x v="1"/>
    <x v="6"/>
    <x v="674"/>
    <m/>
    <x v="3"/>
  </r>
  <r>
    <s v="B01FSYQ2A4"/>
    <x v="502"/>
    <x v="117"/>
    <x v="109"/>
    <s v="Electronics|Headphones,Earbuds&amp;Accessories|Headphones|On-Ear"/>
    <x v="1"/>
    <n v="1399"/>
    <n v="2990"/>
    <n v="0.53"/>
    <x v="0"/>
    <x v="3"/>
    <x v="675"/>
    <m/>
    <x v="3"/>
  </r>
  <r>
    <s v="B00LZPQVMK"/>
    <x v="812"/>
    <x v="117"/>
    <x v="109"/>
    <s v="OfficeProducts|OfficePaperProducts|Paper|Stationery|Pens,Pencils&amp;WritingSupplies|Pens&amp;Refills|StickBallpointPens"/>
    <x v="3"/>
    <n v="272"/>
    <n v="320"/>
    <n v="0.15"/>
    <x v="1"/>
    <x v="1"/>
    <x v="676"/>
    <m/>
    <x v="3"/>
  </r>
  <r>
    <s v="B08X77LM8C"/>
    <x v="813"/>
    <x v="117"/>
    <x v="109"/>
    <s v="Electronics|Headphones,Earbuds&amp;Accessories|Earpads"/>
    <x v="1"/>
    <n v="99"/>
    <n v="999"/>
    <n v="0.9"/>
    <x v="0"/>
    <x v="11"/>
    <x v="677"/>
    <m/>
    <x v="3"/>
  </r>
  <r>
    <s v="B01EJ5MM5M"/>
    <x v="814"/>
    <x v="117"/>
    <x v="109"/>
    <s v="Computers&amp;Accessories|Printers,Inks&amp;Accessories|Printers|InkjetPrinters"/>
    <x v="0"/>
    <n v="3498"/>
    <n v="3875"/>
    <n v="0.1"/>
    <x v="1"/>
    <x v="10"/>
    <x v="678"/>
    <m/>
    <x v="3"/>
  </r>
  <r>
    <s v="B08J82K4GX"/>
    <x v="815"/>
    <x v="117"/>
    <x v="109"/>
    <s v="Computers&amp;Accessories|Monitors"/>
    <x v="0"/>
    <n v="10099"/>
    <n v="19110"/>
    <n v="0.47"/>
    <x v="1"/>
    <x v="4"/>
    <x v="679"/>
    <m/>
    <x v="3"/>
  </r>
  <r>
    <s v="B07Z1Z77ZZ"/>
    <x v="816"/>
    <x v="117"/>
    <x v="109"/>
    <s v="Computers&amp;Accessories|Accessories&amp;Peripherals|LaptopAccessories|Bags&amp;Sleeves|LaptopSleeves&amp;Slipcases"/>
    <x v="0"/>
    <n v="449"/>
    <n v="999"/>
    <n v="0.55000000000000004"/>
    <x v="0"/>
    <x v="4"/>
    <x v="680"/>
    <m/>
    <x v="3"/>
  </r>
  <r>
    <s v="B00DJ5N9VK"/>
    <x v="817"/>
    <x v="117"/>
    <x v="109"/>
    <s v="Toys&amp;Games|Arts&amp;Crafts|Drawing&amp;PaintingSupplies|ColouringPens&amp;Markers"/>
    <x v="6"/>
    <n v="150"/>
    <n v="150"/>
    <n v="0"/>
    <x v="1"/>
    <x v="4"/>
    <x v="681"/>
    <m/>
    <x v="3"/>
  </r>
  <r>
    <s v="B0B4DT8MKT"/>
    <x v="58"/>
    <x v="117"/>
    <x v="109"/>
    <s v="Computers&amp;Accessories|Accessories&amp;Peripherals|Cables&amp;Accessories|Cables|USBCables"/>
    <x v="0"/>
    <n v="348"/>
    <n v="1499"/>
    <n v="0.77"/>
    <x v="0"/>
    <x v="0"/>
    <x v="48"/>
    <m/>
    <x v="3"/>
  </r>
  <r>
    <s v="B08FGNPQ9X"/>
    <x v="818"/>
    <x v="117"/>
    <x v="109"/>
    <s v="Computers&amp;Accessories|NetworkingDevices|Routers"/>
    <x v="0"/>
    <n v="1199"/>
    <n v="2999"/>
    <n v="0.6"/>
    <x v="0"/>
    <x v="3"/>
    <x v="682"/>
    <m/>
    <x v="3"/>
  </r>
  <r>
    <s v="B07NTKGW45"/>
    <x v="819"/>
    <x v="117"/>
    <x v="109"/>
    <s v="Computers&amp;Accessories|Accessories&amp;Peripherals|HardDiskBags"/>
    <x v="0"/>
    <n v="397"/>
    <n v="899"/>
    <n v="0.56000000000000005"/>
    <x v="0"/>
    <x v="1"/>
    <x v="683"/>
    <m/>
    <x v="3"/>
  </r>
  <r>
    <s v="B08CDKQ8T6"/>
    <x v="59"/>
    <x v="117"/>
    <x v="109"/>
    <s v="Computers&amp;Accessories|Accessories&amp;Peripherals|Cables&amp;Accessories|Cables|USBCables"/>
    <x v="0"/>
    <n v="154"/>
    <n v="349"/>
    <n v="0.56000000000000005"/>
    <x v="0"/>
    <x v="4"/>
    <x v="49"/>
    <m/>
    <x v="3"/>
  </r>
  <r>
    <s v="B08J4PL1Z3"/>
    <x v="820"/>
    <x v="117"/>
    <x v="109"/>
    <s v="Computers&amp;Accessories|Accessories&amp;Peripherals|PCGamingPeripherals|Gamepads"/>
    <x v="0"/>
    <n v="699"/>
    <n v="1490"/>
    <n v="0.53"/>
    <x v="0"/>
    <x v="1"/>
    <x v="684"/>
    <m/>
    <x v="3"/>
  </r>
  <r>
    <s v="B07XJWTYM2"/>
    <x v="821"/>
    <x v="117"/>
    <x v="109"/>
    <s v="Electronics|Headphones,Earbuds&amp;Accessories|Headphones|In-Ear"/>
    <x v="1"/>
    <n v="1679"/>
    <n v="1999"/>
    <n v="0.16"/>
    <x v="1"/>
    <x v="3"/>
    <x v="685"/>
    <m/>
    <x v="3"/>
  </r>
  <r>
    <s v="B09939XJX8"/>
    <x v="822"/>
    <x v="117"/>
    <x v="109"/>
    <s v="Computers&amp;Accessories|Accessories&amp;Peripherals|Keyboards,Mice&amp;InputDevices|GraphicTablets"/>
    <x v="0"/>
    <n v="354"/>
    <n v="1500"/>
    <n v="0.76"/>
    <x v="0"/>
    <x v="1"/>
    <x v="686"/>
    <m/>
    <x v="3"/>
  </r>
  <r>
    <s v="B09MDCZJXS"/>
    <x v="823"/>
    <x v="117"/>
    <x v="109"/>
    <s v="Computers&amp;Accessories|Accessories&amp;Peripherals|PCGamingPeripherals|Headsets"/>
    <x v="0"/>
    <n v="1199"/>
    <n v="5499"/>
    <n v="0.78"/>
    <x v="0"/>
    <x v="11"/>
    <x v="687"/>
    <m/>
    <x v="3"/>
  </r>
  <r>
    <s v="B08CTQP51L"/>
    <x v="824"/>
    <x v="117"/>
    <x v="109"/>
    <s v="Computers&amp;Accessories|Accessories&amp;Peripherals|TabletAccessories|ScreenProtectors"/>
    <x v="0"/>
    <n v="379"/>
    <n v="1499"/>
    <n v="0.75"/>
    <x v="0"/>
    <x v="0"/>
    <x v="688"/>
    <m/>
    <x v="3"/>
  </r>
  <r>
    <s v="B0BG62HMDJ"/>
    <x v="825"/>
    <x v="117"/>
    <x v="109"/>
    <s v="Computers&amp;Accessories|ExternalDevices&amp;DataStorage|ExternalHardDisks"/>
    <x v="0"/>
    <n v="499"/>
    <n v="775"/>
    <n v="0.36"/>
    <x v="1"/>
    <x v="4"/>
    <x v="689"/>
    <m/>
    <x v="3"/>
  </r>
  <r>
    <s v="B08GTYFC37"/>
    <x v="826"/>
    <x v="117"/>
    <x v="109"/>
    <s v="Computers&amp;Accessories|ExternalDevices&amp;DataStorage|ExternalSolidStateDrives"/>
    <x v="0"/>
    <n v="10389"/>
    <n v="32000"/>
    <n v="0.68"/>
    <x v="0"/>
    <x v="5"/>
    <x v="690"/>
    <m/>
    <x v="3"/>
  </r>
  <r>
    <s v="B08SBH499M"/>
    <x v="827"/>
    <x v="117"/>
    <x v="109"/>
    <s v="Computers&amp;Accessories|Accessories&amp;Peripherals|Audio&amp;VideoAccessories|PCSpeakers"/>
    <x v="0"/>
    <n v="649"/>
    <n v="1300"/>
    <n v="0.5"/>
    <x v="0"/>
    <x v="3"/>
    <x v="691"/>
    <m/>
    <x v="3"/>
  </r>
  <r>
    <s v="B08FYB5HHK"/>
    <x v="828"/>
    <x v="117"/>
    <x v="109"/>
    <s v="Computers&amp;Accessories|NetworkingDevices|NetworkAdapters|PowerLANAdapters"/>
    <x v="0"/>
    <n v="1199"/>
    <n v="1999"/>
    <n v="0.4"/>
    <x v="1"/>
    <x v="6"/>
    <x v="78"/>
    <m/>
    <x v="3"/>
  </r>
  <r>
    <s v="B0994GFWBH"/>
    <x v="62"/>
    <x v="117"/>
    <x v="109"/>
    <s v="Computers&amp;Accessories|Accessories&amp;Peripherals|Cables&amp;Accessories|Cables|USBCables"/>
    <x v="0"/>
    <n v="139"/>
    <n v="999"/>
    <n v="0.86"/>
    <x v="0"/>
    <x v="1"/>
    <x v="52"/>
    <m/>
    <x v="3"/>
  </r>
  <r>
    <s v="B0B5GJRTHB"/>
    <x v="829"/>
    <x v="117"/>
    <x v="109"/>
    <s v="Electronics|Headphones,Earbuds&amp;Accessories|Headphones|In-Ear"/>
    <x v="1"/>
    <n v="889"/>
    <n v="1999"/>
    <n v="0.56000000000000005"/>
    <x v="0"/>
    <x v="0"/>
    <x v="692"/>
    <m/>
    <x v="3"/>
  </r>
  <r>
    <s v="B09GBBJV72"/>
    <x v="830"/>
    <x v="117"/>
    <x v="109"/>
    <s v="Computers&amp;Accessories|Accessories&amp;Peripherals|Keyboards,Mice&amp;InputDevices|Keyboard&amp;MouseSets"/>
    <x v="0"/>
    <n v="1409"/>
    <n v="2199"/>
    <n v="0.36"/>
    <x v="1"/>
    <x v="2"/>
    <x v="693"/>
    <m/>
    <x v="3"/>
  </r>
  <r>
    <s v="B07P434WJY"/>
    <x v="831"/>
    <x v="117"/>
    <x v="109"/>
    <s v="Computers&amp;Accessories|Printers,Inks&amp;Accessories|Inks,Toners&amp;Cartridges|InkjetInkRefills&amp;Kits"/>
    <x v="0"/>
    <n v="549"/>
    <n v="1999"/>
    <n v="0.73"/>
    <x v="0"/>
    <x v="4"/>
    <x v="694"/>
    <m/>
    <x v="3"/>
  </r>
  <r>
    <s v="B07T9FV9YP"/>
    <x v="832"/>
    <x v="117"/>
    <x v="109"/>
    <s v="Computers&amp;Accessories|Accessories&amp;Peripherals|PCGamingPeripherals|Headsets"/>
    <x v="0"/>
    <n v="749"/>
    <n v="1799"/>
    <n v="0.57999999999999996"/>
    <x v="0"/>
    <x v="1"/>
    <x v="695"/>
    <m/>
    <x v="3"/>
  </r>
  <r>
    <s v="B01GGKZ0V6"/>
    <x v="63"/>
    <x v="117"/>
    <x v="109"/>
    <s v="Computers&amp;Accessories|Accessories&amp;Peripherals|Cables&amp;Accessories|Cables|USBCables"/>
    <x v="0"/>
    <n v="329"/>
    <n v="845"/>
    <n v="0.61"/>
    <x v="0"/>
    <x v="0"/>
    <x v="53"/>
    <m/>
    <x v="3"/>
  </r>
  <r>
    <s v="B08WKFSN84"/>
    <x v="833"/>
    <x v="117"/>
    <x v="109"/>
    <s v="Computers&amp;Accessories|Accessories&amp;Peripherals|Cables&amp;Accessories|Cables|USBCables"/>
    <x v="0"/>
    <n v="379"/>
    <n v="1099"/>
    <n v="0.66"/>
    <x v="0"/>
    <x v="4"/>
    <x v="84"/>
    <m/>
    <x v="3"/>
  </r>
  <r>
    <s v="B09TBCVJS3"/>
    <x v="834"/>
    <x v="117"/>
    <x v="109"/>
    <s v="Electronics|WearableTechnology|SmartWatches"/>
    <x v="1"/>
    <n v="5998"/>
    <n v="7999"/>
    <n v="0.25"/>
    <x v="1"/>
    <x v="0"/>
    <x v="696"/>
    <m/>
    <x v="3"/>
  </r>
  <r>
    <s v="B08TR61BVK"/>
    <x v="835"/>
    <x v="117"/>
    <x v="109"/>
    <s v="Computers&amp;Accessories|Accessories&amp;Peripherals|LaptopAccessories|Bags&amp;Sleeves|LaptopSleeves&amp;Slipcases"/>
    <x v="0"/>
    <n v="299"/>
    <n v="1499"/>
    <n v="0.8"/>
    <x v="0"/>
    <x v="0"/>
    <x v="697"/>
    <m/>
    <x v="3"/>
  </r>
  <r>
    <s v="B0B2CPVXHX"/>
    <x v="836"/>
    <x v="117"/>
    <x v="109"/>
    <s v="Computers&amp;Accessories|Accessories&amp;Peripherals|TabletAccessories|ScreenProtectors"/>
    <x v="0"/>
    <n v="379"/>
    <n v="1499"/>
    <n v="0.75"/>
    <x v="0"/>
    <x v="3"/>
    <x v="698"/>
    <m/>
    <x v="3"/>
  </r>
  <r>
    <s v="B08XNL93PL"/>
    <x v="837"/>
    <x v="117"/>
    <x v="109"/>
    <s v="OfficeProducts|OfficePaperProducts|Paper|Stationery|Notebooks,WritingPads&amp;Diaries"/>
    <x v="3"/>
    <n v="1399"/>
    <n v="2999"/>
    <n v="0.53"/>
    <x v="0"/>
    <x v="4"/>
    <x v="699"/>
    <m/>
    <x v="3"/>
  </r>
  <r>
    <s v="B088GXTJM3"/>
    <x v="838"/>
    <x v="117"/>
    <x v="109"/>
    <s v="Electronics|Cameras&amp;Photography|Accessories|PhotoStudio&amp;Lighting|PhotoBackgroundAccessories|BackgroundSupports"/>
    <x v="1"/>
    <n v="699"/>
    <n v="1299"/>
    <n v="0.46"/>
    <x v="1"/>
    <x v="4"/>
    <x v="700"/>
    <m/>
    <x v="3"/>
  </r>
  <r>
    <s v="B099S26HWG"/>
    <x v="839"/>
    <x v="117"/>
    <x v="109"/>
    <s v="OfficeProducts|OfficePaperProducts|Paper|Stationery|Notebooks,WritingPads&amp;Diaries|CompositionNotebooks"/>
    <x v="3"/>
    <n v="300"/>
    <n v="300"/>
    <n v="0"/>
    <x v="1"/>
    <x v="0"/>
    <x v="701"/>
    <m/>
    <x v="3"/>
  </r>
  <r>
    <s v="B08461VC1Z"/>
    <x v="840"/>
    <x v="117"/>
    <x v="109"/>
    <s v="Computers&amp;Accessories|Accessories&amp;Peripherals|Keyboards,Mice&amp;InputDevices|Keyboard&amp;MiceAccessories|MousePads"/>
    <x v="0"/>
    <n v="999"/>
    <n v="1995"/>
    <n v="0.5"/>
    <x v="0"/>
    <x v="6"/>
    <x v="702"/>
    <m/>
    <x v="3"/>
  </r>
  <r>
    <s v="B00K32PEW4"/>
    <x v="841"/>
    <x v="117"/>
    <x v="109"/>
    <s v="OfficeProducts|OfficeElectronics|Calculators|Financial&amp;Business"/>
    <x v="3"/>
    <n v="535"/>
    <n v="535"/>
    <n v="0"/>
    <x v="1"/>
    <x v="5"/>
    <x v="491"/>
    <m/>
    <x v="3"/>
  </r>
  <r>
    <s v="B09F9YQQ7B"/>
    <x v="64"/>
    <x v="117"/>
    <x v="109"/>
    <s v="Electronics|HomeTheater,TV&amp;Video|Televisions|SmartTelevisions"/>
    <x v="1"/>
    <n v="13999"/>
    <n v="24999"/>
    <n v="0.44"/>
    <x v="1"/>
    <x v="0"/>
    <x v="703"/>
    <m/>
    <x v="3"/>
  </r>
  <r>
    <s v="B07LFWP97N"/>
    <x v="842"/>
    <x v="117"/>
    <x v="109"/>
    <s v="Computers&amp;Accessories|Accessories&amp;Peripherals|LaptopAccessories|Bags&amp;Sleeves|LaptopSleeves&amp;Slipcases"/>
    <x v="0"/>
    <n v="269"/>
    <n v="1099"/>
    <n v="0.76"/>
    <x v="0"/>
    <x v="3"/>
    <x v="704"/>
    <m/>
    <x v="3"/>
  </r>
  <r>
    <s v="B0746N6WML"/>
    <x v="843"/>
    <x v="117"/>
    <x v="109"/>
    <s v="OfficeProducts|OfficePaperProducts|Paper|Stationery|Pens,Pencils&amp;WritingSupplies|Pens&amp;Refills|StickBallpointPens"/>
    <x v="3"/>
    <n v="341"/>
    <n v="450"/>
    <n v="0.24"/>
    <x v="1"/>
    <x v="4"/>
    <x v="705"/>
    <m/>
    <x v="3"/>
  </r>
  <r>
    <s v="B07W9KYT62"/>
    <x v="844"/>
    <x v="117"/>
    <x v="109"/>
    <s v="Computers&amp;Accessories|NetworkingDevices|Routers"/>
    <x v="0"/>
    <n v="2499"/>
    <n v="3999"/>
    <n v="0.38"/>
    <x v="1"/>
    <x v="5"/>
    <x v="706"/>
    <m/>
    <x v="3"/>
  </r>
  <r>
    <s v="B0B5ZF3NRK"/>
    <x v="71"/>
    <x v="117"/>
    <x v="109"/>
    <s v="Computers&amp;Accessories|Accessories&amp;Peripherals|Cables&amp;Accessories|Cables|USBCables"/>
    <x v="0"/>
    <n v="349"/>
    <n v="599"/>
    <n v="0.42"/>
    <x v="1"/>
    <x v="3"/>
    <x v="60"/>
    <m/>
    <x v="3"/>
  </r>
  <r>
    <s v="B08D9MNH4B"/>
    <x v="845"/>
    <x v="117"/>
    <x v="109"/>
    <s v="Computers&amp;Accessories|Printers,Inks&amp;Accessories|Printers"/>
    <x v="0"/>
    <n v="5899"/>
    <n v="7005"/>
    <n v="0.16"/>
    <x v="1"/>
    <x v="9"/>
    <x v="707"/>
    <m/>
    <x v="3"/>
  </r>
  <r>
    <s v="B078G6ZF5Z"/>
    <x v="520"/>
    <x v="117"/>
    <x v="109"/>
    <s v="Electronics|Mobiles&amp;Accessories|MobileAccessories|Chargers|WallChargers"/>
    <x v="1"/>
    <n v="699"/>
    <n v="1199"/>
    <n v="0.42"/>
    <x v="1"/>
    <x v="1"/>
    <x v="708"/>
    <m/>
    <x v="3"/>
  </r>
  <r>
    <s v="B09MKG4ZCM"/>
    <x v="846"/>
    <x v="117"/>
    <x v="109"/>
    <s v="Computers&amp;Accessories|NetworkingDevices|Routers"/>
    <x v="0"/>
    <n v="1565"/>
    <n v="2999"/>
    <n v="0.48"/>
    <x v="1"/>
    <x v="1"/>
    <x v="709"/>
    <m/>
    <x v="3"/>
  </r>
  <r>
    <s v="B07RZZ1QSW"/>
    <x v="847"/>
    <x v="117"/>
    <x v="109"/>
    <s v="Electronics|Cameras&amp;Photography|Accessories|Tripods&amp;Monopods|Tabletop&amp;TravelTripods"/>
    <x v="1"/>
    <n v="326"/>
    <n v="799"/>
    <n v="0.59"/>
    <x v="0"/>
    <x v="5"/>
    <x v="710"/>
    <m/>
    <x v="3"/>
  </r>
  <r>
    <s v="B08BCKN299"/>
    <x v="517"/>
    <x v="117"/>
    <x v="109"/>
    <s v="Electronics|Headphones,Earbuds&amp;Accessories|Adapters"/>
    <x v="1"/>
    <n v="120"/>
    <n v="999"/>
    <n v="0.88"/>
    <x v="0"/>
    <x v="2"/>
    <x v="383"/>
    <m/>
    <x v="3"/>
  </r>
  <r>
    <s v="B07222HQKP"/>
    <x v="848"/>
    <x v="117"/>
    <x v="109"/>
    <s v="Computers&amp;Accessories|ExternalDevices&amp;DataStorage|ExternalHardDisks"/>
    <x v="0"/>
    <n v="657"/>
    <n v="999"/>
    <n v="0.34"/>
    <x v="1"/>
    <x v="4"/>
    <x v="711"/>
    <m/>
    <x v="3"/>
  </r>
  <r>
    <s v="B00NFD0ETQ"/>
    <x v="849"/>
    <x v="117"/>
    <x v="109"/>
    <s v="Computers&amp;Accessories|Accessories&amp;Peripherals|PCGamingPeripherals|GamingMice"/>
    <x v="0"/>
    <n v="1995"/>
    <n v="2895"/>
    <n v="0.31"/>
    <x v="1"/>
    <x v="13"/>
    <x v="712"/>
    <m/>
    <x v="3"/>
  </r>
  <r>
    <s v="B075DB1F13"/>
    <x v="850"/>
    <x v="117"/>
    <x v="109"/>
    <s v="Electronics|GeneralPurposeBatteries&amp;BatteryChargers"/>
    <x v="1"/>
    <n v="1500"/>
    <n v="1500"/>
    <n v="0"/>
    <x v="1"/>
    <x v="5"/>
    <x v="713"/>
    <m/>
    <x v="3"/>
  </r>
  <r>
    <s v="B0148NPH9I"/>
    <x v="851"/>
    <x v="117"/>
    <x v="109"/>
    <s v="Computers&amp;Accessories|Accessories&amp;Peripherals|Keyboards,Mice&amp;InputDevices|Keyboards"/>
    <x v="0"/>
    <n v="2640"/>
    <n v="3195"/>
    <n v="0.17"/>
    <x v="1"/>
    <x v="6"/>
    <x v="714"/>
    <m/>
    <x v="3"/>
  </r>
  <r>
    <s v="B01JOFKL0A"/>
    <x v="852"/>
    <x v="117"/>
    <x v="109"/>
    <s v="Computers&amp;Accessories|Printers,Inks&amp;Accessories|Printers"/>
    <x v="0"/>
    <n v="5299"/>
    <n v="6355"/>
    <n v="0.17"/>
    <x v="1"/>
    <x v="2"/>
    <x v="715"/>
    <m/>
    <x v="3"/>
  </r>
  <r>
    <s v="B09Q8HMKZX"/>
    <x v="66"/>
    <x v="117"/>
    <x v="109"/>
    <s v="Computers&amp;Accessories|Accessories&amp;Peripherals|Cables&amp;Accessories|Cables|USBCables"/>
    <x v="0"/>
    <n v="263"/>
    <n v="699"/>
    <n v="0.62"/>
    <x v="0"/>
    <x v="3"/>
    <x v="55"/>
    <m/>
    <x v="3"/>
  </r>
  <r>
    <s v="B079S811J3"/>
    <x v="853"/>
    <x v="117"/>
    <x v="109"/>
    <s v="Computers&amp;Accessories|Accessories&amp;Peripherals|PCGamingPeripherals|Headsets"/>
    <x v="0"/>
    <n v="1990"/>
    <n v="2999"/>
    <n v="0.34"/>
    <x v="1"/>
    <x v="4"/>
    <x v="716"/>
    <m/>
    <x v="3"/>
  </r>
  <r>
    <s v="B0083T231O"/>
    <x v="854"/>
    <x v="117"/>
    <x v="109"/>
    <s v="Electronics|PowerAccessories|SurgeProtectors"/>
    <x v="1"/>
    <n v="1289"/>
    <n v="1499"/>
    <n v="0.14000000000000001"/>
    <x v="1"/>
    <x v="6"/>
    <x v="717"/>
    <m/>
    <x v="3"/>
  </r>
  <r>
    <s v="B086PXQ2R4"/>
    <x v="855"/>
    <x v="117"/>
    <x v="109"/>
    <s v="OfficeProducts|OfficePaperProducts|Paper|Stationery|Notebooks,WritingPads&amp;Diaries|CompositionNotebooks"/>
    <x v="3"/>
    <n v="165"/>
    <n v="165"/>
    <n v="0"/>
    <x v="1"/>
    <x v="6"/>
    <x v="718"/>
    <m/>
    <x v="3"/>
  </r>
  <r>
    <s v="B07L1N3TJX"/>
    <x v="856"/>
    <x v="117"/>
    <x v="109"/>
    <s v="Computers&amp;Accessories|Accessories&amp;Peripherals|LaptopAccessories|LaptopChargers&amp;PowerSupplies"/>
    <x v="0"/>
    <n v="1699"/>
    <n v="3499"/>
    <n v="0.51"/>
    <x v="0"/>
    <x v="9"/>
    <x v="719"/>
    <m/>
    <x v="3"/>
  </r>
  <r>
    <s v="B07YFWVRCM"/>
    <x v="857"/>
    <x v="117"/>
    <x v="109"/>
    <s v="Electronics|Cameras&amp;Photography|SecurityCameras|DomeCameras"/>
    <x v="1"/>
    <n v="2299"/>
    <n v="7500"/>
    <n v="0.69"/>
    <x v="0"/>
    <x v="3"/>
    <x v="720"/>
    <m/>
    <x v="3"/>
  </r>
  <r>
    <s v="B01GGKYKQM"/>
    <x v="69"/>
    <x v="117"/>
    <x v="109"/>
    <s v="Computers&amp;Accessories|Accessories&amp;Peripherals|Cables&amp;Accessories|Cables|USBCables"/>
    <x v="0"/>
    <n v="219"/>
    <n v="700"/>
    <n v="0.69"/>
    <x v="0"/>
    <x v="4"/>
    <x v="58"/>
    <m/>
    <x v="3"/>
  </r>
  <r>
    <s v="B08TDJ5BVF"/>
    <x v="858"/>
    <x v="117"/>
    <x v="109"/>
    <s v="Computers&amp;Accessories|Accessories&amp;Peripherals|USBGadgets|Lamps"/>
    <x v="0"/>
    <n v="39"/>
    <n v="39"/>
    <n v="0"/>
    <x v="1"/>
    <x v="11"/>
    <x v="721"/>
    <m/>
    <x v="3"/>
  </r>
  <r>
    <s v="B09XXZXQC1"/>
    <x v="859"/>
    <x v="117"/>
    <x v="109"/>
    <s v="Computers&amp;Accessories|Tablets"/>
    <x v="0"/>
    <n v="26999"/>
    <n v="37999"/>
    <n v="0.28999999999999998"/>
    <x v="1"/>
    <x v="13"/>
    <x v="722"/>
    <m/>
    <x v="3"/>
  </r>
  <r>
    <s v="B083T5G5PM"/>
    <x v="860"/>
    <x v="117"/>
    <x v="109"/>
    <s v="Electronics|Headphones,Earbuds&amp;Accessories|Headphones|In-Ear"/>
    <x v="1"/>
    <n v="1490"/>
    <n v="1990"/>
    <n v="0.25"/>
    <x v="1"/>
    <x v="3"/>
    <x v="723"/>
    <m/>
    <x v="3"/>
  </r>
  <r>
    <s v="B0BHVPTM2C"/>
    <x v="861"/>
    <x v="117"/>
    <x v="109"/>
    <s v="Computers&amp;Accessories|Accessories&amp;Peripherals|LaptopAccessories|Lapdesks"/>
    <x v="0"/>
    <n v="398"/>
    <n v="1949"/>
    <n v="0.8"/>
    <x v="0"/>
    <x v="1"/>
    <x v="724"/>
    <m/>
    <x v="3"/>
  </r>
  <r>
    <s v="B0B86CDHL1"/>
    <x v="70"/>
    <x v="117"/>
    <x v="109"/>
    <s v="Computers&amp;Accessories|Accessories&amp;Peripherals|Cables&amp;Accessories|Cables|USBCables"/>
    <x v="0"/>
    <n v="349"/>
    <n v="899"/>
    <n v="0.61"/>
    <x v="0"/>
    <x v="6"/>
    <x v="59"/>
    <m/>
    <x v="3"/>
  </r>
  <r>
    <s v="B01NBX5RSB"/>
    <x v="862"/>
    <x v="117"/>
    <x v="109"/>
    <s v="Computers&amp;Accessories|Accessories&amp;Peripherals|LaptopAccessories|LaptopChargers&amp;PowerSupplies"/>
    <x v="0"/>
    <n v="770"/>
    <n v="1547"/>
    <n v="0.5"/>
    <x v="0"/>
    <x v="4"/>
    <x v="725"/>
    <m/>
    <x v="3"/>
  </r>
  <r>
    <s v="B08MWJTST6"/>
    <x v="863"/>
    <x v="117"/>
    <x v="109"/>
    <s v="Electronics|Mobiles&amp;Accessories|MobileAccessories|Stands"/>
    <x v="1"/>
    <n v="279"/>
    <n v="1299"/>
    <n v="0.79"/>
    <x v="0"/>
    <x v="1"/>
    <x v="726"/>
    <m/>
    <x v="3"/>
  </r>
  <r>
    <s v="B07R99NBVB"/>
    <x v="864"/>
    <x v="117"/>
    <x v="109"/>
    <s v="HomeImprovement|Electrical|CordManagement"/>
    <x v="5"/>
    <n v="249"/>
    <n v="599"/>
    <n v="0.57999999999999996"/>
    <x v="0"/>
    <x v="6"/>
    <x v="727"/>
    <m/>
    <x v="3"/>
  </r>
  <r>
    <s v="B08R69VDHT"/>
    <x v="73"/>
    <x v="117"/>
    <x v="109"/>
    <s v="Computers&amp;Accessories|Accessories&amp;Peripherals|Cables&amp;Accessories|Cables|USBCables"/>
    <x v="0"/>
    <n v="115"/>
    <n v="499"/>
    <n v="0.77"/>
    <x v="0"/>
    <x v="1"/>
    <x v="61"/>
    <m/>
    <x v="3"/>
  </r>
  <r>
    <s v="B00LY12TH6"/>
    <x v="865"/>
    <x v="117"/>
    <x v="109"/>
    <s v="Home&amp;Kitchen|CraftMaterials|PaintingMaterials"/>
    <x v="4"/>
    <n v="230"/>
    <n v="230"/>
    <n v="0"/>
    <x v="1"/>
    <x v="6"/>
    <x v="728"/>
    <m/>
    <x v="3"/>
  </r>
  <r>
    <s v="B09RWZRCP1"/>
    <x v="74"/>
    <x v="117"/>
    <x v="109"/>
    <s v="Computers&amp;Accessories|Accessories&amp;Peripherals|Cables&amp;Accessories|Cables|USBCables"/>
    <x v="0"/>
    <n v="399"/>
    <n v="999"/>
    <n v="0.6"/>
    <x v="0"/>
    <x v="3"/>
    <x v="62"/>
    <m/>
    <x v="3"/>
  </r>
  <r>
    <s v="B08497Z1MQ"/>
    <x v="866"/>
    <x v="117"/>
    <x v="109"/>
    <s v="Computers&amp;Accessories|Accessories&amp;Peripherals|PCGamingPeripherals|GamingMice"/>
    <x v="0"/>
    <n v="599"/>
    <n v="700"/>
    <n v="0.14000000000000001"/>
    <x v="1"/>
    <x v="4"/>
    <x v="729"/>
    <m/>
    <x v="3"/>
  </r>
  <r>
    <s v="B07KNM95JK"/>
    <x v="867"/>
    <x v="117"/>
    <x v="109"/>
    <s v="Computers&amp;Accessories|Printers,Inks&amp;Accessories|Inks,Toners&amp;Cartridges|TonerCartridges"/>
    <x v="0"/>
    <n v="598"/>
    <n v="1150"/>
    <n v="0.48"/>
    <x v="1"/>
    <x v="3"/>
    <x v="730"/>
    <m/>
    <x v="3"/>
  </r>
  <r>
    <s v="B09Q3M3WLJ"/>
    <x v="868"/>
    <x v="117"/>
    <x v="109"/>
    <s v="Computers&amp;Accessories|Accessories&amp;Peripherals|TabletAccessories|ScreenProtectors"/>
    <x v="0"/>
    <n v="399"/>
    <n v="1499"/>
    <n v="0.73"/>
    <x v="0"/>
    <x v="1"/>
    <x v="731"/>
    <m/>
    <x v="3"/>
  </r>
  <r>
    <s v="B09B9SPC7F"/>
    <x v="869"/>
    <x v="117"/>
    <x v="109"/>
    <s v="Computers&amp;Accessories|Accessories&amp;Peripherals|LaptopAccessories|Lapdesks"/>
    <x v="0"/>
    <n v="499"/>
    <n v="1299"/>
    <n v="0.62"/>
    <x v="0"/>
    <x v="3"/>
    <x v="732"/>
    <m/>
    <x v="3"/>
  </r>
  <r>
    <s v="B09CMP1SC8"/>
    <x v="75"/>
    <x v="117"/>
    <x v="109"/>
    <s v="Computers&amp;Accessories|Accessories&amp;Peripherals|Cables&amp;Accessories|Cables|USBCables"/>
    <x v="0"/>
    <n v="199"/>
    <n v="499"/>
    <n v="0.6"/>
    <x v="0"/>
    <x v="3"/>
    <x v="63"/>
    <m/>
    <x v="3"/>
  </r>
  <r>
    <s v="B099SD8PRP"/>
    <x v="870"/>
    <x v="117"/>
    <x v="109"/>
    <s v="Computers&amp;Accessories|Accessories&amp;Peripherals|Keyboards,Mice&amp;InputDevices|Mice"/>
    <x v="0"/>
    <n v="579"/>
    <n v="1090"/>
    <n v="0.47"/>
    <x v="1"/>
    <x v="5"/>
    <x v="733"/>
    <m/>
    <x v="3"/>
  </r>
  <r>
    <s v="B09YLXYP7Y"/>
    <x v="76"/>
    <x v="117"/>
    <x v="109"/>
    <s v="Computers&amp;Accessories|Accessories&amp;Peripherals|Cables&amp;Accessories|Cables|USBCables"/>
    <x v="0"/>
    <n v="179"/>
    <n v="399"/>
    <n v="0.55000000000000004"/>
    <x v="0"/>
    <x v="1"/>
    <x v="64"/>
    <m/>
    <x v="3"/>
  </r>
  <r>
    <s v="B00S2SEV7K"/>
    <x v="871"/>
    <x v="117"/>
    <x v="109"/>
    <s v="OfficeProducts|OfficePaperProducts|Paper|Stationery|Pens,Pencils&amp;WritingSupplies|Pens&amp;Refills|LiquidInkRollerballPens"/>
    <x v="3"/>
    <n v="90"/>
    <n v="100"/>
    <n v="0.1"/>
    <x v="1"/>
    <x v="3"/>
    <x v="734"/>
    <m/>
    <x v="3"/>
  </r>
  <r>
    <s v="B08WKCTFF3"/>
    <x v="872"/>
    <x v="117"/>
    <x v="109"/>
    <s v="Computers&amp;Accessories|Accessories&amp;Peripherals|LaptopAccessories|Lapdesks"/>
    <x v="0"/>
    <n v="899"/>
    <n v="1999"/>
    <n v="0.55000000000000004"/>
    <x v="0"/>
    <x v="5"/>
    <x v="735"/>
    <m/>
    <x v="3"/>
  </r>
  <r>
    <s v="B08498D67S"/>
    <x v="873"/>
    <x v="117"/>
    <x v="109"/>
    <s v="Computers&amp;Accessories|Accessories&amp;Peripherals|PCGamingPeripherals|GamingKeyboards"/>
    <x v="0"/>
    <n v="1149"/>
    <n v="1800"/>
    <n v="0.36"/>
    <x v="1"/>
    <x v="4"/>
    <x v="736"/>
    <m/>
    <x v="3"/>
  </r>
  <r>
    <s v="B00C3GBCIS"/>
    <x v="874"/>
    <x v="117"/>
    <x v="109"/>
    <s v="Computers&amp;Accessories|Accessories&amp;Peripherals|LaptopAccessories|Bags&amp;Sleeves|LaptopSleeves&amp;Slipcases"/>
    <x v="0"/>
    <n v="249"/>
    <n v="499"/>
    <n v="0.5"/>
    <x v="0"/>
    <x v="0"/>
    <x v="737"/>
    <m/>
    <x v="3"/>
  </r>
  <r>
    <s v="B00URH5E34"/>
    <x v="875"/>
    <x v="117"/>
    <x v="109"/>
    <s v="Computers&amp;Accessories|Accessories&amp;Peripherals|USBGadgets|Lamps"/>
    <x v="0"/>
    <n v="39"/>
    <n v="39"/>
    <n v="0"/>
    <x v="1"/>
    <x v="9"/>
    <x v="738"/>
    <m/>
    <x v="3"/>
  </r>
  <r>
    <s v="B00EYW1U68"/>
    <x v="876"/>
    <x v="117"/>
    <x v="109"/>
    <s v="Computers&amp;Accessories|NetworkingDevices|Repeaters&amp;Extenders"/>
    <x v="0"/>
    <n v="1599"/>
    <n v="3599"/>
    <n v="0.56000000000000005"/>
    <x v="0"/>
    <x v="0"/>
    <x v="739"/>
    <m/>
    <x v="3"/>
  </r>
  <r>
    <s v="B08SMJT55F"/>
    <x v="877"/>
    <x v="117"/>
    <x v="109"/>
    <s v="Electronics|HomeAudio|Speakers|BluetoothSpeakers"/>
    <x v="1"/>
    <n v="1199"/>
    <n v="3990"/>
    <n v="0.7"/>
    <x v="0"/>
    <x v="0"/>
    <x v="740"/>
    <m/>
    <x v="3"/>
  </r>
  <r>
    <s v="B0B2DJDCPX"/>
    <x v="78"/>
    <x v="117"/>
    <x v="109"/>
    <s v="Computers&amp;Accessories|Accessories&amp;Peripherals|Cables&amp;Accessories|Cables|USBCables"/>
    <x v="0"/>
    <n v="209"/>
    <n v="499"/>
    <n v="0.57999999999999996"/>
    <x v="0"/>
    <x v="2"/>
    <x v="66"/>
    <m/>
    <x v="3"/>
  </r>
  <r>
    <s v="B08Y7MXFMK"/>
    <x v="878"/>
    <x v="117"/>
    <x v="109"/>
    <s v="Computers&amp;Accessories|Accessories&amp;Peripherals|Keyboards,Mice&amp;InputDevices|Mice"/>
    <x v="0"/>
    <n v="1099"/>
    <n v="1499"/>
    <n v="0.27"/>
    <x v="1"/>
    <x v="0"/>
    <x v="741"/>
    <m/>
    <x v="3"/>
  </r>
  <r>
    <s v="B086Q3QMFS"/>
    <x v="879"/>
    <x v="117"/>
    <x v="109"/>
    <s v="OfficeProducts|OfficePaperProducts|Paper|Stationery|Notebooks,WritingPads&amp;Diaries|CompositionNotebooks"/>
    <x v="3"/>
    <n v="120"/>
    <n v="120"/>
    <n v="0"/>
    <x v="1"/>
    <x v="6"/>
    <x v="742"/>
    <m/>
    <x v="3"/>
  </r>
  <r>
    <s v="B08498H13H"/>
    <x v="880"/>
    <x v="117"/>
    <x v="109"/>
    <s v="Computers&amp;Accessories|Accessories&amp;Peripherals|PCGamingPeripherals|GamingKeyboards"/>
    <x v="0"/>
    <n v="1519"/>
    <n v="3499"/>
    <n v="0.56999999999999995"/>
    <x v="0"/>
    <x v="4"/>
    <x v="743"/>
    <m/>
    <x v="3"/>
  </r>
  <r>
    <s v="B07LFQLKFZ"/>
    <x v="881"/>
    <x v="117"/>
    <x v="109"/>
    <s v="OfficeProducts|OfficePaperProducts|Paper|Stationery|Pens,Pencils&amp;WritingSupplies|Pens&amp;Refills|LiquidInkRollerballPens"/>
    <x v="3"/>
    <n v="420"/>
    <n v="420"/>
    <n v="0"/>
    <x v="1"/>
    <x v="0"/>
    <x v="744"/>
    <m/>
    <x v="3"/>
  </r>
  <r>
    <s v="B00LY17RHI"/>
    <x v="882"/>
    <x v="117"/>
    <x v="109"/>
    <s v="OfficeProducts|OfficePaperProducts|Paper|Stationery|Pens,Pencils&amp;WritingSupplies|Pens&amp;Refills|FountainPens"/>
    <x v="3"/>
    <n v="225"/>
    <n v="225"/>
    <n v="0"/>
    <x v="1"/>
    <x v="3"/>
    <x v="745"/>
    <m/>
    <x v="3"/>
  </r>
  <r>
    <s v="B07W14CHV8"/>
    <x v="883"/>
    <x v="117"/>
    <x v="109"/>
    <s v="Computers&amp;Accessories|Accessories&amp;Peripherals|HardDriveAccessories|Caddies"/>
    <x v="0"/>
    <n v="199"/>
    <n v="799"/>
    <n v="0.75"/>
    <x v="0"/>
    <x v="3"/>
    <x v="746"/>
    <m/>
    <x v="3"/>
  </r>
  <r>
    <s v="B0B9BXKBC7"/>
    <x v="531"/>
    <x v="117"/>
    <x v="109"/>
    <s v="Electronics|Mobiles&amp;Accessories|MobileAccessories|Photo&amp;VideoAccessories|SelfieSticks"/>
    <x v="1"/>
    <n v="1799"/>
    <n v="3999"/>
    <n v="0.55000000000000004"/>
    <x v="0"/>
    <x v="13"/>
    <x v="392"/>
    <m/>
    <x v="3"/>
  </r>
  <r>
    <s v="B09F5Z694W"/>
    <x v="884"/>
    <x v="117"/>
    <x v="109"/>
    <s v="Computers&amp;Accessories|Printers,Inks&amp;Accessories|Printers|InkjetPrinters"/>
    <x v="0"/>
    <n v="8349"/>
    <n v="9625"/>
    <n v="0.13"/>
    <x v="1"/>
    <x v="11"/>
    <x v="747"/>
    <m/>
    <x v="3"/>
  </r>
  <r>
    <s v="B0B25LQQPC"/>
    <x v="885"/>
    <x v="117"/>
    <x v="109"/>
    <s v="Computers&amp;Accessories|Components|InternalSolidStateDrives"/>
    <x v="0"/>
    <n v="3307"/>
    <n v="6100"/>
    <n v="0.46"/>
    <x v="1"/>
    <x v="4"/>
    <x v="748"/>
    <m/>
    <x v="3"/>
  </r>
  <r>
    <s v="B07GVGTSLN"/>
    <x v="84"/>
    <x v="117"/>
    <x v="109"/>
    <s v="Computers&amp;Accessories|Accessories&amp;Peripherals|Cables&amp;Accessories|Cables|USBCables"/>
    <x v="0"/>
    <n v="325"/>
    <n v="1299"/>
    <n v="0.75"/>
    <x v="0"/>
    <x v="0"/>
    <x v="70"/>
    <m/>
    <x v="3"/>
  </r>
  <r>
    <s v="B01LYLJ99X"/>
    <x v="886"/>
    <x v="117"/>
    <x v="109"/>
    <s v="Computers&amp;Accessories|ExternalDevices&amp;DataStorage|PenDrives"/>
    <x v="0"/>
    <n v="449"/>
    <n v="1300"/>
    <n v="0.65"/>
    <x v="0"/>
    <x v="0"/>
    <x v="749"/>
    <m/>
    <x v="3"/>
  </r>
  <r>
    <s v="B014SZPBM4"/>
    <x v="887"/>
    <x v="117"/>
    <x v="109"/>
    <s v="Electronics|GeneralPurposeBatteries&amp;BatteryChargers|DisposableBatteries"/>
    <x v="1"/>
    <n v="380"/>
    <n v="400"/>
    <n v="0.05"/>
    <x v="1"/>
    <x v="5"/>
    <x v="750"/>
    <m/>
    <x v="3"/>
  </r>
  <r>
    <s v="B08CZHGHKH"/>
    <x v="888"/>
    <x v="117"/>
    <x v="109"/>
    <s v="Computers&amp;Accessories|Accessories&amp;Peripherals|Keyboards,Mice&amp;InputDevices|GraphicTablets"/>
    <x v="0"/>
    <n v="499"/>
    <n v="1399"/>
    <n v="0.64"/>
    <x v="0"/>
    <x v="2"/>
    <x v="751"/>
    <m/>
    <x v="3"/>
  </r>
  <r>
    <s v="B0B2RBP83P"/>
    <x v="889"/>
    <x v="117"/>
    <x v="109"/>
    <s v="Computers&amp;Accessories|Laptops|TraditionalLaptops"/>
    <x v="0"/>
    <n v="37247"/>
    <n v="59890"/>
    <n v="0.38"/>
    <x v="1"/>
    <x v="1"/>
    <x v="188"/>
    <m/>
    <x v="3"/>
  </r>
  <r>
    <s v="B078W65FJ7"/>
    <x v="890"/>
    <x v="117"/>
    <x v="109"/>
    <s v="Electronics|Headphones,Earbuds&amp;Accessories|Headphones|On-Ear"/>
    <x v="1"/>
    <n v="849"/>
    <n v="2490"/>
    <n v="0.66"/>
    <x v="0"/>
    <x v="0"/>
    <x v="752"/>
    <m/>
    <x v="3"/>
  </r>
  <r>
    <s v="B08S74GTBT"/>
    <x v="891"/>
    <x v="117"/>
    <x v="109"/>
    <s v="Electronics|HomeAudio|Speakers|OutdoorSpeakers"/>
    <x v="1"/>
    <n v="799"/>
    <n v="1999"/>
    <n v="0.6"/>
    <x v="0"/>
    <x v="7"/>
    <x v="753"/>
    <m/>
    <x v="3"/>
  </r>
  <r>
    <s v="B0B9BD2YL4"/>
    <x v="542"/>
    <x v="117"/>
    <x v="109"/>
    <s v="Electronics|Mobiles&amp;Accessories|MobileAccessories|StylusPens"/>
    <x v="1"/>
    <n v="2599"/>
    <n v="6999"/>
    <n v="0.63"/>
    <x v="0"/>
    <x v="6"/>
    <x v="401"/>
    <m/>
    <x v="3"/>
  </r>
  <r>
    <s v="B0BMXMLSMM"/>
    <x v="88"/>
    <x v="117"/>
    <x v="109"/>
    <s v="Computers&amp;Accessories|Accessories&amp;Peripherals|Cables&amp;Accessories|Cables|USBCables"/>
    <x v="0"/>
    <n v="199"/>
    <n v="999"/>
    <n v="0.8"/>
    <x v="0"/>
    <x v="6"/>
    <x v="71"/>
    <m/>
    <x v="3"/>
  </r>
  <r>
    <s v="B0141EZMAI"/>
    <x v="90"/>
    <x v="117"/>
    <x v="109"/>
    <s v="Computers&amp;Accessories|NetworkingDevices|NetworkAdapters|WirelessUSBAdapters"/>
    <x v="0"/>
    <n v="269"/>
    <n v="800"/>
    <n v="0.66"/>
    <x v="0"/>
    <x v="9"/>
    <x v="72"/>
    <m/>
    <x v="3"/>
  </r>
  <r>
    <s v="B07QMRHWJD"/>
    <x v="892"/>
    <x v="117"/>
    <x v="109"/>
    <s v="Computers&amp;Accessories|Accessories&amp;Peripherals|USBGadgets|Lamps"/>
    <x v="0"/>
    <n v="298"/>
    <n v="999"/>
    <n v="0.7"/>
    <x v="0"/>
    <x v="4"/>
    <x v="754"/>
    <m/>
    <x v="3"/>
  </r>
  <r>
    <s v="B07W7Z6DVL"/>
    <x v="893"/>
    <x v="117"/>
    <x v="109"/>
    <s v="Electronics|HomeAudio|Speakers|OutdoorSpeakers"/>
    <x v="1"/>
    <n v="1499"/>
    <n v="2999"/>
    <n v="0.5"/>
    <x v="0"/>
    <x v="3"/>
    <x v="755"/>
    <m/>
    <x v="3"/>
  </r>
  <r>
    <s v="B07WMS7TWB"/>
    <x v="894"/>
    <x v="117"/>
    <x v="109"/>
    <s v="Home&amp;Kitchen|Kitchen&amp;HomeAppliances|SmallKitchenAppliances|Kettles&amp;HotWaterDispensers|ElectricKettles"/>
    <x v="4"/>
    <n v="649"/>
    <n v="1245"/>
    <n v="0.48"/>
    <x v="1"/>
    <x v="2"/>
    <x v="756"/>
    <m/>
    <x v="3"/>
  </r>
  <r>
    <s v="B00H47GVGY"/>
    <x v="895"/>
    <x v="117"/>
    <x v="109"/>
    <s v="Home&amp;Kitchen|Heating,Cooling&amp;AirQuality|RoomHeaters|ElectricHeaters"/>
    <x v="4"/>
    <n v="1199"/>
    <n v="1695"/>
    <n v="0.28999999999999998"/>
    <x v="1"/>
    <x v="9"/>
    <x v="757"/>
    <m/>
    <x v="3"/>
  </r>
  <r>
    <s v="B07VX71FZP"/>
    <x v="896"/>
    <x v="117"/>
    <x v="109"/>
    <s v="Home&amp;Kitchen|Heating,Cooling&amp;AirQuality|RoomHeaters|FanHeaters"/>
    <x v="4"/>
    <n v="1199"/>
    <n v="2000"/>
    <n v="0.4"/>
    <x v="1"/>
    <x v="1"/>
    <x v="758"/>
    <m/>
    <x v="3"/>
  </r>
  <r>
    <s v="B07NCKMXVZ"/>
    <x v="897"/>
    <x v="117"/>
    <x v="109"/>
    <s v="Home&amp;Kitchen|Kitchen&amp;HomeAppliances|Vacuum,Cleaning&amp;Ironing|Irons,Steamers&amp;Accessories|LintShavers"/>
    <x v="4"/>
    <n v="455"/>
    <n v="999"/>
    <n v="0.54"/>
    <x v="0"/>
    <x v="3"/>
    <x v="759"/>
    <m/>
    <x v="3"/>
  </r>
  <r>
    <s v="B0B61DSF17"/>
    <x v="898"/>
    <x v="117"/>
    <x v="109"/>
    <s v="Home&amp;Kitchen|Kitchen&amp;HomeAppliances|SmallKitchenAppliances|DigitalKitchenScales"/>
    <x v="4"/>
    <n v="199"/>
    <n v="1999"/>
    <n v="0.9"/>
    <x v="0"/>
    <x v="7"/>
    <x v="760"/>
    <m/>
    <x v="3"/>
  </r>
  <r>
    <s v="B07VQGVL68"/>
    <x v="899"/>
    <x v="117"/>
    <x v="109"/>
    <s v="Home&amp;Kitchen|Kitchen&amp;HomeAppliances|SmallKitchenAppliances|DigitalKitchenScales"/>
    <x v="4"/>
    <n v="293"/>
    <n v="499"/>
    <n v="0.41"/>
    <x v="1"/>
    <x v="2"/>
    <x v="761"/>
    <m/>
    <x v="3"/>
  </r>
  <r>
    <s v="B01LWYDEQ7"/>
    <x v="900"/>
    <x v="117"/>
    <x v="109"/>
    <s v="Home&amp;Kitchen|Kitchen&amp;Dining|KitchenTools|ManualChoppers&amp;Chippers|Choppers"/>
    <x v="4"/>
    <n v="199"/>
    <n v="495"/>
    <n v="0.6"/>
    <x v="0"/>
    <x v="3"/>
    <x v="762"/>
    <m/>
    <x v="3"/>
  </r>
  <r>
    <s v="B07VNFP3C2"/>
    <x v="901"/>
    <x v="117"/>
    <x v="109"/>
    <s v="Home&amp;Kitchen|Kitchen&amp;HomeAppliances|SmallKitchenAppliances|Kettles&amp;HotWaterDispensers|ElectricKettles"/>
    <x v="4"/>
    <n v="749"/>
    <n v="1245"/>
    <n v="0.4"/>
    <x v="1"/>
    <x v="2"/>
    <x v="763"/>
    <m/>
    <x v="3"/>
  </r>
  <r>
    <s v="B00LUGTJGO"/>
    <x v="902"/>
    <x v="117"/>
    <x v="109"/>
    <s v="Home&amp;Kitchen|Heating,Cooling&amp;AirQuality|RoomHeaters|ElectricHeaters"/>
    <x v="4"/>
    <n v="1399"/>
    <n v="1549"/>
    <n v="0.1"/>
    <x v="1"/>
    <x v="2"/>
    <x v="764"/>
    <m/>
    <x v="3"/>
  </r>
  <r>
    <s v="B01MQZ7J8K"/>
    <x v="903"/>
    <x v="117"/>
    <x v="109"/>
    <s v="Home&amp;Kitchen|Kitchen&amp;HomeAppliances|SmallKitchenAppliances|Kettles&amp;HotWaterDispensers|ElectricKettles"/>
    <x v="4"/>
    <n v="749"/>
    <n v="1445"/>
    <n v="0.48"/>
    <x v="1"/>
    <x v="2"/>
    <x v="765"/>
    <m/>
    <x v="3"/>
  </r>
  <r>
    <s v="B01GFTEV5Y"/>
    <x v="904"/>
    <x v="117"/>
    <x v="109"/>
    <s v="Home&amp;Kitchen|Kitchen&amp;HomeAppliances|SmallKitchenAppliances|InductionCooktop"/>
    <x v="4"/>
    <n v="1699"/>
    <n v="3193"/>
    <n v="0.47"/>
    <x v="1"/>
    <x v="11"/>
    <x v="766"/>
    <m/>
    <x v="3"/>
  </r>
  <r>
    <s v="B00NW4UWN6"/>
    <x v="905"/>
    <x v="117"/>
    <x v="109"/>
    <s v="Home&amp;Kitchen|Kitchen&amp;HomeAppliances|SmallKitchenAppliances|Kettles&amp;HotWaterDispensers|ElectricKettles"/>
    <x v="4"/>
    <n v="1043"/>
    <n v="1345"/>
    <n v="0.22"/>
    <x v="1"/>
    <x v="11"/>
    <x v="767"/>
    <m/>
    <x v="3"/>
  </r>
  <r>
    <s v="B01NCVJMKX"/>
    <x v="906"/>
    <x v="117"/>
    <x v="109"/>
    <s v="Home&amp;Kitchen|Kitchen&amp;HomeAppliances|Vacuum,Cleaning&amp;Ironing|Irons,Steamers&amp;Accessories|LintShavers"/>
    <x v="4"/>
    <n v="499"/>
    <n v="999"/>
    <n v="0.5"/>
    <x v="0"/>
    <x v="3"/>
    <x v="768"/>
    <m/>
    <x v="3"/>
  </r>
  <r>
    <s v="B00O24PUO6"/>
    <x v="907"/>
    <x v="117"/>
    <x v="109"/>
    <s v="Home&amp;Kitchen|Heating,Cooling&amp;AirQuality|RoomHeaters|FanHeaters"/>
    <x v="4"/>
    <n v="1464"/>
    <n v="1650"/>
    <n v="0.11"/>
    <x v="1"/>
    <x v="3"/>
    <x v="769"/>
    <m/>
    <x v="3"/>
  </r>
  <r>
    <s v="B07GXPDLYQ"/>
    <x v="908"/>
    <x v="117"/>
    <x v="109"/>
    <s v="Home&amp;Kitchen|Kitchen&amp;HomeAppliances|SmallKitchenAppliances|HandBlenders"/>
    <x v="4"/>
    <n v="249"/>
    <n v="499"/>
    <n v="0.5"/>
    <x v="0"/>
    <x v="8"/>
    <x v="770"/>
    <m/>
    <x v="3"/>
  </r>
  <r>
    <s v="B01C8P29N0"/>
    <x v="909"/>
    <x v="117"/>
    <x v="109"/>
    <s v="Home&amp;Kitchen|Kitchen&amp;HomeAppliances|Vacuum,Cleaning&amp;Ironing|Irons,Steamers&amp;Accessories|Irons|DryIrons"/>
    <x v="4"/>
    <n v="625"/>
    <n v="1400"/>
    <n v="0.55000000000000004"/>
    <x v="0"/>
    <x v="0"/>
    <x v="771"/>
    <m/>
    <x v="3"/>
  </r>
  <r>
    <s v="B08KDBLMQP"/>
    <x v="910"/>
    <x v="117"/>
    <x v="109"/>
    <s v="Home&amp;Kitchen|Kitchen&amp;HomeAppliances|SmallKitchenAppliances|MixerGrinders"/>
    <x v="4"/>
    <n v="1290"/>
    <n v="2500"/>
    <n v="0.48"/>
    <x v="1"/>
    <x v="1"/>
    <x v="772"/>
    <m/>
    <x v="3"/>
  </r>
  <r>
    <s v="B078JDNZJ8"/>
    <x v="911"/>
    <x v="117"/>
    <x v="109"/>
    <s v="Home&amp;Kitchen|Heating,Cooling&amp;AirQuality|WaterHeaters&amp;Geysers|InstantWaterHeaters"/>
    <x v="4"/>
    <n v="3600"/>
    <n v="6190"/>
    <n v="0.42"/>
    <x v="1"/>
    <x v="4"/>
    <x v="773"/>
    <m/>
    <x v="3"/>
  </r>
  <r>
    <s v="B01M5F614J"/>
    <x v="912"/>
    <x v="117"/>
    <x v="109"/>
    <s v="Home&amp;Kitchen|Heating,Cooling&amp;AirQuality|RoomHeaters"/>
    <x v="4"/>
    <n v="6549"/>
    <n v="13999"/>
    <n v="0.53"/>
    <x v="0"/>
    <x v="1"/>
    <x v="774"/>
    <m/>
    <x v="3"/>
  </r>
  <r>
    <s v="B083GKDRKR"/>
    <x v="913"/>
    <x v="117"/>
    <x v="109"/>
    <s v="Home&amp;Kitchen|Kitchen&amp;HomeAppliances|SmallKitchenAppliances|Kettles&amp;HotWaterDispensers|ElectricKettles"/>
    <x v="4"/>
    <n v="1625"/>
    <n v="2995"/>
    <n v="0.46"/>
    <x v="1"/>
    <x v="6"/>
    <x v="775"/>
    <m/>
    <x v="3"/>
  </r>
  <r>
    <s v="B097R2V1W8"/>
    <x v="914"/>
    <x v="117"/>
    <x v="109"/>
    <s v="Home&amp;Kitchen|Heating,Cooling&amp;AirQuality|WaterHeaters&amp;Geysers|InstantWaterHeaters"/>
    <x v="4"/>
    <n v="2599"/>
    <n v="5890"/>
    <n v="0.56000000000000005"/>
    <x v="0"/>
    <x v="3"/>
    <x v="776"/>
    <m/>
    <x v="3"/>
  </r>
  <r>
    <s v="B07YR26BJ3"/>
    <x v="915"/>
    <x v="117"/>
    <x v="109"/>
    <s v="Home&amp;Kitchen|Kitchen&amp;HomeAppliances|SmallKitchenAppliances|Kettles&amp;HotWaterDispensers|Kettle&amp;ToasterSets"/>
    <x v="4"/>
    <n v="1199"/>
    <n v="2000"/>
    <n v="0.4"/>
    <x v="1"/>
    <x v="1"/>
    <x v="777"/>
    <m/>
    <x v="3"/>
  </r>
  <r>
    <s v="B097R45BH8"/>
    <x v="916"/>
    <x v="117"/>
    <x v="109"/>
    <s v="Home&amp;Kitchen|Heating,Cooling&amp;AirQuality|WaterHeaters&amp;Geysers|StorageWaterHeaters"/>
    <x v="4"/>
    <n v="5499"/>
    <n v="13150"/>
    <n v="0.57999999999999996"/>
    <x v="0"/>
    <x v="0"/>
    <x v="778"/>
    <m/>
    <x v="3"/>
  </r>
  <r>
    <s v="B09X5C9VLK"/>
    <x v="917"/>
    <x v="117"/>
    <x v="109"/>
    <s v="Home&amp;Kitchen|Kitchen&amp;HomeAppliances|SmallKitchenAppliances|MixerGrinders"/>
    <x v="4"/>
    <n v="1299"/>
    <n v="3500"/>
    <n v="0.63"/>
    <x v="0"/>
    <x v="11"/>
    <x v="779"/>
    <m/>
    <x v="3"/>
  </r>
  <r>
    <s v="B01C8P29T4"/>
    <x v="918"/>
    <x v="117"/>
    <x v="109"/>
    <s v="Home&amp;Kitchen|Kitchen&amp;HomeAppliances|Vacuum,Cleaning&amp;Ironing|Irons,Steamers&amp;Accessories|Irons|DryIrons"/>
    <x v="4"/>
    <n v="599"/>
    <n v="785"/>
    <n v="0.24"/>
    <x v="1"/>
    <x v="0"/>
    <x v="780"/>
    <m/>
    <x v="3"/>
  </r>
  <r>
    <s v="B00HVXS7WC"/>
    <x v="919"/>
    <x v="117"/>
    <x v="109"/>
    <s v="Home&amp;Kitchen|Kitchen&amp;HomeAppliances|SmallKitchenAppliances|MixerGrinders"/>
    <x v="4"/>
    <n v="1999"/>
    <n v="3210"/>
    <n v="0.38"/>
    <x v="1"/>
    <x v="0"/>
    <x v="781"/>
    <m/>
    <x v="3"/>
  </r>
  <r>
    <s v="B096YCN3SD"/>
    <x v="920"/>
    <x v="117"/>
    <x v="109"/>
    <s v="Home&amp;Kitchen|Kitchen&amp;HomeAppliances|SmallKitchenAppliances|Kettles&amp;HotWaterDispensers|Kettle&amp;ToasterSets"/>
    <x v="4"/>
    <n v="549"/>
    <n v="1000"/>
    <n v="0.45"/>
    <x v="1"/>
    <x v="9"/>
    <x v="782"/>
    <m/>
    <x v="3"/>
  </r>
  <r>
    <s v="B09LQH3SD9"/>
    <x v="921"/>
    <x v="117"/>
    <x v="109"/>
    <s v="Home&amp;Kitchen|Heating,Cooling&amp;AirQuality|RoomHeaters|ElectricHeaters"/>
    <x v="4"/>
    <n v="999"/>
    <n v="2000"/>
    <n v="0.5"/>
    <x v="0"/>
    <x v="11"/>
    <x v="783"/>
    <m/>
    <x v="3"/>
  </r>
  <r>
    <s v="B09KNMLH4Y"/>
    <x v="922"/>
    <x v="117"/>
    <x v="109"/>
    <s v="Home&amp;Kitchen|Kitchen&amp;HomeAppliances|Vacuum,Cleaning&amp;Ironing|Irons,Steamers&amp;Accessories|LintShavers"/>
    <x v="4"/>
    <n v="398"/>
    <n v="1999"/>
    <n v="0.8"/>
    <x v="0"/>
    <x v="3"/>
    <x v="784"/>
    <m/>
    <x v="3"/>
  </r>
  <r>
    <s v="B00ABMASXG"/>
    <x v="923"/>
    <x v="117"/>
    <x v="109"/>
    <s v="Home&amp;Kitchen|Heating,Cooling&amp;AirQuality|WaterHeaters&amp;Geysers|ImmersionRods"/>
    <x v="4"/>
    <n v="539"/>
    <n v="720"/>
    <n v="0.25"/>
    <x v="1"/>
    <x v="3"/>
    <x v="785"/>
    <m/>
    <x v="3"/>
  </r>
  <r>
    <s v="B07QDSN9V6"/>
    <x v="924"/>
    <x v="117"/>
    <x v="109"/>
    <s v="Home&amp;Kitchen|Kitchen&amp;HomeAppliances|SmallKitchenAppliances|Kettles&amp;HotWaterDispensers|ElectricKettles"/>
    <x v="4"/>
    <n v="699"/>
    <n v="1595"/>
    <n v="0.56000000000000005"/>
    <x v="0"/>
    <x v="3"/>
    <x v="786"/>
    <m/>
    <x v="3"/>
  </r>
  <r>
    <s v="B00YMJ0OI8"/>
    <x v="925"/>
    <x v="117"/>
    <x v="109"/>
    <s v="Home&amp;Kitchen|Kitchen&amp;HomeAppliances|SmallKitchenAppliances|InductionCooktop"/>
    <x v="4"/>
    <n v="2148"/>
    <n v="3645"/>
    <n v="0.41"/>
    <x v="1"/>
    <x v="3"/>
    <x v="787"/>
    <m/>
    <x v="3"/>
  </r>
  <r>
    <s v="B0B8XNPQPN"/>
    <x v="926"/>
    <x v="117"/>
    <x v="109"/>
    <s v="Home&amp;Kitchen|Kitchen&amp;HomeAppliances|SmallKitchenAppliances|DeepFatFryers|AirFryers"/>
    <x v="4"/>
    <n v="3599"/>
    <n v="7950"/>
    <n v="0.55000000000000004"/>
    <x v="0"/>
    <x v="0"/>
    <x v="246"/>
    <m/>
    <x v="3"/>
  </r>
  <r>
    <s v="B0814P4L98"/>
    <x v="927"/>
    <x v="117"/>
    <x v="109"/>
    <s v="Home&amp;Kitchen|HomeStorage&amp;Organization|LaundryOrganization|LaundryBaskets"/>
    <x v="4"/>
    <n v="351"/>
    <n v="999"/>
    <n v="0.65"/>
    <x v="0"/>
    <x v="1"/>
    <x v="788"/>
    <m/>
    <x v="3"/>
  </r>
  <r>
    <s v="B008QTK47Q"/>
    <x v="928"/>
    <x v="117"/>
    <x v="109"/>
    <s v="Home&amp;Kitchen|Kitchen&amp;HomeAppliances|Vacuum,Cleaning&amp;Ironing|Irons,Steamers&amp;Accessories|Irons|SteamIrons"/>
    <x v="4"/>
    <n v="1614"/>
    <n v="1745"/>
    <n v="0.08"/>
    <x v="1"/>
    <x v="4"/>
    <x v="789"/>
    <m/>
    <x v="3"/>
  </r>
  <r>
    <s v="B088ZTJT2R"/>
    <x v="929"/>
    <x v="117"/>
    <x v="109"/>
    <s v="Home&amp;Kitchen|Heating,Cooling&amp;AirQuality|WaterHeaters&amp;Geysers|ImmersionRods"/>
    <x v="4"/>
    <n v="719"/>
    <n v="1295"/>
    <n v="0.44"/>
    <x v="1"/>
    <x v="0"/>
    <x v="790"/>
    <m/>
    <x v="3"/>
  </r>
  <r>
    <s v="B0BK1K598K"/>
    <x v="930"/>
    <x v="117"/>
    <x v="109"/>
    <s v="Home&amp;Kitchen|Kitchen&amp;HomeAppliances|Vacuum,Cleaning&amp;Ironing|Irons,Steamers&amp;Accessories|LintShavers"/>
    <x v="4"/>
    <n v="678"/>
    <n v="1499"/>
    <n v="0.55000000000000004"/>
    <x v="0"/>
    <x v="0"/>
    <x v="791"/>
    <m/>
    <x v="3"/>
  </r>
  <r>
    <s v="B09Y5FZK9N"/>
    <x v="931"/>
    <x v="117"/>
    <x v="109"/>
    <s v="Home&amp;Kitchen|Kitchen&amp;HomeAppliances|SmallKitchenAppliances|Kettles&amp;HotWaterDispensers|Kettle&amp;ToasterSets"/>
    <x v="4"/>
    <n v="809"/>
    <n v="1545"/>
    <n v="0.48"/>
    <x v="1"/>
    <x v="7"/>
    <x v="792"/>
    <m/>
    <x v="3"/>
  </r>
  <r>
    <s v="B09J2SCVQT"/>
    <x v="932"/>
    <x v="117"/>
    <x v="109"/>
    <s v="Home&amp;Kitchen|Kitchen&amp;HomeAppliances|SmallKitchenAppliances|JuicerMixerGrinders"/>
    <x v="4"/>
    <n v="1969"/>
    <n v="5000"/>
    <n v="0.61"/>
    <x v="0"/>
    <x v="3"/>
    <x v="793"/>
    <m/>
    <x v="3"/>
  </r>
  <r>
    <s v="B00TDD0YM4"/>
    <x v="933"/>
    <x v="117"/>
    <x v="109"/>
    <s v="Home&amp;Kitchen|Kitchen&amp;HomeAppliances|Vacuum,Cleaning&amp;Ironing|Irons,Steamers&amp;Accessories|LintShavers"/>
    <x v="4"/>
    <n v="1490"/>
    <n v="1695"/>
    <n v="0.12"/>
    <x v="1"/>
    <x v="5"/>
    <x v="794"/>
    <m/>
    <x v="3"/>
  </r>
  <r>
    <s v="B078KRFWQB"/>
    <x v="934"/>
    <x v="117"/>
    <x v="109"/>
    <s v="Home&amp;Kitchen|Heating,Cooling&amp;AirQuality|RoomHeaters|ElectricHeaters"/>
    <x v="4"/>
    <n v="2499"/>
    <n v="3945"/>
    <n v="0.37"/>
    <x v="1"/>
    <x v="11"/>
    <x v="795"/>
    <m/>
    <x v="3"/>
  </r>
  <r>
    <s v="B07SRM58TP"/>
    <x v="935"/>
    <x v="117"/>
    <x v="109"/>
    <s v="Home&amp;Kitchen|Kitchen&amp;HomeAppliances|Vacuum,Cleaning&amp;Ironing|Vacuums&amp;FloorCare|Vacuums|HandheldVacuums"/>
    <x v="4"/>
    <n v="1665"/>
    <n v="2099"/>
    <n v="0.21"/>
    <x v="1"/>
    <x v="1"/>
    <x v="796"/>
    <m/>
    <x v="3"/>
  </r>
  <r>
    <s v="B00EDJJ7FS"/>
    <x v="936"/>
    <x v="117"/>
    <x v="109"/>
    <s v="Home&amp;Kitchen|Kitchen&amp;HomeAppliances|SmallKitchenAppliances|InductionCooktop"/>
    <x v="4"/>
    <n v="3229"/>
    <n v="5295"/>
    <n v="0.39"/>
    <x v="1"/>
    <x v="0"/>
    <x v="797"/>
    <m/>
    <x v="3"/>
  </r>
  <r>
    <s v="B0832W3B7Q"/>
    <x v="937"/>
    <x v="117"/>
    <x v="109"/>
    <s v="Home&amp;Kitchen|Kitchen&amp;HomeAppliances|SmallKitchenAppliances|InductionCooktop"/>
    <x v="4"/>
    <n v="1799"/>
    <n v="3595"/>
    <n v="0.5"/>
    <x v="0"/>
    <x v="11"/>
    <x v="798"/>
    <m/>
    <x v="3"/>
  </r>
  <r>
    <s v="B07WNK1FFN"/>
    <x v="938"/>
    <x v="117"/>
    <x v="109"/>
    <s v="Home&amp;Kitchen|Kitchen&amp;HomeAppliances|SmallKitchenAppliances|Kettles&amp;HotWaterDispensers|ElectricKettles"/>
    <x v="4"/>
    <n v="1260"/>
    <n v="1699"/>
    <n v="0.26"/>
    <x v="1"/>
    <x v="0"/>
    <x v="799"/>
    <m/>
    <x v="3"/>
  </r>
  <r>
    <s v="B009P2LK08"/>
    <x v="939"/>
    <x v="117"/>
    <x v="109"/>
    <s v="Home&amp;Kitchen|Heating,Cooling&amp;AirQuality|RoomHeaters|ElectricHeaters"/>
    <x v="4"/>
    <n v="749"/>
    <n v="1129"/>
    <n v="0.34"/>
    <x v="1"/>
    <x v="1"/>
    <x v="800"/>
    <m/>
    <x v="3"/>
  </r>
  <r>
    <s v="B07DGD4Z4C"/>
    <x v="940"/>
    <x v="117"/>
    <x v="109"/>
    <s v="Home&amp;Kitchen|Kitchen&amp;HomeAppliances|SmallKitchenAppliances|MixerGrinders"/>
    <x v="4"/>
    <n v="3499"/>
    <n v="5795"/>
    <n v="0.4"/>
    <x v="1"/>
    <x v="2"/>
    <x v="801"/>
    <m/>
    <x v="3"/>
  </r>
  <r>
    <s v="B07GMFY9QM"/>
    <x v="941"/>
    <x v="117"/>
    <x v="109"/>
    <s v="Home&amp;Kitchen|Kitchen&amp;HomeAppliances|SmallKitchenAppliances|EggBoilers"/>
    <x v="4"/>
    <n v="379"/>
    <n v="999"/>
    <n v="0.62"/>
    <x v="0"/>
    <x v="4"/>
    <x v="802"/>
    <m/>
    <x v="3"/>
  </r>
  <r>
    <s v="B0BGPN4GGH"/>
    <x v="942"/>
    <x v="117"/>
    <x v="109"/>
    <s v="Home&amp;Kitchen|Heating,Cooling&amp;AirQuality|RoomHeaters|ElectricHeaters"/>
    <x v="4"/>
    <n v="1099"/>
    <n v="2400"/>
    <n v="0.54"/>
    <x v="0"/>
    <x v="11"/>
    <x v="803"/>
    <m/>
    <x v="3"/>
  </r>
  <r>
    <s v="B0B2DZ5S6R"/>
    <x v="943"/>
    <x v="117"/>
    <x v="109"/>
    <s v="Home&amp;Kitchen|Kitchen&amp;HomeAppliances|SmallKitchenAppliances|Kettles&amp;HotWaterDispensers|Kettle&amp;ToasterSets"/>
    <x v="4"/>
    <n v="749"/>
    <n v="1299"/>
    <n v="0.42"/>
    <x v="1"/>
    <x v="1"/>
    <x v="371"/>
    <m/>
    <x v="3"/>
  </r>
  <r>
    <s v="B07S851WX5"/>
    <x v="944"/>
    <x v="117"/>
    <x v="109"/>
    <s v="Home&amp;Kitchen|Kitchen&amp;HomeAppliances|SmallKitchenAppliances|SandwichMakers"/>
    <x v="4"/>
    <n v="1299"/>
    <n v="1299"/>
    <n v="0"/>
    <x v="1"/>
    <x v="0"/>
    <x v="804"/>
    <m/>
    <x v="3"/>
  </r>
  <r>
    <s v="B01MY839VW"/>
    <x v="945"/>
    <x v="117"/>
    <x v="109"/>
    <s v="Home&amp;Kitchen|Kitchen&amp;HomeAppliances|Vacuum,Cleaning&amp;Ironing|Irons,Steamers&amp;Accessories|Irons|DryIrons"/>
    <x v="4"/>
    <n v="549"/>
    <n v="1090"/>
    <n v="0.5"/>
    <x v="0"/>
    <x v="0"/>
    <x v="805"/>
    <m/>
    <x v="3"/>
  </r>
  <r>
    <s v="B09LV1CMGH"/>
    <x v="946"/>
    <x v="117"/>
    <x v="109"/>
    <s v="Home&amp;Kitchen|Heating,Cooling&amp;AirQuality|RoomHeaters|FanHeaters"/>
    <x v="4"/>
    <n v="899"/>
    <n v="2000"/>
    <n v="0.55000000000000004"/>
    <x v="0"/>
    <x v="9"/>
    <x v="806"/>
    <m/>
    <x v="3"/>
  </r>
  <r>
    <s v="B01EY310UM"/>
    <x v="947"/>
    <x v="117"/>
    <x v="109"/>
    <s v="Home&amp;Kitchen|Kitchen&amp;HomeAppliances|Vacuum,Cleaning&amp;Ironing|Irons,Steamers&amp;Accessories|Irons|DryIrons"/>
    <x v="4"/>
    <n v="1321"/>
    <n v="1545"/>
    <n v="0.14000000000000001"/>
    <x v="1"/>
    <x v="4"/>
    <x v="807"/>
    <m/>
    <x v="3"/>
  </r>
  <r>
    <s v="B09NL7LBWT"/>
    <x v="948"/>
    <x v="117"/>
    <x v="109"/>
    <s v="Home&amp;Kitchen|Kitchen&amp;HomeAppliances|Vacuum,Cleaning&amp;Ironing|Irons,Steamers&amp;Accessories|LintShavers"/>
    <x v="4"/>
    <n v="1099"/>
    <n v="1999"/>
    <n v="0.45"/>
    <x v="1"/>
    <x v="1"/>
    <x v="808"/>
    <m/>
    <x v="3"/>
  </r>
  <r>
    <s v="B008YW8M0G"/>
    <x v="949"/>
    <x v="117"/>
    <x v="109"/>
    <s v="Home&amp;Kitchen|Kitchen&amp;HomeAppliances|Vacuum,Cleaning&amp;Ironing|Irons,Steamers&amp;Accessories|Irons|DryIrons"/>
    <x v="4"/>
    <n v="775"/>
    <n v="875"/>
    <n v="0.11"/>
    <x v="1"/>
    <x v="0"/>
    <x v="809"/>
    <m/>
    <x v="3"/>
  </r>
  <r>
    <s v="B097R3XH9R"/>
    <x v="950"/>
    <x v="117"/>
    <x v="109"/>
    <s v="Home&amp;Kitchen|Heating,Cooling&amp;AirQuality|WaterHeaters&amp;Geysers|StorageWaterHeaters"/>
    <x v="4"/>
    <n v="6299"/>
    <n v="15270"/>
    <n v="0.59"/>
    <x v="0"/>
    <x v="3"/>
    <x v="810"/>
    <m/>
    <x v="3"/>
  </r>
  <r>
    <s v="B08TM71L54"/>
    <x v="951"/>
    <x v="117"/>
    <x v="109"/>
    <s v="Home&amp;Kitchen|Kitchen&amp;HomeAppliances|Vacuum,Cleaning&amp;Ironing|Irons,Steamers&amp;Accessories|Irons|SteamIrons"/>
    <x v="4"/>
    <n v="3190"/>
    <n v="4195"/>
    <n v="0.24"/>
    <x v="1"/>
    <x v="1"/>
    <x v="811"/>
    <m/>
    <x v="3"/>
  </r>
  <r>
    <s v="B0BPBXNQQT"/>
    <x v="952"/>
    <x v="117"/>
    <x v="109"/>
    <s v="Home&amp;Kitchen|Heating,Cooling&amp;AirQuality|RoomHeaters|ElectricHeaters"/>
    <x v="4"/>
    <n v="799"/>
    <n v="1989"/>
    <n v="0.6"/>
    <x v="0"/>
    <x v="4"/>
    <x v="812"/>
    <m/>
    <x v="3"/>
  </r>
  <r>
    <s v="B00W56GLOQ"/>
    <x v="953"/>
    <x v="117"/>
    <x v="109"/>
    <s v="Home&amp;Kitchen|Kitchen&amp;HomeAppliances|SmallKitchenAppliances|JuicerMixerGrinders"/>
    <x v="4"/>
    <n v="2699"/>
    <n v="5000"/>
    <n v="0.46"/>
    <x v="1"/>
    <x v="1"/>
    <x v="813"/>
    <m/>
    <x v="3"/>
  </r>
  <r>
    <s v="B0883KDSXC"/>
    <x v="954"/>
    <x v="117"/>
    <x v="109"/>
    <s v="Home&amp;Kitchen|Kitchen&amp;HomeAppliances|Vacuum,Cleaning&amp;Ironing|Irons,Steamers&amp;Accessories|Irons|DryIrons"/>
    <x v="4"/>
    <n v="599"/>
    <n v="990"/>
    <n v="0.39"/>
    <x v="1"/>
    <x v="2"/>
    <x v="814"/>
    <m/>
    <x v="3"/>
  </r>
  <r>
    <s v="B078V8R9BS"/>
    <x v="955"/>
    <x v="117"/>
    <x v="109"/>
    <s v="Home&amp;Kitchen|Kitchen&amp;HomeAppliances|SmallKitchenAppliances|Kettles&amp;HotWaterDispensers|Kettle&amp;ToasterSets"/>
    <x v="4"/>
    <n v="749"/>
    <n v="1111"/>
    <n v="0.33"/>
    <x v="1"/>
    <x v="0"/>
    <x v="815"/>
    <m/>
    <x v="3"/>
  </r>
  <r>
    <s v="B08GSQXLJ2"/>
    <x v="956"/>
    <x v="117"/>
    <x v="109"/>
    <s v="Home&amp;Kitchen|Heating,Cooling&amp;AirQuality|WaterHeaters&amp;Geysers|StorageWaterHeaters"/>
    <x v="4"/>
    <n v="6199"/>
    <n v="10400"/>
    <n v="0.4"/>
    <x v="1"/>
    <x v="3"/>
    <x v="816"/>
    <m/>
    <x v="3"/>
  </r>
  <r>
    <s v="B01M5B0TPW"/>
    <x v="957"/>
    <x v="117"/>
    <x v="109"/>
    <s v="Home&amp;Kitchen|Kitchen&amp;HomeAppliances|SmallKitchenAppliances|MiniFoodProcessors&amp;Choppers"/>
    <x v="4"/>
    <n v="1819"/>
    <n v="2490"/>
    <n v="0.27"/>
    <x v="1"/>
    <x v="5"/>
    <x v="817"/>
    <m/>
    <x v="3"/>
  </r>
  <r>
    <s v="B082KVTRW8"/>
    <x v="958"/>
    <x v="117"/>
    <x v="109"/>
    <s v="Home&amp;Kitchen|Kitchen&amp;HomeAppliances|SmallKitchenAppliances|Kettles&amp;HotWaterDispensers|Kettle&amp;ToasterSets"/>
    <x v="4"/>
    <n v="1199"/>
    <n v="1900"/>
    <n v="0.37"/>
    <x v="1"/>
    <x v="1"/>
    <x v="818"/>
    <m/>
    <x v="3"/>
  </r>
  <r>
    <s v="B08CFJBZRK"/>
    <x v="959"/>
    <x v="117"/>
    <x v="109"/>
    <s v="Home&amp;Kitchen|Kitchen&amp;HomeAppliances|SmallKitchenAppliances|MixerGrinders"/>
    <x v="4"/>
    <n v="3249"/>
    <n v="6295"/>
    <n v="0.48"/>
    <x v="1"/>
    <x v="11"/>
    <x v="819"/>
    <m/>
    <x v="3"/>
  </r>
  <r>
    <s v="B07H3WDC4X"/>
    <x v="960"/>
    <x v="117"/>
    <x v="109"/>
    <s v="Home&amp;Kitchen|Kitchen&amp;HomeAppliances|SmallKitchenAppliances|EggBoilers"/>
    <x v="4"/>
    <n v="349"/>
    <n v="999"/>
    <n v="0.65"/>
    <x v="0"/>
    <x v="1"/>
    <x v="820"/>
    <m/>
    <x v="3"/>
  </r>
  <r>
    <s v="B09ZTZ9N3Q"/>
    <x v="961"/>
    <x v="117"/>
    <x v="109"/>
    <s v="Home&amp;Kitchen|Heating,Cooling&amp;AirQuality|RoomHeaters|FanHeaters"/>
    <x v="4"/>
    <n v="1049"/>
    <n v="1699"/>
    <n v="0.38"/>
    <x v="1"/>
    <x v="19"/>
    <x v="821"/>
    <m/>
    <x v="3"/>
  </r>
  <r>
    <s v="B083P71WKK"/>
    <x v="962"/>
    <x v="117"/>
    <x v="109"/>
    <s v="Home&amp;Kitchen|Kitchen&amp;HomeAppliances|SmallKitchenAppliances|DigitalKitchenScales|DigitalScales"/>
    <x v="4"/>
    <n v="799"/>
    <n v="1500"/>
    <n v="0.47"/>
    <x v="1"/>
    <x v="4"/>
    <x v="822"/>
    <m/>
    <x v="3"/>
  </r>
  <r>
    <s v="B097R4D42G"/>
    <x v="963"/>
    <x v="117"/>
    <x v="109"/>
    <s v="Home&amp;Kitchen|Heating,Cooling&amp;AirQuality|WaterHeaters&amp;Geysers|StorageWaterHeaters"/>
    <x v="4"/>
    <n v="4999"/>
    <n v="9650"/>
    <n v="0.48"/>
    <x v="1"/>
    <x v="0"/>
    <x v="823"/>
    <m/>
    <x v="3"/>
  </r>
  <r>
    <s v="B07MKMFKPG"/>
    <x v="964"/>
    <x v="117"/>
    <x v="109"/>
    <s v="Home&amp;Kitchen|Kitchen&amp;HomeAppliances|SmallKitchenAppliances|MixerGrinders"/>
    <x v="4"/>
    <n v="6999"/>
    <n v="10590"/>
    <n v="0.34"/>
    <x v="1"/>
    <x v="5"/>
    <x v="824"/>
    <m/>
    <x v="3"/>
  </r>
  <r>
    <s v="B0949FPSFY"/>
    <x v="965"/>
    <x v="117"/>
    <x v="109"/>
    <s v="Home&amp;Kitchen|Kitchen&amp;HomeAppliances|SmallKitchenAppliances|DigitalKitchenScales"/>
    <x v="4"/>
    <n v="799"/>
    <n v="1999"/>
    <n v="0.6"/>
    <x v="0"/>
    <x v="3"/>
    <x v="825"/>
    <m/>
    <x v="3"/>
  </r>
  <r>
    <s v="B08F47T4X5"/>
    <x v="966"/>
    <x v="117"/>
    <x v="109"/>
    <s v="Home&amp;Kitchen|Kitchen&amp;HomeAppliances|SmallKitchenAppliances|VacuumSealers"/>
    <x v="4"/>
    <n v="89"/>
    <n v="89"/>
    <n v="0"/>
    <x v="1"/>
    <x v="0"/>
    <x v="826"/>
    <m/>
    <x v="3"/>
  </r>
  <r>
    <s v="B01M0505SJ"/>
    <x v="967"/>
    <x v="117"/>
    <x v="109"/>
    <s v="Home&amp;Kitchen|Heating,Cooling&amp;AirQuality|Fans|CeilingFans"/>
    <x v="4"/>
    <n v="1400"/>
    <n v="2485"/>
    <n v="0.44"/>
    <x v="1"/>
    <x v="3"/>
    <x v="827"/>
    <m/>
    <x v="3"/>
  </r>
  <r>
    <s v="B08D6RCM3Q"/>
    <x v="968"/>
    <x v="117"/>
    <x v="109"/>
    <s v="Home&amp;Kitchen|HomeStorage&amp;Organization|LaundryOrganization|LaundryBaskets"/>
    <x v="4"/>
    <n v="355"/>
    <n v="899"/>
    <n v="0.61"/>
    <x v="0"/>
    <x v="3"/>
    <x v="828"/>
    <m/>
    <x v="3"/>
  </r>
  <r>
    <s v="B009P2LITG"/>
    <x v="969"/>
    <x v="117"/>
    <x v="109"/>
    <s v="Home&amp;Kitchen|Heating,Cooling&amp;AirQuality|RoomHeaters|ElectricHeaters"/>
    <x v="4"/>
    <n v="2169"/>
    <n v="3279"/>
    <n v="0.34"/>
    <x v="1"/>
    <x v="3"/>
    <x v="829"/>
    <m/>
    <x v="3"/>
  </r>
  <r>
    <s v="B00V9NHDI4"/>
    <x v="970"/>
    <x v="117"/>
    <x v="109"/>
    <s v="Home&amp;Kitchen|Kitchen&amp;HomeAppliances|Vacuum,Cleaning&amp;Ironing|Vacuums&amp;FloorCare|Vacuums|CanisterVacuums"/>
    <x v="4"/>
    <n v="2799"/>
    <n v="3799"/>
    <n v="0.26"/>
    <x v="1"/>
    <x v="2"/>
    <x v="830"/>
    <m/>
    <x v="3"/>
  </r>
  <r>
    <s v="B07WGPBXY9"/>
    <x v="971"/>
    <x v="117"/>
    <x v="109"/>
    <s v="Home&amp;Kitchen|Kitchen&amp;HomeAppliances|SmallKitchenAppliances|Kettles&amp;HotWaterDispensers|ElectricKettles"/>
    <x v="4"/>
    <n v="899"/>
    <n v="1249"/>
    <n v="0.28000000000000003"/>
    <x v="1"/>
    <x v="2"/>
    <x v="831"/>
    <m/>
    <x v="3"/>
  </r>
  <r>
    <s v="B00KRCBA6E"/>
    <x v="972"/>
    <x v="117"/>
    <x v="109"/>
    <s v="Home&amp;Kitchen|Heating,Cooling&amp;AirQuality|RoomHeaters"/>
    <x v="4"/>
    <n v="2499"/>
    <n v="5000"/>
    <n v="0.5"/>
    <x v="0"/>
    <x v="11"/>
    <x v="832"/>
    <m/>
    <x v="3"/>
  </r>
  <r>
    <s v="B0B3X2BY3M"/>
    <x v="973"/>
    <x v="117"/>
    <x v="109"/>
    <s v="Home&amp;Kitchen|Heating,Cooling&amp;AirQuality|WaterHeaters&amp;Geysers|InstantWaterHeaters"/>
    <x v="4"/>
    <n v="3599"/>
    <n v="7299"/>
    <n v="0.51"/>
    <x v="0"/>
    <x v="1"/>
    <x v="833"/>
    <m/>
    <x v="3"/>
  </r>
  <r>
    <s v="B00F159RIK"/>
    <x v="974"/>
    <x v="117"/>
    <x v="109"/>
    <s v="Home&amp;Kitchen|Kitchen&amp;HomeAppliances|Vacuum,Cleaning&amp;Ironing|Irons,Steamers&amp;Accessories|Irons|DryIrons"/>
    <x v="4"/>
    <n v="499"/>
    <n v="625"/>
    <n v="0.2"/>
    <x v="1"/>
    <x v="0"/>
    <x v="834"/>
    <m/>
    <x v="3"/>
  </r>
  <r>
    <s v="B08MV82R99"/>
    <x v="975"/>
    <x v="117"/>
    <x v="109"/>
    <s v="Home&amp;Kitchen|Heating,Cooling&amp;AirQuality|WaterHeaters&amp;Geysers|ImmersionRods"/>
    <x v="4"/>
    <n v="653"/>
    <n v="1020"/>
    <n v="0.36"/>
    <x v="1"/>
    <x v="3"/>
    <x v="835"/>
    <m/>
    <x v="3"/>
  </r>
  <r>
    <s v="B09VKWGZD7"/>
    <x v="976"/>
    <x v="117"/>
    <x v="109"/>
    <s v="Home&amp;Kitchen|Kitchen&amp;HomeAppliances|Vacuum,Cleaning&amp;Ironing|PressureWashers,Steam&amp;WindowCleaners"/>
    <x v="4"/>
    <n v="4789"/>
    <n v="8990"/>
    <n v="0.47"/>
    <x v="1"/>
    <x v="4"/>
    <x v="836"/>
    <m/>
    <x v="3"/>
  </r>
  <r>
    <s v="B009P2LK80"/>
    <x v="977"/>
    <x v="117"/>
    <x v="109"/>
    <s v="Home&amp;Kitchen|Heating,Cooling&amp;AirQuality|RoomHeaters|HalogenHeaters"/>
    <x v="4"/>
    <n v="1409"/>
    <n v="1639"/>
    <n v="0.14000000000000001"/>
    <x v="1"/>
    <x v="7"/>
    <x v="837"/>
    <m/>
    <x v="3"/>
  </r>
  <r>
    <s v="B00A7PLVU6"/>
    <x v="978"/>
    <x v="117"/>
    <x v="109"/>
    <s v="Home&amp;Kitchen|Kitchen&amp;HomeAppliances|SmallKitchenAppliances|HandBlenders"/>
    <x v="4"/>
    <n v="753"/>
    <n v="899"/>
    <n v="0.16"/>
    <x v="1"/>
    <x v="0"/>
    <x v="838"/>
    <m/>
    <x v="3"/>
  </r>
  <r>
    <s v="B0B25DJ352"/>
    <x v="979"/>
    <x v="117"/>
    <x v="109"/>
    <s v="Home&amp;Kitchen|Kitchen&amp;HomeAppliances|SmallKitchenAppliances|EggBoilers"/>
    <x v="4"/>
    <n v="353"/>
    <n v="1199"/>
    <n v="0.71"/>
    <x v="0"/>
    <x v="4"/>
    <x v="839"/>
    <m/>
    <x v="3"/>
  </r>
  <r>
    <s v="B013B2WGT6"/>
    <x v="980"/>
    <x v="117"/>
    <x v="109"/>
    <s v="Home&amp;Kitchen|Kitchen&amp;HomeAppliances|SmallKitchenAppliances|DigitalKitchenScales"/>
    <x v="4"/>
    <n v="1099"/>
    <n v="1899"/>
    <n v="0.42"/>
    <x v="1"/>
    <x v="4"/>
    <x v="840"/>
    <m/>
    <x v="3"/>
  </r>
  <r>
    <s v="B097RJ867P"/>
    <x v="981"/>
    <x v="117"/>
    <x v="109"/>
    <s v="Home&amp;Kitchen|Kitchen&amp;HomeAppliances|SmallKitchenAppliances|DeepFatFryers|AirFryers"/>
    <x v="4"/>
    <n v="8799"/>
    <n v="11595"/>
    <n v="0.24"/>
    <x v="1"/>
    <x v="5"/>
    <x v="841"/>
    <m/>
    <x v="3"/>
  </r>
  <r>
    <s v="B091V8HK8Z"/>
    <x v="982"/>
    <x v="117"/>
    <x v="109"/>
    <s v="Home&amp;Kitchen|Kitchen&amp;HomeAppliances|SmallKitchenAppliances|Kettles&amp;HotWaterDispensers|ElectricKettles"/>
    <x v="4"/>
    <n v="1345"/>
    <n v="1750"/>
    <n v="0.23"/>
    <x v="1"/>
    <x v="11"/>
    <x v="842"/>
    <m/>
    <x v="3"/>
  </r>
  <r>
    <s v="B071VNHMX2"/>
    <x v="983"/>
    <x v="117"/>
    <x v="109"/>
    <s v="Home&amp;Kitchen|Kitchen&amp;HomeAppliances|SmallKitchenAppliances|Pop-upToasters"/>
    <x v="4"/>
    <n v="2095"/>
    <n v="2095"/>
    <n v="0"/>
    <x v="1"/>
    <x v="6"/>
    <x v="843"/>
    <m/>
    <x v="3"/>
  </r>
  <r>
    <s v="B08MVSGXMY"/>
    <x v="984"/>
    <x v="117"/>
    <x v="109"/>
    <s v="Home&amp;Kitchen|Heating,Cooling&amp;AirQuality|RoomHeaters|ElectricHeaters"/>
    <x v="4"/>
    <n v="1498"/>
    <n v="2300"/>
    <n v="0.35"/>
    <x v="1"/>
    <x v="11"/>
    <x v="844"/>
    <m/>
    <x v="3"/>
  </r>
  <r>
    <s v="B00H0B29DI"/>
    <x v="985"/>
    <x v="117"/>
    <x v="109"/>
    <s v="Home&amp;Kitchen|Heating,Cooling&amp;AirQuality|RoomHeaters|HeatConvectors"/>
    <x v="4"/>
    <n v="2199"/>
    <n v="2990"/>
    <n v="0.26"/>
    <x v="1"/>
    <x v="11"/>
    <x v="845"/>
    <m/>
    <x v="3"/>
  </r>
  <r>
    <s v="B01GZSQJPA"/>
    <x v="986"/>
    <x v="117"/>
    <x v="109"/>
    <s v="Home&amp;Kitchen|Kitchen&amp;HomeAppliances|SmallKitchenAppliances|MixerGrinders"/>
    <x v="4"/>
    <n v="3699"/>
    <n v="4295"/>
    <n v="0.14000000000000001"/>
    <x v="1"/>
    <x v="3"/>
    <x v="846"/>
    <m/>
    <x v="3"/>
  </r>
  <r>
    <s v="B08VGFX2B6"/>
    <x v="987"/>
    <x v="117"/>
    <x v="109"/>
    <s v="Home&amp;Kitchen|HomeStorage&amp;Organization|LaundryOrganization|LaundryBaskets"/>
    <x v="4"/>
    <n v="177"/>
    <n v="199"/>
    <n v="0.11"/>
    <x v="1"/>
    <x v="3"/>
    <x v="847"/>
    <m/>
    <x v="3"/>
  </r>
  <r>
    <s v="B09GYBZPHF"/>
    <x v="988"/>
    <x v="117"/>
    <x v="109"/>
    <s v="Home&amp;Kitchen|Kitchen&amp;HomeAppliances|SmallKitchenAppliances|MixerGrinders"/>
    <x v="4"/>
    <n v="1149"/>
    <n v="2499"/>
    <n v="0.54"/>
    <x v="0"/>
    <x v="11"/>
    <x v="848"/>
    <m/>
    <x v="3"/>
  </r>
  <r>
    <s v="B0B4KPCBSH"/>
    <x v="989"/>
    <x v="117"/>
    <x v="109"/>
    <s v="Home&amp;Kitchen|Kitchen&amp;HomeAppliances|Coffee,Tea&amp;Espresso|CoffeeGrinders|ElectricGrinders"/>
    <x v="4"/>
    <n v="244"/>
    <n v="499"/>
    <n v="0.51"/>
    <x v="0"/>
    <x v="8"/>
    <x v="849"/>
    <m/>
    <x v="3"/>
  </r>
  <r>
    <s v="B09CGLY5CX"/>
    <x v="990"/>
    <x v="117"/>
    <x v="109"/>
    <s v="Home&amp;Kitchen|Heating,Cooling&amp;AirQuality|RoomHeaters|ElectricHeaters"/>
    <x v="4"/>
    <n v="1959"/>
    <n v="2400"/>
    <n v="0.18"/>
    <x v="1"/>
    <x v="1"/>
    <x v="850"/>
    <m/>
    <x v="3"/>
  </r>
  <r>
    <s v="B09JN37WBX"/>
    <x v="991"/>
    <x v="117"/>
    <x v="109"/>
    <s v="Home&amp;Kitchen|Kitchen&amp;HomeAppliances|Vacuum,Cleaning&amp;Ironing|Irons,Steamers&amp;Accessories|LintShavers"/>
    <x v="4"/>
    <n v="319"/>
    <n v="749"/>
    <n v="0.56999999999999995"/>
    <x v="0"/>
    <x v="13"/>
    <x v="851"/>
    <m/>
    <x v="3"/>
  </r>
  <r>
    <s v="B01I1LDZGA"/>
    <x v="992"/>
    <x v="117"/>
    <x v="109"/>
    <s v="Home&amp;Kitchen|Kitchen&amp;HomeAppliances|SmallKitchenAppliances|Kettles&amp;HotWaterDispensers|ElectricKettles"/>
    <x v="4"/>
    <n v="1499"/>
    <n v="1775"/>
    <n v="0.16"/>
    <x v="1"/>
    <x v="2"/>
    <x v="852"/>
    <m/>
    <x v="3"/>
  </r>
  <r>
    <s v="B0BN2576GQ"/>
    <x v="993"/>
    <x v="117"/>
    <x v="109"/>
    <s v="Home&amp;Kitchen|Kitchen&amp;HomeAppliances|Vacuum,Cleaning&amp;Ironing|Irons,Steamers&amp;Accessories|LintShavers"/>
    <x v="4"/>
    <n v="469"/>
    <n v="1599"/>
    <n v="0.71"/>
    <x v="0"/>
    <x v="7"/>
    <x v="853"/>
    <m/>
    <x v="3"/>
  </r>
  <r>
    <s v="B06XPYRWV5"/>
    <x v="994"/>
    <x v="117"/>
    <x v="109"/>
    <s v="Home&amp;Kitchen|Kitchen&amp;HomeAppliances|SmallKitchenAppliances|Pop-upToasters"/>
    <x v="4"/>
    <n v="1099"/>
    <n v="1795"/>
    <n v="0.39"/>
    <x v="1"/>
    <x v="0"/>
    <x v="854"/>
    <m/>
    <x v="3"/>
  </r>
  <r>
    <s v="B01N1XVVLC"/>
    <x v="995"/>
    <x v="117"/>
    <x v="109"/>
    <s v="Home&amp;Kitchen|Heating,Cooling&amp;AirQuality|RoomHeaters|FanHeaters"/>
    <x v="4"/>
    <n v="9590"/>
    <n v="15999"/>
    <n v="0.4"/>
    <x v="1"/>
    <x v="3"/>
    <x v="836"/>
    <m/>
    <x v="3"/>
  </r>
  <r>
    <s v="B00O2R38C4"/>
    <x v="996"/>
    <x v="117"/>
    <x v="109"/>
    <s v="Home&amp;Kitchen|Heating,Cooling&amp;AirQuality|Fans|ExhaustFans"/>
    <x v="4"/>
    <n v="999"/>
    <n v="1490"/>
    <n v="0.33"/>
    <x v="1"/>
    <x v="3"/>
    <x v="855"/>
    <m/>
    <x v="3"/>
  </r>
  <r>
    <s v="B0B2CZTCL2"/>
    <x v="997"/>
    <x v="117"/>
    <x v="109"/>
    <s v="Home&amp;Kitchen|Kitchen&amp;HomeAppliances|SmallKitchenAppliances|Kettles&amp;HotWaterDispensers|Kettle&amp;ToasterSets"/>
    <x v="4"/>
    <n v="1299"/>
    <n v="1999"/>
    <n v="0.35"/>
    <x v="1"/>
    <x v="11"/>
    <x v="856"/>
    <m/>
    <x v="3"/>
  </r>
  <r>
    <s v="B00PVT30YI"/>
    <x v="998"/>
    <x v="117"/>
    <x v="109"/>
    <s v="Home&amp;Kitchen|Kitchen&amp;HomeAppliances|Coffee,Tea&amp;Espresso|DripCoffeeMachines"/>
    <x v="4"/>
    <n v="292"/>
    <n v="499"/>
    <n v="0.41"/>
    <x v="1"/>
    <x v="3"/>
    <x v="857"/>
    <m/>
    <x v="3"/>
  </r>
  <r>
    <s v="B00SH18114"/>
    <x v="999"/>
    <x v="117"/>
    <x v="109"/>
    <s v="Home&amp;Kitchen|Kitchen&amp;HomeAppliances|SmallKitchenAppliances|VacuumSealers"/>
    <x v="4"/>
    <n v="160"/>
    <n v="299"/>
    <n v="0.46"/>
    <x v="1"/>
    <x v="13"/>
    <x v="858"/>
    <m/>
    <x v="3"/>
  </r>
  <r>
    <s v="B00E9G8KOY"/>
    <x v="1000"/>
    <x v="117"/>
    <x v="109"/>
    <s v="Home&amp;Kitchen|Kitchen&amp;HomeAppliances|WaterPurifiers&amp;Accessories|WaterPurifierAccessories"/>
    <x v="4"/>
    <n v="600"/>
    <n v="600"/>
    <n v="0"/>
    <x v="1"/>
    <x v="3"/>
    <x v="859"/>
    <m/>
    <x v="3"/>
  </r>
  <r>
    <s v="B00H3H03Q4"/>
    <x v="1001"/>
    <x v="117"/>
    <x v="109"/>
    <s v="Home&amp;Kitchen|Kitchen&amp;HomeAppliances|WaterPurifiers&amp;Accessories|WaterCartridges"/>
    <x v="4"/>
    <n v="1130"/>
    <n v="1130"/>
    <n v="0"/>
    <x v="1"/>
    <x v="0"/>
    <x v="860"/>
    <m/>
    <x v="3"/>
  </r>
  <r>
    <s v="B0756K5DYZ"/>
    <x v="1002"/>
    <x v="117"/>
    <x v="109"/>
    <s v="Home&amp;Kitchen|Kitchen&amp;HomeAppliances|SmallKitchenAppliances|MixerGrinders"/>
    <x v="4"/>
    <n v="3249"/>
    <n v="6295"/>
    <n v="0.48"/>
    <x v="1"/>
    <x v="2"/>
    <x v="861"/>
    <m/>
    <x v="3"/>
  </r>
  <r>
    <s v="B0188KPKB2"/>
    <x v="1003"/>
    <x v="117"/>
    <x v="109"/>
    <s v="Home&amp;Kitchen|Kitchen&amp;HomeAppliances|SmallKitchenAppliances|MixerGrinders"/>
    <x v="4"/>
    <n v="3599"/>
    <n v="9455"/>
    <n v="0.62"/>
    <x v="0"/>
    <x v="3"/>
    <x v="862"/>
    <m/>
    <x v="3"/>
  </r>
  <r>
    <s v="B091KNVNS9"/>
    <x v="1004"/>
    <x v="117"/>
    <x v="109"/>
    <s v="Home&amp;Kitchen|Kitchen&amp;HomeAppliances|SmallKitchenAppliances|EggBoilers"/>
    <x v="4"/>
    <n v="368"/>
    <n v="699"/>
    <n v="0.47"/>
    <x v="1"/>
    <x v="3"/>
    <x v="863"/>
    <m/>
    <x v="3"/>
  </r>
  <r>
    <s v="B075JJ5NQC"/>
    <x v="1005"/>
    <x v="117"/>
    <x v="109"/>
    <s v="Home&amp;Kitchen|Kitchen&amp;HomeAppliances|SmallKitchenAppliances|MixerGrinders"/>
    <x v="4"/>
    <n v="3199"/>
    <n v="4999"/>
    <n v="0.36"/>
    <x v="1"/>
    <x v="1"/>
    <x v="864"/>
    <m/>
    <x v="3"/>
  </r>
  <r>
    <s v="B0B5KZ3C53"/>
    <x v="1006"/>
    <x v="117"/>
    <x v="109"/>
    <s v="Home&amp;Kitchen|Kitchen&amp;HomeAppliances|SmallKitchenAppliances|Rice&amp;PastaCookers"/>
    <x v="4"/>
    <n v="1599"/>
    <n v="2900"/>
    <n v="0.45"/>
    <x v="1"/>
    <x v="7"/>
    <x v="865"/>
    <m/>
    <x v="3"/>
  </r>
  <r>
    <s v="B09NTHQRW3"/>
    <x v="1007"/>
    <x v="117"/>
    <x v="109"/>
    <s v="Home&amp;Kitchen|Kitchen&amp;HomeAppliances|SmallKitchenAppliances|HandBlenders"/>
    <x v="4"/>
    <n v="1999"/>
    <n v="2499"/>
    <n v="0.2"/>
    <x v="1"/>
    <x v="3"/>
    <x v="866"/>
    <m/>
    <x v="3"/>
  </r>
  <r>
    <s v="B008YW3CYM"/>
    <x v="1008"/>
    <x v="117"/>
    <x v="109"/>
    <s v="Home&amp;Kitchen|Kitchen&amp;HomeAppliances|Vacuum,Cleaning&amp;Ironing|Irons,Steamers&amp;Accessories|Irons|DryIrons"/>
    <x v="4"/>
    <n v="616"/>
    <n v="1190"/>
    <n v="0.48"/>
    <x v="1"/>
    <x v="3"/>
    <x v="867"/>
    <m/>
    <x v="3"/>
  </r>
  <r>
    <s v="B07QHHCB27"/>
    <x v="1009"/>
    <x v="117"/>
    <x v="109"/>
    <s v="Home&amp;Kitchen|Kitchen&amp;HomeAppliances|SmallKitchenAppliances|HandBlenders"/>
    <x v="4"/>
    <n v="1499"/>
    <n v="2100"/>
    <n v="0.28999999999999998"/>
    <x v="1"/>
    <x v="3"/>
    <x v="868"/>
    <m/>
    <x v="3"/>
  </r>
  <r>
    <s v="B0BMFD94VD"/>
    <x v="1010"/>
    <x v="117"/>
    <x v="109"/>
    <s v="Home&amp;Kitchen|Kitchen&amp;HomeAppliances|SmallKitchenAppliances|VacuumSealers"/>
    <x v="4"/>
    <n v="199"/>
    <n v="499"/>
    <n v="0.6"/>
    <x v="0"/>
    <x v="8"/>
    <x v="119"/>
    <m/>
    <x v="3"/>
  </r>
  <r>
    <s v="B00HZIOGXW"/>
    <x v="1011"/>
    <x v="117"/>
    <x v="109"/>
    <s v="Home&amp;Kitchen|Heating,Cooling&amp;AirQuality|WaterHeaters&amp;Geysers|ImmersionRods"/>
    <x v="4"/>
    <n v="610"/>
    <n v="825"/>
    <n v="0.26"/>
    <x v="1"/>
    <x v="3"/>
    <x v="869"/>
    <m/>
    <x v="3"/>
  </r>
  <r>
    <s v="B09CKSYBLR"/>
    <x v="1012"/>
    <x v="117"/>
    <x v="109"/>
    <s v="Home&amp;Kitchen|Kitchen&amp;HomeAppliances|SmallKitchenAppliances|MiniFoodProcessors&amp;Choppers"/>
    <x v="4"/>
    <n v="999"/>
    <n v="1499"/>
    <n v="0.33"/>
    <x v="1"/>
    <x v="3"/>
    <x v="870"/>
    <m/>
    <x v="3"/>
  </r>
  <r>
    <s v="B072J83V9W"/>
    <x v="1013"/>
    <x v="117"/>
    <x v="109"/>
    <s v="Home&amp;Kitchen|Kitchen&amp;HomeAppliances|Vacuum,Cleaning&amp;Ironing|Vacuums&amp;FloorCare|Vacuums|CanisterVacuums"/>
    <x v="4"/>
    <n v="8999"/>
    <n v="9995"/>
    <n v="0.1"/>
    <x v="1"/>
    <x v="5"/>
    <x v="871"/>
    <m/>
    <x v="3"/>
  </r>
  <r>
    <s v="B09MTLG4TP"/>
    <x v="1014"/>
    <x v="117"/>
    <x v="109"/>
    <s v="Home&amp;Kitchen|Kitchen&amp;HomeAppliances|Vacuum,Cleaning&amp;Ironing|Irons,Steamers&amp;Accessories|LintShavers"/>
    <x v="4"/>
    <n v="453"/>
    <n v="999"/>
    <n v="0.55000000000000004"/>
    <x v="0"/>
    <x v="4"/>
    <x v="872"/>
    <m/>
    <x v="3"/>
  </r>
  <r>
    <s v="B097XJQZ8H"/>
    <x v="1015"/>
    <x v="117"/>
    <x v="109"/>
    <s v="Home&amp;Kitchen|Kitchen&amp;HomeAppliances|SmallKitchenAppliances|MixerGrinders"/>
    <x v="4"/>
    <n v="2464"/>
    <n v="6000"/>
    <n v="0.59"/>
    <x v="0"/>
    <x v="3"/>
    <x v="375"/>
    <m/>
    <x v="3"/>
  </r>
  <r>
    <s v="B00935MD1C"/>
    <x v="1016"/>
    <x v="117"/>
    <x v="109"/>
    <s v="Home&amp;Kitchen|Kitchen&amp;HomeAppliances|SmallKitchenAppliances|Rice&amp;PastaCookers"/>
    <x v="4"/>
    <n v="2719"/>
    <n v="3945"/>
    <n v="0.31"/>
    <x v="1"/>
    <x v="7"/>
    <x v="873"/>
    <m/>
    <x v="3"/>
  </r>
  <r>
    <s v="B0BR4F878Q"/>
    <x v="1017"/>
    <x v="117"/>
    <x v="109"/>
    <s v="Home&amp;Kitchen|Heating,Cooling&amp;AirQuality|WaterHeaters&amp;Geysers|InstantWaterHeaters"/>
    <x v="4"/>
    <n v="1439"/>
    <n v="1999"/>
    <n v="0.28000000000000003"/>
    <x v="1"/>
    <x v="20"/>
    <x v="874"/>
    <m/>
    <x v="3"/>
  </r>
  <r>
    <s v="B0B3G5XZN5"/>
    <x v="1018"/>
    <x v="117"/>
    <x v="109"/>
    <s v="Home&amp;Kitchen|Kitchen&amp;HomeAppliances|SmallKitchenAppliances|HandBlenders"/>
    <x v="4"/>
    <n v="2799"/>
    <n v="3499"/>
    <n v="0.2"/>
    <x v="1"/>
    <x v="6"/>
    <x v="875"/>
    <m/>
    <x v="3"/>
  </r>
  <r>
    <s v="B07WKB69RS"/>
    <x v="1019"/>
    <x v="117"/>
    <x v="109"/>
    <s v="Home&amp;Kitchen|Heating,Cooling&amp;AirQuality|WaterHeaters&amp;Geysers|InstantWaterHeaters"/>
    <x v="4"/>
    <n v="2088"/>
    <n v="5550"/>
    <n v="0.62"/>
    <x v="0"/>
    <x v="1"/>
    <x v="876"/>
    <m/>
    <x v="3"/>
  </r>
  <r>
    <s v="B09DL9978Y"/>
    <x v="1020"/>
    <x v="117"/>
    <x v="109"/>
    <s v="Home&amp;Kitchen|Heating,Cooling&amp;AirQuality|WaterHeaters&amp;Geysers|InstantWaterHeaters"/>
    <x v="4"/>
    <n v="2399"/>
    <n v="4590"/>
    <n v="0.48"/>
    <x v="1"/>
    <x v="3"/>
    <x v="877"/>
    <m/>
    <x v="3"/>
  </r>
  <r>
    <s v="B06XMZV7RH"/>
    <x v="1021"/>
    <x v="117"/>
    <x v="109"/>
    <s v="Home&amp;Kitchen|Kitchen&amp;HomeAppliances|SmallKitchenAppliances|DigitalKitchenScales"/>
    <x v="4"/>
    <n v="308"/>
    <n v="499"/>
    <n v="0.38"/>
    <x v="1"/>
    <x v="2"/>
    <x v="878"/>
    <m/>
    <x v="3"/>
  </r>
  <r>
    <s v="B09WMTJPG7"/>
    <x v="1022"/>
    <x v="117"/>
    <x v="109"/>
    <s v="Home&amp;Kitchen|Heating,Cooling&amp;AirQuality|WaterHeaters&amp;Geysers|InstantWaterHeaters"/>
    <x v="4"/>
    <n v="2599"/>
    <n v="4400"/>
    <n v="0.41"/>
    <x v="1"/>
    <x v="3"/>
    <x v="879"/>
    <m/>
    <x v="3"/>
  </r>
  <r>
    <s v="B09ZK6THRR"/>
    <x v="1023"/>
    <x v="117"/>
    <x v="109"/>
    <s v="Home&amp;Kitchen|Kitchen&amp;HomeAppliances|Vacuum,Cleaning&amp;Ironing|Irons,Steamers&amp;Accessories|Irons|DryIrons"/>
    <x v="4"/>
    <n v="479"/>
    <n v="1000"/>
    <n v="0.52"/>
    <x v="0"/>
    <x v="0"/>
    <x v="880"/>
    <m/>
    <x v="3"/>
  </r>
  <r>
    <s v="B07MP21WJD"/>
    <x v="1024"/>
    <x v="117"/>
    <x v="109"/>
    <s v="Home&amp;Kitchen|Kitchen&amp;HomeAppliances|Vacuum,Cleaning&amp;Ironing|Irons,Steamers&amp;Accessories|LintShavers"/>
    <x v="4"/>
    <n v="245"/>
    <n v="299"/>
    <n v="0.18"/>
    <x v="1"/>
    <x v="3"/>
    <x v="881"/>
    <m/>
    <x v="3"/>
  </r>
  <r>
    <s v="B09XB1R2F3"/>
    <x v="1025"/>
    <x v="117"/>
    <x v="109"/>
    <s v="Home&amp;Kitchen|Kitchen&amp;HomeAppliances|Vacuum,Cleaning&amp;Ironing|Irons,Steamers&amp;Accessories|LintShavers"/>
    <x v="4"/>
    <n v="179"/>
    <n v="799"/>
    <n v="0.78"/>
    <x v="0"/>
    <x v="12"/>
    <x v="93"/>
    <m/>
    <x v="3"/>
  </r>
  <r>
    <s v="B08Y5QJXSR"/>
    <x v="1026"/>
    <x v="117"/>
    <x v="109"/>
    <s v="Home&amp;Kitchen|Heating,Cooling&amp;AirQuality|Fans|CeilingFans"/>
    <x v="4"/>
    <n v="3569"/>
    <n v="5190"/>
    <n v="0.31"/>
    <x v="1"/>
    <x v="4"/>
    <x v="882"/>
    <m/>
    <x v="3"/>
  </r>
  <r>
    <s v="B07WJXCTG9"/>
    <x v="1027"/>
    <x v="117"/>
    <x v="109"/>
    <s v="Home&amp;Kitchen|Kitchen&amp;HomeAppliances|SmallKitchenAppliances|Kettles&amp;HotWaterDispensers|ElectricKettles"/>
    <x v="4"/>
    <n v="699"/>
    <n v="1345"/>
    <n v="0.48"/>
    <x v="1"/>
    <x v="2"/>
    <x v="883"/>
    <m/>
    <x v="3"/>
  </r>
  <r>
    <s v="B09NBZ36F7"/>
    <x v="1028"/>
    <x v="117"/>
    <x v="109"/>
    <s v="Home&amp;Kitchen|Kitchen&amp;HomeAppliances|SmallKitchenAppliances|InductionCooktop"/>
    <x v="4"/>
    <n v="2089"/>
    <n v="4000"/>
    <n v="0.48"/>
    <x v="1"/>
    <x v="0"/>
    <x v="884"/>
    <m/>
    <x v="3"/>
  </r>
  <r>
    <s v="B0912WJ87V"/>
    <x v="1029"/>
    <x v="117"/>
    <x v="109"/>
    <s v="Car&amp;Motorbike|CarAccessories|InteriorAccessories|AirPurifiers&amp;Ionizers"/>
    <x v="7"/>
    <n v="2339"/>
    <n v="4000"/>
    <n v="0.42"/>
    <x v="1"/>
    <x v="11"/>
    <x v="885"/>
    <m/>
    <x v="3"/>
  </r>
  <r>
    <s v="B0BMTZ4T1D"/>
    <x v="1030"/>
    <x v="117"/>
    <x v="109"/>
    <s v="Home&amp;Kitchen|Heating,Cooling&amp;AirQuality|RoomHeaters|FanHeaters"/>
    <x v="4"/>
    <n v="784"/>
    <n v="1599"/>
    <n v="0.51"/>
    <x v="0"/>
    <x v="6"/>
    <x v="886"/>
    <m/>
    <x v="3"/>
  </r>
  <r>
    <s v="B07Z51CGGH"/>
    <x v="1031"/>
    <x v="117"/>
    <x v="109"/>
    <s v="Home&amp;Kitchen|Kitchen&amp;HomeAppliances|Vacuum,Cleaning&amp;Ironing|Vacuums&amp;FloorCare|Vacuums|Wet-DryVacuums"/>
    <x v="4"/>
    <n v="5499"/>
    <n v="9999"/>
    <n v="0.45"/>
    <x v="1"/>
    <x v="11"/>
    <x v="887"/>
    <m/>
    <x v="3"/>
  </r>
  <r>
    <s v="B0BDG6QDYD"/>
    <x v="1032"/>
    <x v="117"/>
    <x v="109"/>
    <s v="Home&amp;Kitchen|Heating,Cooling&amp;AirQuality|RoomHeaters|FanHeaters"/>
    <x v="4"/>
    <n v="899"/>
    <n v="1990"/>
    <n v="0.55000000000000004"/>
    <x v="0"/>
    <x v="3"/>
    <x v="189"/>
    <m/>
    <x v="3"/>
  </r>
  <r>
    <s v="B00YQLG7GK"/>
    <x v="1033"/>
    <x v="117"/>
    <x v="109"/>
    <s v="Home&amp;Kitchen|Kitchen&amp;HomeAppliances|SmallKitchenAppliances|HandBlenders"/>
    <x v="4"/>
    <n v="1695"/>
    <n v="1695"/>
    <n v="0"/>
    <x v="1"/>
    <x v="0"/>
    <x v="888"/>
    <m/>
    <x v="3"/>
  </r>
  <r>
    <s v="B00SMJPA9C"/>
    <x v="1034"/>
    <x v="117"/>
    <x v="109"/>
    <s v="Home&amp;Kitchen|Kitchen&amp;HomeAppliances|Vacuum,Cleaning&amp;Ironing|Irons,Steamers&amp;Accessories|Irons|DryIrons"/>
    <x v="4"/>
    <n v="499"/>
    <n v="940"/>
    <n v="0.47"/>
    <x v="1"/>
    <x v="3"/>
    <x v="889"/>
    <m/>
    <x v="3"/>
  </r>
  <r>
    <s v="B0B9RN5X8B"/>
    <x v="1035"/>
    <x v="117"/>
    <x v="109"/>
    <s v="Home&amp;Kitchen|Heating,Cooling&amp;AirQuality|WaterHeaters&amp;Geysers|InstantWaterHeaters"/>
    <x v="4"/>
    <n v="2699"/>
    <n v="4700"/>
    <n v="0.43"/>
    <x v="1"/>
    <x v="0"/>
    <x v="890"/>
    <m/>
    <x v="3"/>
  </r>
  <r>
    <s v="B08QW937WV"/>
    <x v="1036"/>
    <x v="117"/>
    <x v="109"/>
    <s v="Home&amp;Kitchen|Heating,Cooling&amp;AirQuality|WaterHeaters&amp;Geysers|InstantWaterHeaters"/>
    <x v="4"/>
    <n v="1448"/>
    <n v="2999"/>
    <n v="0.52"/>
    <x v="0"/>
    <x v="6"/>
    <x v="891"/>
    <m/>
    <x v="3"/>
  </r>
  <r>
    <s v="B0B4PPD89B"/>
    <x v="1037"/>
    <x v="117"/>
    <x v="109"/>
    <s v="Home&amp;Kitchen|Kitchen&amp;HomeAppliances|SmallKitchenAppliances|VacuumSealers"/>
    <x v="4"/>
    <n v="79"/>
    <n v="79"/>
    <n v="0"/>
    <x v="1"/>
    <x v="1"/>
    <x v="892"/>
    <m/>
    <x v="3"/>
  </r>
  <r>
    <s v="B08GM5S4CQ"/>
    <x v="1038"/>
    <x v="117"/>
    <x v="109"/>
    <s v="Home&amp;Kitchen|Heating,Cooling&amp;AirQuality|WaterHeaters&amp;Geysers|StorageWaterHeaters"/>
    <x v="4"/>
    <n v="6990"/>
    <n v="14290"/>
    <n v="0.51"/>
    <x v="0"/>
    <x v="5"/>
    <x v="893"/>
    <m/>
    <x v="3"/>
  </r>
  <r>
    <s v="B00NM6MO26"/>
    <x v="1039"/>
    <x v="117"/>
    <x v="109"/>
    <s v="Home&amp;Kitchen|Kitchen&amp;HomeAppliances|SmallKitchenAppliances|InductionCooktop"/>
    <x v="4"/>
    <n v="2698"/>
    <n v="3945"/>
    <n v="0.32"/>
    <x v="1"/>
    <x v="1"/>
    <x v="894"/>
    <m/>
    <x v="3"/>
  </r>
  <r>
    <s v="B083M7WPZD"/>
    <x v="1040"/>
    <x v="117"/>
    <x v="109"/>
    <s v="Home&amp;Kitchen|Kitchen&amp;HomeAppliances|Vacuum,Cleaning&amp;Ironing|Vacuums&amp;FloorCare|Vacuums|Wet-DryVacuums"/>
    <x v="4"/>
    <n v="3199"/>
    <n v="5999"/>
    <n v="0.47"/>
    <x v="1"/>
    <x v="1"/>
    <x v="895"/>
    <m/>
    <x v="3"/>
  </r>
  <r>
    <s v="B07GLSKXS1"/>
    <x v="1041"/>
    <x v="117"/>
    <x v="109"/>
    <s v="Home&amp;Kitchen|Kitchen&amp;HomeAppliances|SmallKitchenAppliances|Kettles&amp;HotWaterDispensers|Kettle&amp;ToasterSets"/>
    <x v="4"/>
    <n v="1199"/>
    <n v="1950"/>
    <n v="0.39"/>
    <x v="1"/>
    <x v="2"/>
    <x v="896"/>
    <m/>
    <x v="3"/>
  </r>
  <r>
    <s v="B09F6KL23R"/>
    <x v="1042"/>
    <x v="117"/>
    <x v="109"/>
    <s v="Home&amp;Kitchen|Kitchen&amp;HomeAppliances|SmallKitchenAppliances|MiniFoodProcessors&amp;Choppers"/>
    <x v="4"/>
    <n v="1414"/>
    <n v="2799"/>
    <n v="0.49"/>
    <x v="1"/>
    <x v="1"/>
    <x v="897"/>
    <m/>
    <x v="3"/>
  </r>
  <r>
    <s v="B094G9L9LT"/>
    <x v="1043"/>
    <x v="117"/>
    <x v="109"/>
    <s v="Home&amp;Kitchen|Kitchen&amp;HomeAppliances|SmallKitchenAppliances|Kettles&amp;HotWaterDispensers|ElectricKettles"/>
    <x v="4"/>
    <n v="999"/>
    <n v="1950"/>
    <n v="0.49"/>
    <x v="1"/>
    <x v="11"/>
    <x v="386"/>
    <m/>
    <x v="3"/>
  </r>
  <r>
    <s v="B09FZ89DK6"/>
    <x v="1044"/>
    <x v="117"/>
    <x v="109"/>
    <s v="Home&amp;Kitchen|Kitchen&amp;HomeAppliances|Vacuum,Cleaning&amp;Ironing|Vacuums&amp;FloorCare|Vacuums|CanisterVacuums"/>
    <x v="4"/>
    <n v="5999"/>
    <n v="9999"/>
    <n v="0.4"/>
    <x v="1"/>
    <x v="0"/>
    <x v="898"/>
    <m/>
    <x v="3"/>
  </r>
  <r>
    <s v="B0811VCGL5"/>
    <x v="1045"/>
    <x v="117"/>
    <x v="109"/>
    <s v="Home&amp;Kitchen|Heating,Cooling&amp;AirQuality|AirPurifiers|HEPAAirPurifiers"/>
    <x v="4"/>
    <n v="9970"/>
    <n v="12999"/>
    <n v="0.23"/>
    <x v="1"/>
    <x v="4"/>
    <x v="899"/>
    <m/>
    <x v="3"/>
  </r>
  <r>
    <s v="B07FXLC2G2"/>
    <x v="1046"/>
    <x v="117"/>
    <x v="109"/>
    <s v="Home&amp;Kitchen|Kitchen&amp;HomeAppliances|WaterPurifiers&amp;Accessories|WaterFilters&amp;Purifiers"/>
    <x v="4"/>
    <n v="698"/>
    <n v="699"/>
    <n v="0"/>
    <x v="1"/>
    <x v="0"/>
    <x v="900"/>
    <m/>
    <x v="3"/>
  </r>
  <r>
    <s v="B01LYU3BZF"/>
    <x v="1047"/>
    <x v="117"/>
    <x v="109"/>
    <s v="Home&amp;Kitchen|Heating,Cooling&amp;AirQuality|Fans|CeilingFans"/>
    <x v="4"/>
    <n v="2199"/>
    <n v="3190"/>
    <n v="0.31"/>
    <x v="1"/>
    <x v="4"/>
    <x v="901"/>
    <m/>
    <x v="3"/>
  </r>
  <r>
    <s v="B083RC4WFJ"/>
    <x v="1048"/>
    <x v="117"/>
    <x v="109"/>
    <s v="Home&amp;Kitchen|HomeStorage&amp;Organization|LaundryOrganization|LaundryBags"/>
    <x v="4"/>
    <n v="320"/>
    <n v="799"/>
    <n v="0.6"/>
    <x v="0"/>
    <x v="0"/>
    <x v="902"/>
    <m/>
    <x v="3"/>
  </r>
  <r>
    <s v="B09SFRNKSR"/>
    <x v="1049"/>
    <x v="117"/>
    <x v="109"/>
    <s v="Home&amp;Kitchen|Kitchen&amp;HomeAppliances|Vacuum,Cleaning&amp;Ironing|Irons,Steamers&amp;Accessories|LintShavers"/>
    <x v="4"/>
    <n v="298"/>
    <n v="499"/>
    <n v="0.4"/>
    <x v="1"/>
    <x v="5"/>
    <x v="903"/>
    <m/>
    <x v="3"/>
  </r>
  <r>
    <s v="B07NRTCDS5"/>
    <x v="1050"/>
    <x v="117"/>
    <x v="109"/>
    <s v="Home&amp;Kitchen|Kitchen&amp;HomeAppliances|SmallKitchenAppliances|JuicerMixerGrinders"/>
    <x v="4"/>
    <n v="1199"/>
    <n v="1499"/>
    <n v="0.2"/>
    <x v="1"/>
    <x v="11"/>
    <x v="904"/>
    <m/>
    <x v="3"/>
  </r>
  <r>
    <s v="B07SPVMSC6"/>
    <x v="1051"/>
    <x v="117"/>
    <x v="109"/>
    <s v="Home&amp;Kitchen|Heating,Cooling&amp;AirQuality|Fans|CeilingFans"/>
    <x v="4"/>
    <n v="1399"/>
    <n v="2660"/>
    <n v="0.47"/>
    <x v="1"/>
    <x v="3"/>
    <x v="905"/>
    <m/>
    <x v="3"/>
  </r>
  <r>
    <s v="B09H3BXWTK"/>
    <x v="1052"/>
    <x v="117"/>
    <x v="109"/>
    <s v="Home&amp;Kitchen|Kitchen&amp;HomeAppliances|SmallKitchenAppliances|DigitalKitchenScales"/>
    <x v="4"/>
    <n v="599"/>
    <n v="2799"/>
    <n v="0.79"/>
    <x v="0"/>
    <x v="2"/>
    <x v="906"/>
    <m/>
    <x v="3"/>
  </r>
  <r>
    <s v="B0073QGKAS"/>
    <x v="1053"/>
    <x v="117"/>
    <x v="109"/>
    <s v="Home&amp;Kitchen|Kitchen&amp;HomeAppliances|SmallKitchenAppliances|Pop-upToasters"/>
    <x v="4"/>
    <n v="1499"/>
    <n v="1499"/>
    <n v="0"/>
    <x v="1"/>
    <x v="4"/>
    <x v="907"/>
    <m/>
    <x v="3"/>
  </r>
  <r>
    <s v="B08GJ57MKL"/>
    <x v="1054"/>
    <x v="117"/>
    <x v="109"/>
    <s v="Home&amp;Kitchen|Heating,Cooling&amp;AirQuality|AirPurifiers|HEPAAirPurifiers"/>
    <x v="4"/>
    <n v="14400"/>
    <n v="59900"/>
    <n v="0.76"/>
    <x v="0"/>
    <x v="5"/>
    <x v="908"/>
    <m/>
    <x v="3"/>
  </r>
  <r>
    <s v="B009DA69W6"/>
    <x v="1055"/>
    <x v="117"/>
    <x v="109"/>
    <s v="Home&amp;Kitchen|Kitchen&amp;HomeAppliances|WaterPurifiers&amp;Accessories|WaterFilters&amp;Purifiers"/>
    <x v="4"/>
    <n v="1699"/>
    <n v="1900"/>
    <n v="0.11"/>
    <x v="1"/>
    <x v="9"/>
    <x v="909"/>
    <m/>
    <x v="3"/>
  </r>
  <r>
    <s v="B099PR2GQJ"/>
    <x v="1056"/>
    <x v="117"/>
    <x v="109"/>
    <s v="Home&amp;Kitchen|Heating,Cooling&amp;AirQuality|RoomHeaters|ElectricHeaters"/>
    <x v="4"/>
    <n v="649"/>
    <n v="999"/>
    <n v="0.35"/>
    <x v="1"/>
    <x v="11"/>
    <x v="910"/>
    <m/>
    <x v="3"/>
  </r>
  <r>
    <s v="B08G8H8DPL"/>
    <x v="1057"/>
    <x v="117"/>
    <x v="109"/>
    <s v="Home&amp;Kitchen|Kitchen&amp;HomeAppliances|SmallKitchenAppliances|MixerGrinders"/>
    <x v="4"/>
    <n v="3249"/>
    <n v="6375"/>
    <n v="0.49"/>
    <x v="1"/>
    <x v="1"/>
    <x v="911"/>
    <m/>
    <x v="3"/>
  </r>
  <r>
    <s v="B08VGM3YMF"/>
    <x v="1058"/>
    <x v="117"/>
    <x v="109"/>
    <s v="Home&amp;Kitchen|HomeStorage&amp;Organization|LaundryOrganization|LaundryBaskets"/>
    <x v="4"/>
    <n v="199"/>
    <n v="499"/>
    <n v="0.6"/>
    <x v="0"/>
    <x v="3"/>
    <x v="912"/>
    <m/>
    <x v="3"/>
  </r>
  <r>
    <s v="B08TTRVWKY"/>
    <x v="1059"/>
    <x v="117"/>
    <x v="109"/>
    <s v="Home&amp;Kitchen|Kitchen&amp;HomeAppliances|SmallKitchenAppliances|EggBoilers"/>
    <x v="4"/>
    <n v="1099"/>
    <n v="1899"/>
    <n v="0.42"/>
    <x v="1"/>
    <x v="4"/>
    <x v="913"/>
    <m/>
    <x v="3"/>
  </r>
  <r>
    <s v="B07T4D9FNY"/>
    <x v="1060"/>
    <x v="117"/>
    <x v="109"/>
    <s v="Home&amp;Kitchen|Kitchen&amp;HomeAppliances|SmallKitchenAppliances|Kettles&amp;HotWaterDispensers|ElectricKettles"/>
    <x v="4"/>
    <n v="664"/>
    <n v="1490"/>
    <n v="0.55000000000000004"/>
    <x v="0"/>
    <x v="1"/>
    <x v="914"/>
    <m/>
    <x v="3"/>
  </r>
  <r>
    <s v="B07RX42D3D"/>
    <x v="1061"/>
    <x v="117"/>
    <x v="109"/>
    <s v="Home&amp;Kitchen|Kitchen&amp;HomeAppliances|SmallKitchenAppliances|SandwichMakers"/>
    <x v="4"/>
    <n v="260"/>
    <n v="350"/>
    <n v="0.26"/>
    <x v="1"/>
    <x v="2"/>
    <x v="915"/>
    <m/>
    <x v="3"/>
  </r>
  <r>
    <s v="B08WRKSF9D"/>
    <x v="1062"/>
    <x v="117"/>
    <x v="109"/>
    <s v="Home&amp;Kitchen|Heating,Cooling&amp;AirQuality|WaterHeaters&amp;Geysers|StorageWaterHeaters"/>
    <x v="4"/>
    <n v="6499"/>
    <n v="8500"/>
    <n v="0.24"/>
    <x v="1"/>
    <x v="5"/>
    <x v="916"/>
    <m/>
    <x v="3"/>
  </r>
  <r>
    <s v="B09R83SFYV"/>
    <x v="1063"/>
    <x v="117"/>
    <x v="109"/>
    <s v="Home&amp;Kitchen|Kitchen&amp;HomeAppliances|SewingMachines&amp;Accessories|Sewing&amp;EmbroideryMachines"/>
    <x v="4"/>
    <n v="1484"/>
    <n v="2499"/>
    <n v="0.41"/>
    <x v="1"/>
    <x v="7"/>
    <x v="917"/>
    <m/>
    <x v="3"/>
  </r>
  <r>
    <s v="B07989VV5K"/>
    <x v="1064"/>
    <x v="117"/>
    <x v="109"/>
    <s v="Home&amp;Kitchen|Kitchen&amp;HomeAppliances|Vacuum,Cleaning&amp;Ironing|Irons,Steamers&amp;Accessories|Irons|SteamIrons"/>
    <x v="4"/>
    <n v="999"/>
    <n v="1560"/>
    <n v="0.36"/>
    <x v="1"/>
    <x v="9"/>
    <x v="918"/>
    <m/>
    <x v="3"/>
  </r>
  <r>
    <s v="B07FL3WRX5"/>
    <x v="1065"/>
    <x v="117"/>
    <x v="109"/>
    <s v="Home&amp;Kitchen|Kitchen&amp;HomeAppliances|SmallKitchenAppliances|JuicerMixerGrinders"/>
    <x v="4"/>
    <n v="3299"/>
    <n v="6500"/>
    <n v="0.49"/>
    <x v="1"/>
    <x v="7"/>
    <x v="919"/>
    <m/>
    <x v="3"/>
  </r>
  <r>
    <s v="B0BPCJM7TB"/>
    <x v="1066"/>
    <x v="117"/>
    <x v="109"/>
    <s v="Home&amp;Kitchen|Kitchen&amp;HomeAppliances|SmallKitchenAppliances|HandBlenders"/>
    <x v="4"/>
    <n v="259"/>
    <n v="999"/>
    <n v="0.74"/>
    <x v="0"/>
    <x v="1"/>
    <x v="920"/>
    <m/>
    <x v="3"/>
  </r>
  <r>
    <s v="B08H673XKN"/>
    <x v="1067"/>
    <x v="117"/>
    <x v="109"/>
    <s v="Home&amp;Kitchen|Kitchen&amp;HomeAppliances|SmallKitchenAppliances|MixerGrinders"/>
    <x v="4"/>
    <n v="3249"/>
    <n v="7795"/>
    <n v="0.57999999999999996"/>
    <x v="0"/>
    <x v="0"/>
    <x v="921"/>
    <m/>
    <x v="3"/>
  </r>
  <r>
    <s v="B07DXRGWDJ"/>
    <x v="1068"/>
    <x v="117"/>
    <x v="109"/>
    <s v="Home&amp;Kitchen|Kitchen&amp;HomeAppliances|Vacuum,Cleaning&amp;Ironing|Irons,Steamers&amp;Accessories|Irons|SteamIrons"/>
    <x v="4"/>
    <n v="4280"/>
    <n v="5995"/>
    <n v="0.28999999999999998"/>
    <x v="1"/>
    <x v="11"/>
    <x v="922"/>
    <m/>
    <x v="3"/>
  </r>
  <r>
    <s v="B08243SKCK"/>
    <x v="1069"/>
    <x v="117"/>
    <x v="109"/>
    <s v="Home&amp;Kitchen|HomeStorage&amp;Organization|LaundryOrganization|IroningAccessories|SprayBottles"/>
    <x v="4"/>
    <n v="189"/>
    <n v="299"/>
    <n v="0.37"/>
    <x v="1"/>
    <x v="0"/>
    <x v="923"/>
    <m/>
    <x v="3"/>
  </r>
  <r>
    <s v="B09SPTNG58"/>
    <x v="1070"/>
    <x v="117"/>
    <x v="109"/>
    <s v="Home&amp;Kitchen|Heating,Cooling&amp;AirQuality|Fans|CeilingFans"/>
    <x v="4"/>
    <n v="1449"/>
    <n v="2349"/>
    <n v="0.38"/>
    <x v="1"/>
    <x v="2"/>
    <x v="924"/>
    <m/>
    <x v="3"/>
  </r>
  <r>
    <s v="B083J64CBB"/>
    <x v="1071"/>
    <x v="117"/>
    <x v="109"/>
    <s v="Home&amp;Kitchen|HomeStorage&amp;Organization|LaundryOrganization|LaundryBaskets"/>
    <x v="4"/>
    <n v="199"/>
    <n v="499"/>
    <n v="0.6"/>
    <x v="0"/>
    <x v="1"/>
    <x v="925"/>
    <m/>
    <x v="3"/>
  </r>
  <r>
    <s v="B08JV91JTK"/>
    <x v="1072"/>
    <x v="117"/>
    <x v="109"/>
    <s v="Home&amp;Kitchen|Kitchen&amp;HomeAppliances|SmallKitchenAppliances|HandMixers"/>
    <x v="4"/>
    <n v="474"/>
    <n v="1299"/>
    <n v="0.64"/>
    <x v="0"/>
    <x v="3"/>
    <x v="926"/>
    <m/>
    <x v="3"/>
  </r>
  <r>
    <s v="B0BQ3K23Y1"/>
    <x v="1073"/>
    <x v="117"/>
    <x v="109"/>
    <s v="Home&amp;Kitchen|Kitchen&amp;HomeAppliances|SmallKitchenAppliances|HandBlenders"/>
    <x v="4"/>
    <n v="279"/>
    <n v="499"/>
    <n v="0.44"/>
    <x v="1"/>
    <x v="20"/>
    <x v="927"/>
    <m/>
    <x v="3"/>
  </r>
  <r>
    <s v="B09MT94QLL"/>
    <x v="1074"/>
    <x v="117"/>
    <x v="109"/>
    <s v="Home&amp;Kitchen|Heating,Cooling&amp;AirQuality|Fans|CeilingFans"/>
    <x v="4"/>
    <n v="1999"/>
    <n v="4775"/>
    <n v="0.57999999999999996"/>
    <x v="0"/>
    <x v="0"/>
    <x v="928"/>
    <m/>
    <x v="3"/>
  </r>
  <r>
    <s v="B07NKNBTT3"/>
    <x v="1075"/>
    <x v="117"/>
    <x v="109"/>
    <s v="Home&amp;Kitchen|Kitchen&amp;HomeAppliances|Vacuum,Cleaning&amp;Ironing|Irons,Steamers&amp;Accessories|LintShavers"/>
    <x v="4"/>
    <n v="799"/>
    <n v="1230"/>
    <n v="0.35"/>
    <x v="1"/>
    <x v="3"/>
    <x v="929"/>
    <m/>
    <x v="3"/>
  </r>
  <r>
    <s v="B09KPXTZXN"/>
    <x v="1076"/>
    <x v="117"/>
    <x v="109"/>
    <s v="Home&amp;Kitchen|Kitchen&amp;HomeAppliances|SmallKitchenAppliances|MiniFoodProcessors&amp;Choppers"/>
    <x v="4"/>
    <n v="949"/>
    <n v="1999"/>
    <n v="0.53"/>
    <x v="0"/>
    <x v="1"/>
    <x v="930"/>
    <m/>
    <x v="3"/>
  </r>
  <r>
    <s v="B078HG2ZPS"/>
    <x v="1077"/>
    <x v="117"/>
    <x v="109"/>
    <s v="Home&amp;Kitchen|Kitchen&amp;HomeAppliances|SmallKitchenAppliances|Mills&amp;Grinders|WetGrinders"/>
    <x v="4"/>
    <n v="3657.66"/>
    <n v="5156"/>
    <n v="0.28999999999999998"/>
    <x v="1"/>
    <x v="2"/>
    <x v="931"/>
    <m/>
    <x v="3"/>
  </r>
  <r>
    <s v="B07N2MGB3G"/>
    <x v="1078"/>
    <x v="117"/>
    <x v="109"/>
    <s v="Home&amp;Kitchen|Kitchen&amp;HomeAppliances|SmallKitchenAppliances|OvenToasterGrills"/>
    <x v="4"/>
    <n v="1699"/>
    <n v="1999"/>
    <n v="0.15"/>
    <x v="1"/>
    <x v="3"/>
    <x v="932"/>
    <m/>
    <x v="3"/>
  </r>
  <r>
    <s v="B008LN8KDM"/>
    <x v="1079"/>
    <x v="117"/>
    <x v="109"/>
    <s v="Home&amp;Kitchen|Kitchen&amp;HomeAppliances|Vacuum,Cleaning&amp;Ironing|Irons,Steamers&amp;Accessories|Irons|SteamIrons"/>
    <x v="4"/>
    <n v="1849"/>
    <n v="2095"/>
    <n v="0.12"/>
    <x v="1"/>
    <x v="4"/>
    <x v="933"/>
    <m/>
    <x v="3"/>
  </r>
  <r>
    <s v="B08MZNT7GP"/>
    <x v="1080"/>
    <x v="117"/>
    <x v="109"/>
    <s v="Home&amp;Kitchen|Heating,Cooling&amp;AirQuality|RoomHeaters|FanHeaters"/>
    <x v="4"/>
    <n v="12499"/>
    <n v="19825"/>
    <n v="0.37"/>
    <x v="1"/>
    <x v="3"/>
    <x v="934"/>
    <m/>
    <x v="3"/>
  </r>
  <r>
    <s v="B009P2L7CO"/>
    <x v="1081"/>
    <x v="117"/>
    <x v="109"/>
    <s v="Home&amp;Kitchen|Kitchen&amp;HomeAppliances|Vacuum,Cleaning&amp;Ironing|Irons,Steamers&amp;Accessories|Irons|DryIrons"/>
    <x v="4"/>
    <n v="1099"/>
    <n v="1920"/>
    <n v="0.43"/>
    <x v="1"/>
    <x v="0"/>
    <x v="935"/>
    <m/>
    <x v="3"/>
  </r>
  <r>
    <s v="B07YC8JHMB"/>
    <x v="1082"/>
    <x v="117"/>
    <x v="109"/>
    <s v="Home&amp;Kitchen|Kitchen&amp;HomeAppliances|WaterPurifiers&amp;Accessories|WaterFilters&amp;Purifiers"/>
    <x v="4"/>
    <n v="8199"/>
    <n v="16000"/>
    <n v="0.49"/>
    <x v="1"/>
    <x v="2"/>
    <x v="936"/>
    <m/>
    <x v="3"/>
  </r>
  <r>
    <s v="B0BNQMF152"/>
    <x v="1083"/>
    <x v="117"/>
    <x v="109"/>
    <s v="Home&amp;Kitchen|Kitchen&amp;HomeAppliances|SmallKitchenAppliances|JuicerMixerGrinders"/>
    <x v="4"/>
    <n v="499"/>
    <n v="2199"/>
    <n v="0.77"/>
    <x v="0"/>
    <x v="7"/>
    <x v="937"/>
    <m/>
    <x v="3"/>
  </r>
  <r>
    <s v="B08J7VCT12"/>
    <x v="1084"/>
    <x v="117"/>
    <x v="109"/>
    <s v="Home&amp;Kitchen|Kitchen&amp;HomeAppliances|Vacuum,Cleaning&amp;Ironing|Vacuums&amp;FloorCare|Vacuums|HandheldVacuums"/>
    <x v="4"/>
    <n v="6999"/>
    <n v="14999"/>
    <n v="0.53"/>
    <x v="0"/>
    <x v="3"/>
    <x v="938"/>
    <m/>
    <x v="3"/>
  </r>
  <r>
    <s v="B0989W6J2F"/>
    <x v="1085"/>
    <x v="117"/>
    <x v="109"/>
    <s v="Home&amp;Kitchen|Kitchen&amp;HomeAppliances|SmallKitchenAppliances|VacuumSealers"/>
    <x v="4"/>
    <n v="1595"/>
    <n v="1799"/>
    <n v="0.11"/>
    <x v="1"/>
    <x v="1"/>
    <x v="939"/>
    <m/>
    <x v="3"/>
  </r>
  <r>
    <s v="B0B84KSH3X"/>
    <x v="1086"/>
    <x v="117"/>
    <x v="109"/>
    <s v="Home&amp;Kitchen|Kitchen&amp;HomeAppliances|Vacuum,Cleaning&amp;Ironing|Irons,Steamers&amp;Accessories|Irons|DryIrons"/>
    <x v="4"/>
    <n v="1049"/>
    <n v="1950"/>
    <n v="0.46"/>
    <x v="1"/>
    <x v="11"/>
    <x v="940"/>
    <m/>
    <x v="3"/>
  </r>
  <r>
    <s v="B08HLC7Z3G"/>
    <x v="1087"/>
    <x v="117"/>
    <x v="109"/>
    <s v="Home&amp;Kitchen|Kitchen&amp;HomeAppliances|SmallKitchenAppliances|Kettles&amp;HotWaterDispensers|Kettle&amp;ToasterSets"/>
    <x v="4"/>
    <n v="1182"/>
    <n v="2995"/>
    <n v="0.61"/>
    <x v="0"/>
    <x v="0"/>
    <x v="941"/>
    <m/>
    <x v="3"/>
  </r>
  <r>
    <s v="B0BN6M3TCM"/>
    <x v="1088"/>
    <x v="117"/>
    <x v="109"/>
    <s v="Home&amp;Kitchen|Kitchen&amp;HomeAppliances|Vacuum,Cleaning&amp;Ironing|Irons,Steamers&amp;Accessories|LintShavers"/>
    <x v="4"/>
    <n v="499"/>
    <n v="999"/>
    <n v="0.5"/>
    <x v="0"/>
    <x v="13"/>
    <x v="942"/>
    <m/>
    <x v="3"/>
  </r>
  <r>
    <s v="B01L6MT7E0"/>
    <x v="1089"/>
    <x v="117"/>
    <x v="109"/>
    <s v="Home&amp;Kitchen|Heating,Cooling&amp;AirQuality|AirPurifiers|HEPAAirPurifiers"/>
    <x v="4"/>
    <n v="8799"/>
    <n v="11995"/>
    <n v="0.27"/>
    <x v="1"/>
    <x v="3"/>
    <x v="943"/>
    <m/>
    <x v="3"/>
  </r>
  <r>
    <s v="B0B9F9PT8R"/>
    <x v="1090"/>
    <x v="117"/>
    <x v="109"/>
    <s v="Home&amp;Kitchen|Heating,Cooling&amp;AirQuality|RoomHeaters|ElectricHeaters"/>
    <x v="4"/>
    <n v="1529"/>
    <n v="2999"/>
    <n v="0.49"/>
    <x v="1"/>
    <x v="8"/>
    <x v="944"/>
    <m/>
    <x v="3"/>
  </r>
  <r>
    <s v="B0883LQJ6B"/>
    <x v="1091"/>
    <x v="117"/>
    <x v="109"/>
    <s v="Home&amp;Kitchen|Kitchen&amp;HomeAppliances|Vacuum,Cleaning&amp;Ironing|Irons,Steamers&amp;Accessories|Irons|DryIrons"/>
    <x v="4"/>
    <n v="1199"/>
    <n v="1690"/>
    <n v="0.28999999999999998"/>
    <x v="1"/>
    <x v="0"/>
    <x v="945"/>
    <m/>
    <x v="3"/>
  </r>
  <r>
    <s v="B099Z83VRC"/>
    <x v="1092"/>
    <x v="117"/>
    <x v="109"/>
    <s v="Home&amp;Kitchen|Kitchen&amp;HomeAppliances|SmallKitchenAppliances|EggBoilers"/>
    <x v="4"/>
    <n v="1052"/>
    <n v="1790"/>
    <n v="0.41"/>
    <x v="1"/>
    <x v="4"/>
    <x v="946"/>
    <m/>
    <x v="3"/>
  </r>
  <r>
    <s v="B00S9BSJC8"/>
    <x v="1093"/>
    <x v="117"/>
    <x v="109"/>
    <s v="Home&amp;Kitchen|Kitchen&amp;HomeAppliances|SmallKitchenAppliances|Juicers"/>
    <x v="4"/>
    <n v="6499"/>
    <n v="8995"/>
    <n v="0.28000000000000003"/>
    <x v="1"/>
    <x v="4"/>
    <x v="947"/>
    <m/>
    <x v="3"/>
  </r>
  <r>
    <s v="B0B4SJKRDF"/>
    <x v="1094"/>
    <x v="117"/>
    <x v="109"/>
    <s v="Home&amp;Kitchen|Kitchen&amp;HomeAppliances|SmallKitchenAppliances|DigitalKitchenScales|DigitalScales"/>
    <x v="4"/>
    <n v="239"/>
    <n v="239"/>
    <n v="0"/>
    <x v="1"/>
    <x v="4"/>
    <x v="222"/>
    <m/>
    <x v="3"/>
  </r>
  <r>
    <s v="B0BM4KTNL1"/>
    <x v="1095"/>
    <x v="117"/>
    <x v="109"/>
    <s v="Home&amp;Kitchen|Kitchen&amp;HomeAppliances|SmallKitchenAppliances|HandBlenders"/>
    <x v="4"/>
    <n v="699"/>
    <n v="1599"/>
    <n v="0.56000000000000005"/>
    <x v="0"/>
    <x v="16"/>
    <x v="948"/>
    <m/>
    <x v="3"/>
  </r>
  <r>
    <s v="B08S6RKT4L"/>
    <x v="1096"/>
    <x v="117"/>
    <x v="109"/>
    <s v="Home&amp;Kitchen|Kitchen&amp;HomeAppliances|SmallKitchenAppliances"/>
    <x v="4"/>
    <n v="2599"/>
    <n v="4290"/>
    <n v="0.39"/>
    <x v="1"/>
    <x v="5"/>
    <x v="949"/>
    <m/>
    <x v="3"/>
  </r>
  <r>
    <s v="B09SZ5TWHW"/>
    <x v="1097"/>
    <x v="117"/>
    <x v="109"/>
    <s v="Home&amp;Kitchen|Kitchen&amp;HomeAppliances|Vacuum,Cleaning&amp;Ironing|Vacuums&amp;FloorCare|Vacuums|HandheldVacuums"/>
    <x v="4"/>
    <n v="1547"/>
    <n v="2890"/>
    <n v="0.46"/>
    <x v="1"/>
    <x v="2"/>
    <x v="950"/>
    <m/>
    <x v="3"/>
  </r>
  <r>
    <s v="B0BLC2BYPX"/>
    <x v="1098"/>
    <x v="117"/>
    <x v="109"/>
    <s v="Home&amp;Kitchen|Kitchen&amp;HomeAppliances|SmallKitchenAppliances|HandBlenders"/>
    <x v="4"/>
    <n v="499"/>
    <n v="1299"/>
    <n v="0.62"/>
    <x v="0"/>
    <x v="16"/>
    <x v="951"/>
    <m/>
    <x v="3"/>
  </r>
  <r>
    <s v="B00P0R95EA"/>
    <x v="1099"/>
    <x v="117"/>
    <x v="109"/>
    <s v="Home&amp;Kitchen|Heating,Cooling&amp;AirQuality|WaterHeaters&amp;Geysers|ImmersionRods"/>
    <x v="4"/>
    <n v="510"/>
    <n v="640"/>
    <n v="0.2"/>
    <x v="1"/>
    <x v="3"/>
    <x v="952"/>
    <m/>
    <x v="3"/>
  </r>
  <r>
    <s v="B07W4HTS8Q"/>
    <x v="1100"/>
    <x v="117"/>
    <x v="109"/>
    <s v="Home&amp;Kitchen|Heating,Cooling&amp;AirQuality|WaterHeaters&amp;Geysers|InstantWaterHeaters"/>
    <x v="4"/>
    <n v="1899"/>
    <n v="3790"/>
    <n v="0.5"/>
    <x v="0"/>
    <x v="11"/>
    <x v="953"/>
    <m/>
    <x v="3"/>
  </r>
  <r>
    <s v="B078JBK4GX"/>
    <x v="1101"/>
    <x v="117"/>
    <x v="109"/>
    <s v="Home&amp;Kitchen|Heating,Cooling&amp;AirQuality|WaterHeaters&amp;Geysers|InstantWaterHeaters"/>
    <x v="4"/>
    <n v="2599"/>
    <n v="4560"/>
    <n v="0.43"/>
    <x v="1"/>
    <x v="5"/>
    <x v="954"/>
    <m/>
    <x v="3"/>
  </r>
  <r>
    <s v="B08S7V8YTN"/>
    <x v="1102"/>
    <x v="117"/>
    <x v="109"/>
    <s v="Home&amp;Kitchen|Kitchen&amp;HomeAppliances|SmallKitchenAppliances|EggBoilers"/>
    <x v="4"/>
    <n v="1199"/>
    <n v="3500"/>
    <n v="0.66"/>
    <x v="0"/>
    <x v="4"/>
    <x v="955"/>
    <m/>
    <x v="3"/>
  </r>
  <r>
    <s v="B07H5PBN54"/>
    <x v="1103"/>
    <x v="117"/>
    <x v="109"/>
    <s v="Home&amp;Kitchen|Heating,Cooling&amp;AirQuality|WaterHeaters&amp;Geysers|InstantWaterHeaters"/>
    <x v="4"/>
    <n v="999"/>
    <n v="2600"/>
    <n v="0.62"/>
    <x v="0"/>
    <x v="10"/>
    <x v="956"/>
    <m/>
    <x v="3"/>
  </r>
  <r>
    <s v="B07YCBSCYB"/>
    <x v="1104"/>
    <x v="117"/>
    <x v="109"/>
    <s v="Home&amp;Kitchen|Kitchen&amp;HomeAppliances|SmallKitchenAppliances|InductionCooktop"/>
    <x v="4"/>
    <n v="1999"/>
    <n v="3300"/>
    <n v="0.39"/>
    <x v="1"/>
    <x v="0"/>
    <x v="957"/>
    <m/>
    <x v="3"/>
  </r>
  <r>
    <s v="B098T9CJVQ"/>
    <x v="1105"/>
    <x v="117"/>
    <x v="109"/>
    <s v="Home&amp;Kitchen|Kitchen&amp;HomeAppliances|SmallKitchenAppliances|HandBlenders"/>
    <x v="4"/>
    <n v="210"/>
    <n v="699"/>
    <n v="0.7"/>
    <x v="0"/>
    <x v="7"/>
    <x v="689"/>
    <m/>
    <x v="3"/>
  </r>
  <r>
    <s v="B01KCSGBU2"/>
    <x v="1106"/>
    <x v="117"/>
    <x v="109"/>
    <s v="Home&amp;Kitchen|Heating,Cooling&amp;AirQuality|AirPurifiers|HEPAAirPurifiers"/>
    <x v="4"/>
    <n v="14499"/>
    <n v="23559"/>
    <n v="0.38"/>
    <x v="1"/>
    <x v="4"/>
    <x v="958"/>
    <m/>
    <x v="3"/>
  </r>
  <r>
    <s v="B095XCRDQW"/>
    <x v="1107"/>
    <x v="117"/>
    <x v="109"/>
    <s v="Home&amp;Kitchen|HomeStorage&amp;Organization|LaundryOrganization|LaundryBaskets"/>
    <x v="4"/>
    <n v="950"/>
    <n v="1599"/>
    <n v="0.41"/>
    <x v="1"/>
    <x v="4"/>
    <x v="959"/>
    <m/>
    <x v="3"/>
  </r>
  <r>
    <s v="B09CTWFV5W"/>
    <x v="1108"/>
    <x v="117"/>
    <x v="109"/>
    <s v="Home&amp;Kitchen|Kitchen&amp;HomeAppliances|SmallKitchenAppliances|DeepFatFryers|AirFryers"/>
    <x v="4"/>
    <n v="7199"/>
    <n v="9995"/>
    <n v="0.28000000000000003"/>
    <x v="1"/>
    <x v="5"/>
    <x v="960"/>
    <m/>
    <x v="3"/>
  </r>
  <r>
    <s v="B0B7NWGXS6"/>
    <x v="1109"/>
    <x v="117"/>
    <x v="109"/>
    <s v="Home&amp;Kitchen|Heating,Cooling&amp;AirQuality|RoomHeaters|ElectricHeaters"/>
    <x v="4"/>
    <n v="2439"/>
    <n v="2545"/>
    <n v="0.04"/>
    <x v="1"/>
    <x v="3"/>
    <x v="224"/>
    <m/>
    <x v="3"/>
  </r>
  <r>
    <s v="B07DZ986Q2"/>
    <x v="1110"/>
    <x v="117"/>
    <x v="109"/>
    <s v="Home&amp;Kitchen|Kitchen&amp;HomeAppliances|Vacuum,Cleaning&amp;Ironing|Irons,Steamers&amp;Accessories|Irons|SteamIrons"/>
    <x v="4"/>
    <n v="7799"/>
    <n v="8995"/>
    <n v="0.13"/>
    <x v="1"/>
    <x v="1"/>
    <x v="900"/>
    <m/>
    <x v="3"/>
  </r>
  <r>
    <s v="B07KKJPTWB"/>
    <x v="1111"/>
    <x v="117"/>
    <x v="109"/>
    <s v="Home&amp;Kitchen|Kitchen&amp;HomeAppliances|SmallKitchenAppliances|MiniFoodProcessors&amp;Choppers"/>
    <x v="4"/>
    <n v="1599"/>
    <n v="1999"/>
    <n v="0.2"/>
    <x v="1"/>
    <x v="5"/>
    <x v="845"/>
    <m/>
    <x v="3"/>
  </r>
  <r>
    <s v="B071R3LHFM"/>
    <x v="1112"/>
    <x v="117"/>
    <x v="109"/>
    <s v="Home&amp;Kitchen|Kitchen&amp;HomeAppliances|SmallKitchenAppliances|MixerGrinders"/>
    <x v="4"/>
    <n v="2899"/>
    <n v="5500"/>
    <n v="0.47"/>
    <x v="1"/>
    <x v="11"/>
    <x v="961"/>
    <m/>
    <x v="3"/>
  </r>
  <r>
    <s v="B086X18Q71"/>
    <x v="1113"/>
    <x v="117"/>
    <x v="109"/>
    <s v="Home&amp;Kitchen|Kitchen&amp;HomeAppliances|SewingMachines&amp;Accessories|Sewing&amp;EmbroideryMachines"/>
    <x v="4"/>
    <n v="9799"/>
    <n v="12150"/>
    <n v="0.19"/>
    <x v="1"/>
    <x v="4"/>
    <x v="962"/>
    <m/>
    <x v="3"/>
  </r>
  <r>
    <s v="B07WVQG8WZ"/>
    <x v="1114"/>
    <x v="117"/>
    <x v="109"/>
    <s v="Home&amp;Kitchen|Kitchen&amp;HomeAppliances|Vacuum,Cleaning&amp;Ironing|Irons,Steamers&amp;Accessories|Irons|SteamIrons"/>
    <x v="4"/>
    <n v="3299"/>
    <n v="4995"/>
    <n v="0.34"/>
    <x v="1"/>
    <x v="11"/>
    <x v="963"/>
    <m/>
    <x v="3"/>
  </r>
  <r>
    <s v="B0BFBNXS94"/>
    <x v="1115"/>
    <x v="117"/>
    <x v="109"/>
    <s v="Home&amp;Kitchen|Kitchen&amp;HomeAppliances|SmallKitchenAppliances|HandBlenders"/>
    <x v="4"/>
    <n v="669"/>
    <n v="1499"/>
    <n v="0.55000000000000004"/>
    <x v="0"/>
    <x v="21"/>
    <x v="964"/>
    <m/>
    <x v="3"/>
  </r>
  <r>
    <s v="B071113J7M"/>
    <x v="1116"/>
    <x v="117"/>
    <x v="109"/>
    <s v="Home&amp;Kitchen|Kitchen&amp;HomeAppliances|SmallKitchenAppliances|JuicerMixerGrinders"/>
    <x v="4"/>
    <n v="5890"/>
    <n v="7506"/>
    <n v="0.22"/>
    <x v="1"/>
    <x v="6"/>
    <x v="523"/>
    <m/>
    <x v="3"/>
  </r>
  <r>
    <s v="B09YLWT89W"/>
    <x v="1117"/>
    <x v="117"/>
    <x v="109"/>
    <s v="Home&amp;Kitchen|Kitchen&amp;HomeAppliances|WaterPurifiers&amp;Accessories|WaterFilters&amp;Purifiers"/>
    <x v="4"/>
    <n v="9199"/>
    <n v="18000"/>
    <n v="0.49"/>
    <x v="1"/>
    <x v="1"/>
    <x v="965"/>
    <m/>
    <x v="3"/>
  </r>
  <r>
    <s v="B0814LP6S9"/>
    <x v="1118"/>
    <x v="117"/>
    <x v="109"/>
    <s v="Home&amp;Kitchen|HomeStorage&amp;Organization|LaundryOrganization|LaundryBaskets"/>
    <x v="4"/>
    <n v="351"/>
    <n v="1099"/>
    <n v="0.68"/>
    <x v="0"/>
    <x v="7"/>
    <x v="966"/>
    <m/>
    <x v="3"/>
  </r>
  <r>
    <s v="B07BKSSDR2"/>
    <x v="1119"/>
    <x v="117"/>
    <x v="109"/>
    <s v="Health&amp;PersonalCare|HomeMedicalSupplies&amp;Equipment|HealthMonitors|WeighingScales|DigitalBathroomScales"/>
    <x v="8"/>
    <n v="899"/>
    <n v="1900"/>
    <n v="0.53"/>
    <x v="0"/>
    <x v="1"/>
    <x v="967"/>
    <m/>
    <x v="3"/>
  </r>
  <r>
    <s v="B09VGS66FV"/>
    <x v="1120"/>
    <x v="117"/>
    <x v="109"/>
    <s v="Home&amp;Kitchen|Kitchen&amp;HomeAppliances|SmallKitchenAppliances|Kettles&amp;HotWaterDispensers|Kettle&amp;ToasterSets"/>
    <x v="4"/>
    <n v="1349"/>
    <n v="1850"/>
    <n v="0.27"/>
    <x v="1"/>
    <x v="5"/>
    <x v="968"/>
    <m/>
    <x v="3"/>
  </r>
  <r>
    <s v="B07RCGTZ4M"/>
    <x v="1121"/>
    <x v="117"/>
    <x v="109"/>
    <s v="Home&amp;Kitchen|Kitchen&amp;HomeAppliances|Vacuum,Cleaning&amp;Ironing|Vacuums&amp;FloorCare|Vacuums|Wet-DryVacuums"/>
    <x v="4"/>
    <n v="6236"/>
    <n v="9999"/>
    <n v="0.38"/>
    <x v="1"/>
    <x v="3"/>
    <x v="969"/>
    <m/>
    <x v="3"/>
  </r>
  <r>
    <s v="B0747VDH9L"/>
    <x v="1122"/>
    <x v="117"/>
    <x v="109"/>
    <s v="Home&amp;Kitchen|Kitchen&amp;HomeAppliances|SmallKitchenAppliances|HandBlenders"/>
    <x v="4"/>
    <n v="2742"/>
    <n v="3995"/>
    <n v="0.31"/>
    <x v="1"/>
    <x v="5"/>
    <x v="970"/>
    <m/>
    <x v="3"/>
  </r>
  <r>
    <s v="B08XLR6DSB"/>
    <x v="1123"/>
    <x v="117"/>
    <x v="109"/>
    <s v="Home&amp;Kitchen|Kitchen&amp;HomeAppliances|SewingMachines&amp;Accessories|Sewing&amp;EmbroideryMachines"/>
    <x v="4"/>
    <n v="721"/>
    <n v="1499"/>
    <n v="0.52"/>
    <x v="0"/>
    <x v="19"/>
    <x v="971"/>
    <m/>
    <x v="3"/>
  </r>
  <r>
    <s v="B08H6CZSHT"/>
    <x v="1124"/>
    <x v="117"/>
    <x v="109"/>
    <s v="Home&amp;Kitchen|Kitchen&amp;HomeAppliances|Vacuum,Cleaning&amp;Ironing|Irons,Steamers&amp;Accessories|Irons|SteamIrons"/>
    <x v="4"/>
    <n v="2903"/>
    <n v="3295"/>
    <n v="0.12"/>
    <x v="1"/>
    <x v="4"/>
    <x v="972"/>
    <m/>
    <x v="3"/>
  </r>
  <r>
    <s v="B07CVR2L5K"/>
    <x v="1125"/>
    <x v="117"/>
    <x v="109"/>
    <s v="Home&amp;Kitchen|Kitchen&amp;HomeAppliances|SmallKitchenAppliances|MiniFoodProcessors&amp;Choppers"/>
    <x v="4"/>
    <n v="1656"/>
    <n v="2695"/>
    <n v="0.39"/>
    <x v="1"/>
    <x v="5"/>
    <x v="973"/>
    <m/>
    <x v="3"/>
  </r>
  <r>
    <s v="B09J4YQYX3"/>
    <x v="1126"/>
    <x v="117"/>
    <x v="109"/>
    <s v="Home&amp;Kitchen|Kitchen&amp;HomeAppliances|SmallKitchenAppliances|EggBoilers"/>
    <x v="4"/>
    <n v="1399"/>
    <n v="2290"/>
    <n v="0.39"/>
    <x v="1"/>
    <x v="5"/>
    <x v="974"/>
    <m/>
    <x v="3"/>
  </r>
  <r>
    <s v="B0B2DD8BQ8"/>
    <x v="1127"/>
    <x v="117"/>
    <x v="109"/>
    <s v="Home&amp;Kitchen|Kitchen&amp;HomeAppliances|SmallKitchenAppliances|SandwichMakers"/>
    <x v="4"/>
    <n v="2079"/>
    <n v="3099"/>
    <n v="0.33"/>
    <x v="1"/>
    <x v="3"/>
    <x v="201"/>
    <m/>
    <x v="3"/>
  </r>
  <r>
    <s v="B0123P3PWE"/>
    <x v="1128"/>
    <x v="117"/>
    <x v="109"/>
    <s v="Home&amp;Kitchen|Heating,Cooling&amp;AirQuality|WaterHeaters&amp;Geysers|ImmersionRods"/>
    <x v="4"/>
    <n v="999"/>
    <n v="1075"/>
    <n v="7.0000000000000007E-2"/>
    <x v="1"/>
    <x v="3"/>
    <x v="453"/>
    <m/>
    <x v="3"/>
  </r>
  <r>
    <s v="B08HDCWDXD"/>
    <x v="1129"/>
    <x v="117"/>
    <x v="109"/>
    <s v="Home&amp;Kitchen|Kitchen&amp;HomeAppliances|Vacuum,Cleaning&amp;Ironing|Vacuums&amp;FloorCare|Vacuums|HandheldVacuums"/>
    <x v="4"/>
    <n v="3179"/>
    <n v="6999"/>
    <n v="0.55000000000000004"/>
    <x v="0"/>
    <x v="1"/>
    <x v="975"/>
    <m/>
    <x v="3"/>
  </r>
  <r>
    <s v="B0836JGZ74"/>
    <x v="1130"/>
    <x v="117"/>
    <x v="109"/>
    <s v="Home&amp;Kitchen|Heating,Cooling&amp;AirQuality|WaterHeaters&amp;Geysers|InstantWaterHeaters"/>
    <x v="4"/>
    <n v="1049"/>
    <n v="2499"/>
    <n v="0.57999999999999996"/>
    <x v="0"/>
    <x v="9"/>
    <x v="976"/>
    <m/>
    <x v="3"/>
  </r>
  <r>
    <s v="B0BCKJJN8R"/>
    <x v="1131"/>
    <x v="117"/>
    <x v="109"/>
    <s v="Home&amp;Kitchen|Heating,Cooling&amp;AirQuality|WaterHeaters&amp;Geysers|InstantWaterHeaters"/>
    <x v="4"/>
    <n v="3599"/>
    <n v="7290"/>
    <n v="0.51"/>
    <x v="0"/>
    <x v="2"/>
    <x v="977"/>
    <m/>
    <x v="3"/>
  </r>
  <r>
    <s v="B008P7IF02"/>
    <x v="1132"/>
    <x v="117"/>
    <x v="109"/>
    <s v="Home&amp;Kitchen|Kitchen&amp;HomeAppliances|Coffee,Tea&amp;Espresso|EspressoMachines"/>
    <x v="4"/>
    <n v="4799"/>
    <n v="5795"/>
    <n v="0.17"/>
    <x v="1"/>
    <x v="2"/>
    <x v="978"/>
    <m/>
    <x v="3"/>
  </r>
  <r>
    <s v="B08CNLYKW5"/>
    <x v="1133"/>
    <x v="117"/>
    <x v="109"/>
    <s v="Home&amp;Kitchen|Kitchen&amp;HomeAppliances|SmallKitchenAppliances|MixerGrinders"/>
    <x v="4"/>
    <n v="1699"/>
    <n v="3398"/>
    <n v="0.5"/>
    <x v="0"/>
    <x v="11"/>
    <x v="979"/>
    <m/>
    <x v="3"/>
  </r>
  <r>
    <s v="B08C7TYHPB"/>
    <x v="1134"/>
    <x v="117"/>
    <x v="109"/>
    <s v="Home&amp;Kitchen|Kitchen&amp;HomeAppliances|SmallKitchenAppliances|Kettles&amp;HotWaterDispensers|Kettle&amp;ToasterSets"/>
    <x v="4"/>
    <n v="664"/>
    <n v="1490"/>
    <n v="0.55000000000000004"/>
    <x v="0"/>
    <x v="3"/>
    <x v="980"/>
    <m/>
    <x v="3"/>
  </r>
  <r>
    <s v="B08VJFYH6N"/>
    <x v="1135"/>
    <x v="117"/>
    <x v="109"/>
    <s v="Home&amp;Kitchen|Heating,Cooling&amp;AirQuality|Fans|TableFans"/>
    <x v="4"/>
    <n v="948"/>
    <n v="1620"/>
    <n v="0.41"/>
    <x v="1"/>
    <x v="3"/>
    <x v="981"/>
    <m/>
    <x v="3"/>
  </r>
  <r>
    <s v="B08235JZFB"/>
    <x v="1136"/>
    <x v="117"/>
    <x v="109"/>
    <s v="Home&amp;Kitchen|Kitchen&amp;HomeAppliances|Vacuum,Cleaning&amp;Ironing|Irons,Steamers&amp;Accessories|Irons|DryIrons"/>
    <x v="4"/>
    <n v="850"/>
    <n v="1000"/>
    <n v="0.15"/>
    <x v="1"/>
    <x v="3"/>
    <x v="982"/>
    <m/>
    <x v="3"/>
  </r>
  <r>
    <s v="B078XFKBZL"/>
    <x v="1137"/>
    <x v="117"/>
    <x v="109"/>
    <s v="Home&amp;Kitchen|Kitchen&amp;HomeAppliances|WaterPurifiers&amp;Accessories|WaterCartridges"/>
    <x v="4"/>
    <n v="600"/>
    <n v="640"/>
    <n v="0.06"/>
    <x v="1"/>
    <x v="11"/>
    <x v="983"/>
    <m/>
    <x v="3"/>
  </r>
  <r>
    <s v="B01M265AAK"/>
    <x v="1138"/>
    <x v="117"/>
    <x v="109"/>
    <s v="Home&amp;Kitchen|Heating,Cooling&amp;AirQuality|RoomHeaters|ElectricHeaters"/>
    <x v="4"/>
    <n v="3711"/>
    <n v="4495"/>
    <n v="0.17"/>
    <x v="1"/>
    <x v="4"/>
    <x v="166"/>
    <m/>
    <x v="3"/>
  </r>
  <r>
    <s v="B0B694PXQJ"/>
    <x v="1139"/>
    <x v="117"/>
    <x v="109"/>
    <s v="Home&amp;Kitchen|Kitchen&amp;HomeAppliances|SmallKitchenAppliances|DigitalKitchenScales"/>
    <x v="4"/>
    <n v="799"/>
    <n v="2999"/>
    <n v="0.73"/>
    <x v="0"/>
    <x v="6"/>
    <x v="984"/>
    <m/>
    <x v="3"/>
  </r>
  <r>
    <s v="B00B3VFJY2"/>
    <x v="1140"/>
    <x v="117"/>
    <x v="109"/>
    <s v="Home&amp;Kitchen|Kitchen&amp;HomeAppliances|WaterPurifiers&amp;Accessories|WaterPurifierAccessories"/>
    <x v="4"/>
    <n v="980"/>
    <n v="980"/>
    <n v="0"/>
    <x v="1"/>
    <x v="0"/>
    <x v="374"/>
    <m/>
    <x v="3"/>
  </r>
  <r>
    <s v="B08W9BK4MD"/>
    <x v="1141"/>
    <x v="117"/>
    <x v="109"/>
    <s v="Home&amp;Kitchen|HomeStorage&amp;Organization|LaundryOrganization|LaundryBaskets"/>
    <x v="4"/>
    <n v="351"/>
    <n v="899"/>
    <n v="0.61"/>
    <x v="0"/>
    <x v="2"/>
    <x v="985"/>
    <m/>
    <x v="3"/>
  </r>
  <r>
    <s v="B09X5HD5T1"/>
    <x v="1142"/>
    <x v="117"/>
    <x v="109"/>
    <s v="Home&amp;Kitchen|Kitchen&amp;HomeAppliances|Coffee,Tea&amp;Espresso|MilkFrothers"/>
    <x v="4"/>
    <n v="229"/>
    <n v="499"/>
    <n v="0.54"/>
    <x v="0"/>
    <x v="12"/>
    <x v="189"/>
    <m/>
    <x v="3"/>
  </r>
  <r>
    <s v="B08H6B3G96"/>
    <x v="1143"/>
    <x v="117"/>
    <x v="109"/>
    <s v="Home&amp;Kitchen|Kitchen&amp;HomeAppliances|Vacuum,Cleaning&amp;Ironing|Irons,Steamers&amp;Accessories|Irons|SteamIrons"/>
    <x v="4"/>
    <n v="3349"/>
    <n v="3995"/>
    <n v="0.16"/>
    <x v="1"/>
    <x v="4"/>
    <x v="986"/>
    <m/>
    <x v="3"/>
  </r>
  <r>
    <s v="B09N3BFP4M"/>
    <x v="1144"/>
    <x v="117"/>
    <x v="109"/>
    <s v="Home&amp;Kitchen|Heating,Cooling&amp;AirQuality|WaterHeaters&amp;Geysers|StorageWaterHeaters"/>
    <x v="4"/>
    <n v="5499"/>
    <n v="11500"/>
    <n v="0.52"/>
    <x v="0"/>
    <x v="2"/>
    <x v="987"/>
    <m/>
    <x v="3"/>
  </r>
  <r>
    <s v="B09DSQXCM8"/>
    <x v="1145"/>
    <x v="117"/>
    <x v="109"/>
    <s v="Home&amp;Kitchen|Kitchen&amp;HomeAppliances|Vacuum,Cleaning&amp;Ironing|Irons,Steamers&amp;Accessories|LintShavers"/>
    <x v="4"/>
    <n v="299"/>
    <n v="499"/>
    <n v="0.4"/>
    <x v="1"/>
    <x v="2"/>
    <x v="988"/>
    <m/>
    <x v="3"/>
  </r>
  <r>
    <s v="B01M69WCZ6"/>
    <x v="1146"/>
    <x v="117"/>
    <x v="109"/>
    <s v="Home&amp;Kitchen|Heating,Cooling&amp;AirQuality|Humidifiers"/>
    <x v="4"/>
    <n v="2249"/>
    <n v="3550"/>
    <n v="0.37"/>
    <x v="1"/>
    <x v="1"/>
    <x v="989"/>
    <m/>
    <x v="3"/>
  </r>
  <r>
    <s v="B0BM9H2NY9"/>
    <x v="1147"/>
    <x v="117"/>
    <x v="109"/>
    <s v="Home&amp;Kitchen|Kitchen&amp;HomeAppliances|SmallKitchenAppliances|EggBoilers"/>
    <x v="4"/>
    <n v="699"/>
    <n v="1599"/>
    <n v="0.56000000000000005"/>
    <x v="0"/>
    <x v="16"/>
    <x v="990"/>
    <m/>
    <x v="3"/>
  </r>
  <r>
    <s v="B099FDW2ZF"/>
    <x v="1148"/>
    <x v="117"/>
    <x v="109"/>
    <s v="Home&amp;Kitchen|Heating,Cooling&amp;AirQuality|RoomHeaters|ElectricHeaters"/>
    <x v="4"/>
    <n v="1235"/>
    <n v="1499"/>
    <n v="0.18"/>
    <x v="1"/>
    <x v="3"/>
    <x v="991"/>
    <m/>
    <x v="3"/>
  </r>
  <r>
    <s v="B0B935YNR7"/>
    <x v="1149"/>
    <x v="117"/>
    <x v="109"/>
    <s v="Home&amp;Kitchen|Kitchen&amp;HomeAppliances|SmallKitchenAppliances|MiniFoodProcessors&amp;Choppers"/>
    <x v="4"/>
    <n v="1349"/>
    <n v="2999"/>
    <n v="0.55000000000000004"/>
    <x v="0"/>
    <x v="11"/>
    <x v="865"/>
    <m/>
    <x v="3"/>
  </r>
  <r>
    <s v="B07JGCGNDG"/>
    <x v="1150"/>
    <x v="117"/>
    <x v="109"/>
    <s v="Home&amp;Kitchen|Heating,Cooling&amp;AirQuality|WaterHeaters&amp;Geysers|StorageWaterHeaters"/>
    <x v="4"/>
    <n v="6800"/>
    <n v="11500"/>
    <n v="0.41"/>
    <x v="1"/>
    <x v="3"/>
    <x v="992"/>
    <m/>
    <x v="3"/>
  </r>
  <r>
    <s v="B08L12N5H1"/>
    <x v="1151"/>
    <x v="117"/>
    <x v="109"/>
    <s v="Home&amp;Kitchen|Kitchen&amp;HomeAppliances|Vacuum,Cleaning&amp;Ironing|Vacuums&amp;FloorCare|Vacuums|HandheldVacuums"/>
    <x v="4"/>
    <n v="2099"/>
    <n v="2499"/>
    <n v="0.16"/>
    <x v="1"/>
    <x v="22"/>
    <x v="993"/>
    <m/>
    <x v="3"/>
  </r>
  <r>
    <s v="B07GWTWFS2"/>
    <x v="1152"/>
    <x v="117"/>
    <x v="109"/>
    <s v="Home&amp;Kitchen|Kitchen&amp;HomeAppliances|SmallKitchenAppliances|SandwichMakers"/>
    <x v="4"/>
    <n v="1699"/>
    <n v="1975"/>
    <n v="0.14000000000000001"/>
    <x v="1"/>
    <x v="3"/>
    <x v="994"/>
    <m/>
    <x v="3"/>
  </r>
  <r>
    <s v="B09KRHXTLN"/>
    <x v="1153"/>
    <x v="117"/>
    <x v="109"/>
    <s v="Home&amp;Kitchen|Heating,Cooling&amp;AirQuality|RoomHeaters|FanHeaters"/>
    <x v="4"/>
    <n v="1069"/>
    <n v="1699"/>
    <n v="0.37"/>
    <x v="1"/>
    <x v="2"/>
    <x v="135"/>
    <m/>
    <x v="3"/>
  </r>
  <r>
    <s v="B09H34V36W"/>
    <x v="1154"/>
    <x v="117"/>
    <x v="109"/>
    <s v="Home&amp;Kitchen|Heating,Cooling&amp;AirQuality|RoomHeaters|FanHeaters"/>
    <x v="4"/>
    <n v="1349"/>
    <n v="2495"/>
    <n v="0.46"/>
    <x v="1"/>
    <x v="11"/>
    <x v="995"/>
    <m/>
    <x v="3"/>
  </r>
  <r>
    <s v="B09J2QCKKM"/>
    <x v="1155"/>
    <x v="117"/>
    <x v="109"/>
    <s v="Home&amp;Kitchen|Heating,Cooling&amp;AirQuality|WaterHeaters&amp;Geysers|ImmersionRods"/>
    <x v="4"/>
    <n v="1499"/>
    <n v="3500"/>
    <n v="0.56999999999999995"/>
    <x v="0"/>
    <x v="3"/>
    <x v="996"/>
    <m/>
    <x v="3"/>
  </r>
  <r>
    <s v="B09XRBJ94N"/>
    <x v="1156"/>
    <x v="117"/>
    <x v="109"/>
    <s v="Home&amp;Kitchen|Kitchen&amp;HomeAppliances|SmallKitchenAppliances|SandwichMakers"/>
    <x v="4"/>
    <n v="2092"/>
    <n v="4600"/>
    <n v="0.55000000000000004"/>
    <x v="0"/>
    <x v="4"/>
    <x v="997"/>
    <m/>
    <x v="3"/>
  </r>
  <r>
    <s v="B07SLNG3LW"/>
    <x v="1157"/>
    <x v="117"/>
    <x v="109"/>
    <s v="Home&amp;Kitchen|Kitchen&amp;HomeAppliances|Vacuum,Cleaning&amp;Ironing|Vacuums&amp;FloorCare|Vacuums|Wet-DryVacuums"/>
    <x v="4"/>
    <n v="3859"/>
    <n v="10295"/>
    <n v="0.63"/>
    <x v="0"/>
    <x v="2"/>
    <x v="998"/>
    <m/>
    <x v="3"/>
  </r>
  <r>
    <s v="B0BNDGL26T"/>
    <x v="1158"/>
    <x v="117"/>
    <x v="109"/>
    <s v="Home&amp;Kitchen|Kitchen&amp;HomeAppliances|SmallKitchenAppliances|JuicerMixerGrinders"/>
    <x v="4"/>
    <n v="499"/>
    <n v="2199"/>
    <n v="0.77"/>
    <x v="0"/>
    <x v="18"/>
    <x v="999"/>
    <m/>
    <x v="3"/>
  </r>
  <r>
    <s v="B095PWLLY6"/>
    <x v="1159"/>
    <x v="117"/>
    <x v="109"/>
    <s v="Home&amp;Kitchen|Heating,Cooling&amp;AirQuality|Fans|CeilingFans"/>
    <x v="4"/>
    <n v="1804"/>
    <n v="2380"/>
    <n v="0.24"/>
    <x v="1"/>
    <x v="1"/>
    <x v="1000"/>
    <m/>
    <x v="3"/>
  </r>
  <r>
    <s v="B07Y9PY6Y1"/>
    <x v="1160"/>
    <x v="117"/>
    <x v="109"/>
    <s v="Home&amp;Kitchen|Kitchen&amp;HomeAppliances|SmallKitchenAppliances|JuicerMixerGrinders"/>
    <x v="4"/>
    <n v="6525"/>
    <n v="8820"/>
    <n v="0.26"/>
    <x v="1"/>
    <x v="6"/>
    <x v="1001"/>
    <m/>
    <x v="3"/>
  </r>
  <r>
    <s v="B0BJ966M5K"/>
    <x v="1161"/>
    <x v="117"/>
    <x v="109"/>
    <s v="Home&amp;Kitchen|Kitchen&amp;HomeAppliances|WaterPurifiers&amp;Accessories|WaterFilters&amp;Purifiers"/>
    <x v="4"/>
    <n v="4999"/>
    <n v="24999"/>
    <n v="0.8"/>
    <x v="0"/>
    <x v="13"/>
    <x v="851"/>
    <m/>
    <x v="3"/>
  </r>
  <r>
    <s v="B086GVRP63"/>
    <x v="1162"/>
    <x v="117"/>
    <x v="109"/>
    <s v="Home&amp;Kitchen|Kitchen&amp;HomeAppliances|Coffee,Tea&amp;Espresso|DripCoffeeMachines"/>
    <x v="4"/>
    <n v="1189"/>
    <n v="2400"/>
    <n v="0.5"/>
    <x v="0"/>
    <x v="3"/>
    <x v="1002"/>
    <m/>
    <x v="3"/>
  </r>
  <r>
    <s v="B08MVXPTDG"/>
    <x v="1163"/>
    <x v="117"/>
    <x v="109"/>
    <s v="Home&amp;Kitchen|Heating,Cooling&amp;AirQuality|RoomHeaters|FanHeaters"/>
    <x v="4"/>
    <n v="2590"/>
    <n v="4200"/>
    <n v="0.38"/>
    <x v="1"/>
    <x v="3"/>
    <x v="984"/>
    <m/>
    <x v="3"/>
  </r>
  <r>
    <s v="B0BMZ6SY89"/>
    <x v="1164"/>
    <x v="117"/>
    <x v="109"/>
    <s v="Home&amp;Kitchen|Heating,Cooling&amp;AirQuality|RoomHeaters|FanHeaters"/>
    <x v="4"/>
    <n v="899"/>
    <n v="1599"/>
    <n v="0.44"/>
    <x v="1"/>
    <x v="10"/>
    <x v="1003"/>
    <m/>
    <x v="3"/>
  </r>
  <r>
    <s v="B09P1MFKG1"/>
    <x v="1165"/>
    <x v="117"/>
    <x v="109"/>
    <s v="Home&amp;Kitchen|Heating,Cooling&amp;AirQuality|RoomHeaters|FanHeaters"/>
    <x v="4"/>
    <n v="998"/>
    <n v="2999"/>
    <n v="0.67"/>
    <x v="0"/>
    <x v="13"/>
    <x v="1004"/>
    <m/>
    <x v="3"/>
  </r>
  <r>
    <s v="B01LY9W8AF"/>
    <x v="1166"/>
    <x v="117"/>
    <x v="109"/>
    <s v="Home&amp;Kitchen|HomeStorage&amp;Organization|LaundryOrganization|LaundryBaskets"/>
    <x v="4"/>
    <n v="998.06"/>
    <n v="1282"/>
    <n v="0.22"/>
    <x v="1"/>
    <x v="0"/>
    <x v="1005"/>
    <m/>
    <x v="3"/>
  </r>
  <r>
    <s v="B07ZJND9B9"/>
    <x v="1167"/>
    <x v="117"/>
    <x v="109"/>
    <s v="Home&amp;Kitchen|Heating,Cooling&amp;AirQuality|Fans|CeilingFans"/>
    <x v="4"/>
    <n v="1099"/>
    <n v="1990"/>
    <n v="0.45"/>
    <x v="1"/>
    <x v="2"/>
    <x v="959"/>
    <m/>
    <x v="3"/>
  </r>
  <r>
    <s v="B0B2CWRDB1"/>
    <x v="1168"/>
    <x v="117"/>
    <x v="109"/>
    <s v="Home&amp;Kitchen|Kitchen&amp;HomeAppliances|Vacuum,Cleaning&amp;Ironing|PressureWashers,Steam&amp;WindowCleaners"/>
    <x v="4"/>
    <n v="5999"/>
    <n v="9999"/>
    <n v="0.4"/>
    <x v="1"/>
    <x v="0"/>
    <x v="1006"/>
    <m/>
    <x v="3"/>
  </r>
  <r>
    <s v="B072NCN9M4"/>
    <x v="1169"/>
    <x v="117"/>
    <x v="109"/>
    <s v="Home&amp;Kitchen|Kitchen&amp;HomeAppliances|Vacuum,Cleaning&amp;Ironing|Vacuums&amp;FloorCare|Vacuums|Wet-DryVacuums"/>
    <x v="4"/>
    <n v="8886"/>
    <n v="11850"/>
    <n v="0.25"/>
    <x v="1"/>
    <x v="0"/>
    <x v="1007"/>
    <m/>
    <x v="3"/>
  </r>
  <r>
    <s v="B08SKZ2RMG"/>
    <x v="1170"/>
    <x v="117"/>
    <x v="109"/>
    <s v="Home&amp;Kitchen|Kitchen&amp;HomeAppliances|Vacuum,Cleaning&amp;Ironing|Irons,Steamers&amp;Accessories|LintShavers"/>
    <x v="4"/>
    <n v="475"/>
    <n v="999"/>
    <n v="0.52"/>
    <x v="0"/>
    <x v="3"/>
    <x v="1008"/>
    <m/>
    <x v="3"/>
  </r>
  <r>
    <s v="B0B53DS4TF"/>
    <x v="1171"/>
    <x v="117"/>
    <x v="109"/>
    <s v="Home&amp;Kitchen|Kitchen&amp;HomeAppliances|SmallKitchenAppliances|DeepFatFryers|AirFryers"/>
    <x v="4"/>
    <n v="4995"/>
    <n v="20049"/>
    <n v="0.75"/>
    <x v="0"/>
    <x v="20"/>
    <x v="1009"/>
    <m/>
    <x v="3"/>
  </r>
  <r>
    <s v="B08BJN4MP3"/>
    <x v="1172"/>
    <x v="117"/>
    <x v="109"/>
    <s v="Home&amp;Kitchen|Kitchen&amp;HomeAppliances|WaterPurifiers&amp;Accessories|WaterFilters&amp;Purifiers"/>
    <x v="4"/>
    <n v="13999"/>
    <n v="24850"/>
    <n v="0.44"/>
    <x v="1"/>
    <x v="5"/>
    <x v="1010"/>
    <m/>
    <x v="3"/>
  </r>
  <r>
    <s v="B0BCYQY9X5"/>
    <x v="1173"/>
    <x v="117"/>
    <x v="109"/>
    <s v="Home&amp;Kitchen|Kitchen&amp;HomeAppliances|WaterPurifiers&amp;Accessories|WaterFilters&amp;Purifiers"/>
    <x v="4"/>
    <n v="8499"/>
    <n v="16490"/>
    <n v="0.48"/>
    <x v="1"/>
    <x v="4"/>
    <x v="892"/>
    <m/>
    <x v="3"/>
  </r>
  <r>
    <s v="B009UORDX4"/>
    <x v="1174"/>
    <x v="117"/>
    <x v="109"/>
    <s v="Home&amp;Kitchen|Kitchen&amp;HomeAppliances|Vacuum,Cleaning&amp;Ironing|Irons,Steamers&amp;Accessories|Irons|DryIrons"/>
    <x v="4"/>
    <n v="949"/>
    <n v="975"/>
    <n v="0.03"/>
    <x v="1"/>
    <x v="4"/>
    <x v="1011"/>
    <m/>
    <x v="3"/>
  </r>
  <r>
    <s v="B08VGDBF3B"/>
    <x v="1175"/>
    <x v="117"/>
    <x v="109"/>
    <s v="Home&amp;Kitchen|HomeStorage&amp;Organization|LaundryOrganization|LaundryBaskets"/>
    <x v="4"/>
    <n v="395"/>
    <n v="499"/>
    <n v="0.21"/>
    <x v="1"/>
    <x v="1"/>
    <x v="1012"/>
    <m/>
    <x v="3"/>
  </r>
  <r>
    <s v="B012ELCYUG"/>
    <x v="1176"/>
    <x v="117"/>
    <x v="109"/>
    <s v="Home&amp;Kitchen|Kitchen&amp;HomeAppliances|SmallKitchenAppliances|SmallApplianceParts&amp;Accessories|StandMixerAccessories"/>
    <x v="4"/>
    <n v="635"/>
    <n v="635"/>
    <n v="0"/>
    <x v="1"/>
    <x v="4"/>
    <x v="1013"/>
    <m/>
    <x v="3"/>
  </r>
  <r>
    <s v="B07S9M8YTY"/>
    <x v="1177"/>
    <x v="117"/>
    <x v="109"/>
    <s v="Home&amp;Kitchen|Kitchen&amp;HomeAppliances|Vacuum,Cleaning&amp;Ironing|Irons,Steamers&amp;Accessories|Irons|DryIrons"/>
    <x v="4"/>
    <n v="717"/>
    <n v="1390"/>
    <n v="0.48"/>
    <x v="1"/>
    <x v="1"/>
    <x v="1014"/>
    <m/>
    <x v="3"/>
  </r>
  <r>
    <s v="B0B19VJXQZ"/>
    <x v="1178"/>
    <x v="117"/>
    <x v="109"/>
    <s v="Home&amp;Kitchen|Kitchen&amp;HomeAppliances|Vacuum,Cleaning&amp;Ironing|Vacuums&amp;FloorCare|Vacuums|RoboticVacuums"/>
    <x v="4"/>
    <n v="27900"/>
    <n v="59900"/>
    <n v="0.53"/>
    <x v="0"/>
    <x v="5"/>
    <x v="1015"/>
    <m/>
    <x v="3"/>
  </r>
  <r>
    <s v="B00SMFPJG0"/>
    <x v="1179"/>
    <x v="117"/>
    <x v="109"/>
    <s v="Home&amp;Kitchen|Kitchen&amp;HomeAppliances|WaterPurifiers&amp;Accessories|WaterCartridges"/>
    <x v="4"/>
    <n v="649"/>
    <n v="670"/>
    <n v="0.03"/>
    <x v="1"/>
    <x v="3"/>
    <x v="1016"/>
    <m/>
    <x v="3"/>
  </r>
  <r>
    <s v="B0BHYLCL19"/>
    <x v="1180"/>
    <x v="117"/>
    <x v="109"/>
    <s v="Home&amp;Kitchen|Kitchen&amp;HomeAppliances|WaterPurifiers&amp;Accessories|WaterPurifierAccessories"/>
    <x v="4"/>
    <n v="193"/>
    <n v="399"/>
    <n v="0.52"/>
    <x v="0"/>
    <x v="9"/>
    <x v="95"/>
    <m/>
    <x v="3"/>
  </r>
  <r>
    <s v="B0BPJBTB3F"/>
    <x v="1181"/>
    <x v="117"/>
    <x v="109"/>
    <s v="Home&amp;Kitchen|Heating,Cooling&amp;AirQuality|RoomHeaters|FanHeaters"/>
    <x v="4"/>
    <n v="1299"/>
    <n v="2495"/>
    <n v="0.48"/>
    <x v="1"/>
    <x v="23"/>
    <x v="1017"/>
    <m/>
    <x v="3"/>
  </r>
  <r>
    <s v="B08MXJYB2V"/>
    <x v="1182"/>
    <x v="117"/>
    <x v="109"/>
    <s v="Home&amp;Kitchen|Kitchen&amp;HomeAppliances|SmallKitchenAppliances|MixerGrinders"/>
    <x v="4"/>
    <n v="2449"/>
    <n v="3390"/>
    <n v="0.28000000000000003"/>
    <x v="1"/>
    <x v="1"/>
    <x v="1018"/>
    <m/>
    <x v="3"/>
  </r>
  <r>
    <s v="B081B1JL35"/>
    <x v="1183"/>
    <x v="117"/>
    <x v="109"/>
    <s v="Home&amp;Kitchen|Heating,Cooling&amp;AirQuality|WaterHeaters&amp;Geysers|InstantWaterHeaters"/>
    <x v="4"/>
    <n v="1049"/>
    <n v="2499"/>
    <n v="0.57999999999999996"/>
    <x v="0"/>
    <x v="7"/>
    <x v="968"/>
    <m/>
    <x v="3"/>
  </r>
  <r>
    <s v="B09VL9KFDB"/>
    <x v="1184"/>
    <x v="117"/>
    <x v="109"/>
    <s v="Home&amp;Kitchen|Heating,Cooling&amp;AirQuality|Fans|TableFans"/>
    <x v="4"/>
    <n v="2399"/>
    <n v="4200"/>
    <n v="0.43"/>
    <x v="1"/>
    <x v="11"/>
    <x v="1019"/>
    <m/>
    <x v="3"/>
  </r>
  <r>
    <s v="B0B1MDZV9C"/>
    <x v="1185"/>
    <x v="117"/>
    <x v="109"/>
    <s v="Home&amp;Kitchen|Kitchen&amp;HomeAppliances|Vacuum,Cleaning&amp;Ironing|Vacuums&amp;FloorCare|Vacuums|HandheldVacuums"/>
    <x v="4"/>
    <n v="2286"/>
    <n v="4495"/>
    <n v="0.49"/>
    <x v="1"/>
    <x v="2"/>
    <x v="1020"/>
    <m/>
    <x v="3"/>
  </r>
  <r>
    <s v="B08TT63N58"/>
    <x v="1186"/>
    <x v="117"/>
    <x v="109"/>
    <s v="Home&amp;Kitchen|Kitchen&amp;HomeAppliances|SmallKitchenAppliances|Juicers"/>
    <x v="4"/>
    <n v="499"/>
    <n v="2199"/>
    <n v="0.77"/>
    <x v="0"/>
    <x v="19"/>
    <x v="1021"/>
    <m/>
    <x v="3"/>
  </r>
  <r>
    <s v="B08YK7BBD2"/>
    <x v="1187"/>
    <x v="117"/>
    <x v="109"/>
    <s v="Home&amp;Kitchen|Kitchen&amp;HomeAppliances|SmallKitchenAppliances|VacuumSealers"/>
    <x v="4"/>
    <n v="429"/>
    <n v="999"/>
    <n v="0.56999999999999995"/>
    <x v="0"/>
    <x v="17"/>
    <x v="1022"/>
    <m/>
    <x v="3"/>
  </r>
  <r>
    <s v="B07YQ5SN4H"/>
    <x v="1188"/>
    <x v="117"/>
    <x v="109"/>
    <s v="Home&amp;Kitchen|Kitchen&amp;HomeAppliances|SmallKitchenAppliances|SandwichMakers"/>
    <x v="4"/>
    <n v="299"/>
    <n v="595"/>
    <n v="0.5"/>
    <x v="0"/>
    <x v="1"/>
    <x v="46"/>
    <m/>
    <x v="3"/>
  </r>
  <r>
    <s v="B0B7FJNSZR"/>
    <x v="1189"/>
    <x v="117"/>
    <x v="109"/>
    <s v="Home&amp;Kitchen|Kitchen&amp;HomeAppliances|WaterPurifiers&amp;Accessories|WaterFilters&amp;Purifiers"/>
    <x v="4"/>
    <n v="5395"/>
    <n v="19990"/>
    <n v="0.73"/>
    <x v="0"/>
    <x v="5"/>
    <x v="1023"/>
    <m/>
    <x v="3"/>
  </r>
  <r>
    <s v="B01N6IJG0F"/>
    <x v="1190"/>
    <x v="117"/>
    <x v="109"/>
    <s v="Home&amp;Kitchen|Kitchen&amp;HomeAppliances|Vacuum,Cleaning&amp;Ironing|Irons,Steamers&amp;Accessories|Irons|DryIrons"/>
    <x v="4"/>
    <n v="559"/>
    <n v="1010"/>
    <n v="0.45"/>
    <x v="1"/>
    <x v="3"/>
    <x v="1024"/>
    <m/>
    <x v="3"/>
  </r>
  <r>
    <s v="B0B84QN4CN"/>
    <x v="1191"/>
    <x v="117"/>
    <x v="109"/>
    <s v="Home&amp;Kitchen|Kitchen&amp;HomeAppliances|Vacuum,Cleaning&amp;Ironing|Irons,Steamers&amp;Accessories|Irons|DryIrons"/>
    <x v="4"/>
    <n v="660"/>
    <n v="1100"/>
    <n v="0.4"/>
    <x v="1"/>
    <x v="9"/>
    <x v="1025"/>
    <m/>
    <x v="3"/>
  </r>
  <r>
    <s v="B0B8ZM9RVV"/>
    <x v="1192"/>
    <x v="117"/>
    <x v="109"/>
    <s v="Home&amp;Kitchen|Kitchen&amp;HomeAppliances|SmallKitchenAppliances|EggBoilers"/>
    <x v="4"/>
    <n v="419"/>
    <n v="999"/>
    <n v="0.57999999999999996"/>
    <x v="0"/>
    <x v="5"/>
    <x v="239"/>
    <m/>
    <x v="3"/>
  </r>
  <r>
    <s v="B01892MIPA"/>
    <x v="1193"/>
    <x v="117"/>
    <x v="109"/>
    <s v="Home&amp;Kitchen|Heating,Cooling&amp;AirQuality|WaterHeaters&amp;Geysers|StorageWaterHeaters"/>
    <x v="4"/>
    <n v="7349"/>
    <n v="10900"/>
    <n v="0.33"/>
    <x v="1"/>
    <x v="0"/>
    <x v="1026"/>
    <m/>
    <x v="3"/>
  </r>
  <r>
    <s v="B08ZHYNTM1"/>
    <x v="1194"/>
    <x v="117"/>
    <x v="109"/>
    <s v="Home&amp;Kitchen|Heating,Cooling&amp;AirQuality|Fans|CeilingFans"/>
    <x v="4"/>
    <n v="2899"/>
    <n v="4005"/>
    <n v="0.28000000000000003"/>
    <x v="1"/>
    <x v="4"/>
    <x v="1027"/>
    <m/>
    <x v="3"/>
  </r>
  <r>
    <s v="B09SDDQQKP"/>
    <x v="1195"/>
    <x v="117"/>
    <x v="109"/>
    <s v="Home&amp;Kitchen|Kitchen&amp;HomeAppliances|Vacuum,Cleaning&amp;Ironing|Vacuums&amp;FloorCare|Vacuums|HandheldVacuums"/>
    <x v="4"/>
    <n v="1799"/>
    <n v="3295"/>
    <n v="0.45"/>
    <x v="1"/>
    <x v="11"/>
    <x v="1028"/>
    <m/>
    <x v="3"/>
  </r>
  <r>
    <s v="B0B5RP43VN"/>
    <x v="1196"/>
    <x v="117"/>
    <x v="109"/>
    <s v="Home&amp;Kitchen|Kitchen&amp;HomeAppliances|SmallKitchenAppliances|SandwichMakers"/>
    <x v="4"/>
    <n v="1474"/>
    <n v="4650"/>
    <n v="0.68"/>
    <x v="0"/>
    <x v="3"/>
    <x v="79"/>
    <m/>
    <x v="3"/>
  </r>
  <r>
    <s v="B096NTB9XT"/>
    <x v="1197"/>
    <x v="117"/>
    <x v="109"/>
    <s v="Home&amp;Kitchen|Kitchen&amp;HomeAppliances|WaterPurifiers&amp;Accessories|WaterFilters&amp;Purifiers"/>
    <x v="4"/>
    <n v="15999"/>
    <n v="24500"/>
    <n v="0.35"/>
    <x v="1"/>
    <x v="1"/>
    <x v="1029"/>
    <m/>
    <x v="3"/>
  </r>
  <r>
    <s v="B078JF6X9B"/>
    <x v="1198"/>
    <x v="117"/>
    <x v="109"/>
    <s v="Home&amp;Kitchen|Heating,Cooling&amp;AirQuality|WaterHeaters&amp;Geysers|InstantWaterHeaters"/>
    <x v="4"/>
    <n v="3645"/>
    <n v="6070"/>
    <n v="0.4"/>
    <x v="1"/>
    <x v="0"/>
    <x v="1030"/>
    <m/>
    <x v="3"/>
  </r>
  <r>
    <s v="B08CGW4GYR"/>
    <x v="1199"/>
    <x v="117"/>
    <x v="109"/>
    <s v="Home&amp;Kitchen|Kitchen&amp;HomeAppliances|SmallKitchenAppliances|HandBlenders"/>
    <x v="4"/>
    <n v="375"/>
    <n v="999"/>
    <n v="0.62"/>
    <x v="0"/>
    <x v="9"/>
    <x v="1031"/>
    <m/>
    <x v="3"/>
  </r>
  <r>
    <s v="B00A328ENA"/>
    <x v="1200"/>
    <x v="117"/>
    <x v="109"/>
    <s v="Home&amp;Kitchen|Kitchen&amp;HomeAppliances|SmallKitchenAppliances|Rice&amp;PastaCookers"/>
    <x v="4"/>
    <n v="2976"/>
    <n v="3945"/>
    <n v="0.25"/>
    <x v="1"/>
    <x v="0"/>
    <x v="1032"/>
    <m/>
    <x v="3"/>
  </r>
  <r>
    <s v="B0763K5HLQ"/>
    <x v="1201"/>
    <x v="117"/>
    <x v="109"/>
    <s v="Home&amp;Kitchen|Kitchen&amp;HomeAppliances|Coffee,Tea&amp;Espresso|MilkFrothers"/>
    <x v="4"/>
    <n v="1099"/>
    <n v="1499"/>
    <n v="0.27"/>
    <x v="1"/>
    <x v="3"/>
    <x v="1033"/>
    <m/>
    <x v="3"/>
  </r>
  <r>
    <s v="B09PDZNSBG"/>
    <x v="1202"/>
    <x v="117"/>
    <x v="109"/>
    <s v="Home&amp;Kitchen|Kitchen&amp;HomeAppliances|Vacuum,Cleaning&amp;Ironing|Irons,Steamers&amp;Accessories|Irons|SteamIrons"/>
    <x v="4"/>
    <n v="2575"/>
    <n v="6700"/>
    <n v="0.62"/>
    <x v="0"/>
    <x v="0"/>
    <x v="1034"/>
    <m/>
    <x v="3"/>
  </r>
  <r>
    <s v="B085LPT5F4"/>
    <x v="1203"/>
    <x v="117"/>
    <x v="109"/>
    <s v="Home&amp;Kitchen|Kitchen&amp;HomeAppliances|SmallKitchenAppliances|MixerGrinders"/>
    <x v="4"/>
    <n v="1649"/>
    <n v="2800"/>
    <n v="0.41"/>
    <x v="1"/>
    <x v="2"/>
    <x v="825"/>
    <m/>
    <x v="3"/>
  </r>
  <r>
    <s v="B0B9RZ4G4W"/>
    <x v="1204"/>
    <x v="117"/>
    <x v="109"/>
    <s v="Home&amp;Kitchen|Kitchen&amp;HomeAppliances|SmallKitchenAppliances|HandBlenders"/>
    <x v="4"/>
    <n v="799"/>
    <n v="1699"/>
    <n v="0.53"/>
    <x v="0"/>
    <x v="1"/>
    <x v="892"/>
    <m/>
    <x v="3"/>
  </r>
  <r>
    <s v="B0085W2MUQ"/>
    <x v="1205"/>
    <x v="117"/>
    <x v="109"/>
    <s v="Home&amp;Kitchen|Kitchen&amp;HomeAppliances|SmallKitchenAppliances|HandBlenders"/>
    <x v="4"/>
    <n v="765"/>
    <n v="970"/>
    <n v="0.21"/>
    <x v="1"/>
    <x v="0"/>
    <x v="1035"/>
    <m/>
    <x v="3"/>
  </r>
  <r>
    <s v="B09474JWN6"/>
    <x v="1206"/>
    <x v="117"/>
    <x v="109"/>
    <s v="Home&amp;Kitchen|Kitchen&amp;HomeAppliances|Vacuum,Cleaning&amp;Ironing|Irons,Steamers&amp;Accessories|LintShavers"/>
    <x v="4"/>
    <n v="999"/>
    <n v="1500"/>
    <n v="0.33"/>
    <x v="1"/>
    <x v="0"/>
    <x v="1036"/>
    <m/>
    <x v="3"/>
  </r>
  <r>
    <s v="B09G2VTHQM"/>
    <x v="1207"/>
    <x v="117"/>
    <x v="109"/>
    <s v="Home&amp;Kitchen|Kitchen&amp;HomeAppliances|SmallKitchenAppliances|YogurtMakers"/>
    <x v="4"/>
    <n v="587"/>
    <n v="1295"/>
    <n v="0.55000000000000004"/>
    <x v="0"/>
    <x v="3"/>
    <x v="1037"/>
    <m/>
    <x v="3"/>
  </r>
  <r>
    <s v="B07R679HTT"/>
    <x v="1208"/>
    <x v="117"/>
    <x v="109"/>
    <s v="Home&amp;Kitchen|Kitchen&amp;HomeAppliances|SmallKitchenAppliances|Juicers|ColdPressJuicers"/>
    <x v="4"/>
    <n v="12609"/>
    <n v="23999"/>
    <n v="0.47"/>
    <x v="1"/>
    <x v="5"/>
    <x v="1038"/>
    <m/>
    <x v="3"/>
  </r>
  <r>
    <s v="B00B7GKXMG"/>
    <x v="1209"/>
    <x v="117"/>
    <x v="109"/>
    <s v="Home&amp;Kitchen|Kitchen&amp;HomeAppliances|Vacuum,Cleaning&amp;Ironing|Irons,Steamers&amp;Accessories|Irons|DryIrons"/>
    <x v="4"/>
    <n v="699"/>
    <n v="850"/>
    <n v="0.18"/>
    <x v="1"/>
    <x v="3"/>
    <x v="1039"/>
    <m/>
    <x v="3"/>
  </r>
  <r>
    <s v="B07H3N8RJH"/>
    <x v="1210"/>
    <x v="117"/>
    <x v="109"/>
    <s v="Home&amp;Kitchen|Kitchen&amp;HomeAppliances|Vacuum,Cleaning&amp;Ironing|Vacuums&amp;FloorCare|Vacuums|CanisterVacuums"/>
    <x v="4"/>
    <n v="3799"/>
    <n v="6000"/>
    <n v="0.37"/>
    <x v="1"/>
    <x v="0"/>
    <x v="1040"/>
    <m/>
    <x v="3"/>
  </r>
  <r>
    <s v="B07K2HVKLL"/>
    <x v="1211"/>
    <x v="117"/>
    <x v="109"/>
    <s v="Home&amp;Kitchen|Heating,Cooling&amp;AirQuality|WaterHeaters&amp;Geysers|ImmersionRods"/>
    <x v="4"/>
    <n v="640"/>
    <n v="1020"/>
    <n v="0.37"/>
    <x v="1"/>
    <x v="3"/>
    <x v="1041"/>
    <m/>
    <x v="3"/>
  </r>
  <r>
    <s v="B09MQ9PDHR"/>
    <x v="1212"/>
    <x v="117"/>
    <x v="109"/>
    <s v="Home&amp;Kitchen|Heating,Cooling&amp;AirQuality|RoomHeaters|FanHeaters"/>
    <x v="4"/>
    <n v="979"/>
    <n v="1999"/>
    <n v="0.51"/>
    <x v="0"/>
    <x v="2"/>
    <x v="1042"/>
    <m/>
    <x v="3"/>
  </r>
  <r>
    <s v="B014HDJ7ZE"/>
    <x v="1213"/>
    <x v="117"/>
    <x v="109"/>
    <s v="Home&amp;Kitchen|Heating,Cooling&amp;AirQuality|WaterHeaters&amp;Geysers|InstantWaterHeaters"/>
    <x v="4"/>
    <n v="5365"/>
    <n v="7445"/>
    <n v="0.28000000000000003"/>
    <x v="1"/>
    <x v="2"/>
    <x v="1043"/>
    <m/>
    <x v="3"/>
  </r>
  <r>
    <s v="B07D2NMTTV"/>
    <x v="1214"/>
    <x v="117"/>
    <x v="109"/>
    <s v="Home&amp;Kitchen|Kitchen&amp;HomeAppliances|Vacuum,Cleaning&amp;Ironing|Irons,Steamers&amp;Accessories|Irons|SteamIrons"/>
    <x v="4"/>
    <n v="3199"/>
    <n v="3500"/>
    <n v="0.09"/>
    <x v="1"/>
    <x v="0"/>
    <x v="1044"/>
    <m/>
    <x v="3"/>
  </r>
  <r>
    <s v="B075K76YW1"/>
    <x v="1215"/>
    <x v="117"/>
    <x v="109"/>
    <s v="Home&amp;Kitchen|Kitchen&amp;HomeAppliances|SmallKitchenAppliances|HandMixers"/>
    <x v="4"/>
    <n v="979"/>
    <n v="1395"/>
    <n v="0.3"/>
    <x v="1"/>
    <x v="0"/>
    <x v="1045"/>
    <m/>
    <x v="3"/>
  </r>
  <r>
    <s v="B0BNLFQDG2"/>
    <x v="1216"/>
    <x v="117"/>
    <x v="109"/>
    <s v="Home&amp;Kitchen|Heating,Cooling&amp;AirQuality|RoomHeaters|ElectricHeaters"/>
    <x v="4"/>
    <n v="929"/>
    <n v="2199"/>
    <n v="0.57999999999999996"/>
    <x v="0"/>
    <x v="7"/>
    <x v="803"/>
    <m/>
    <x v="3"/>
  </r>
  <r>
    <s v="B082ZQ4479"/>
    <x v="1217"/>
    <x v="117"/>
    <x v="109"/>
    <s v="Home&amp;Kitchen|Kitchen&amp;HomeAppliances|SmallKitchenAppliances|Mills&amp;Grinders|WetGrinders"/>
    <x v="4"/>
    <n v="3710"/>
    <n v="4330"/>
    <n v="0.14000000000000001"/>
    <x v="1"/>
    <x v="7"/>
    <x v="613"/>
    <m/>
    <x v="3"/>
  </r>
  <r>
    <s v="B09Y358DZQ"/>
    <x v="1218"/>
    <x v="117"/>
    <x v="109"/>
    <s v="Home&amp;Kitchen|Kitchen&amp;HomeAppliances|SmallKitchenAppliances|MixerGrinders"/>
    <x v="4"/>
    <n v="2033"/>
    <n v="4295"/>
    <n v="0.53"/>
    <x v="0"/>
    <x v="10"/>
    <x v="1046"/>
    <m/>
    <x v="3"/>
  </r>
  <r>
    <s v="B09M3F4HGB"/>
    <x v="1219"/>
    <x v="117"/>
    <x v="109"/>
    <s v="Home&amp;Kitchen|Heating,Cooling&amp;AirQuality|RoomHeaters|ElectricHeaters"/>
    <x v="4"/>
    <n v="9495"/>
    <n v="18990"/>
    <n v="0.5"/>
    <x v="0"/>
    <x v="0"/>
    <x v="942"/>
    <m/>
    <x v="3"/>
  </r>
  <r>
    <s v="B07VZH6ZBB"/>
    <x v="1220"/>
    <x v="117"/>
    <x v="109"/>
    <s v="Home&amp;Kitchen|Heating,Cooling&amp;AirQuality|WaterHeaters&amp;Geysers|StorageWaterHeaters"/>
    <x v="4"/>
    <n v="7799"/>
    <n v="12500"/>
    <n v="0.38"/>
    <x v="1"/>
    <x v="1"/>
    <x v="1047"/>
    <m/>
    <x v="3"/>
  </r>
  <r>
    <s v="B07F366Z51"/>
    <x v="1221"/>
    <x v="117"/>
    <x v="109"/>
    <s v="Home&amp;Kitchen|Kitchen&amp;HomeAppliances|SmallKitchenAppliances|Kettles&amp;HotWaterDispensers|ElectricKettles"/>
    <x v="4"/>
    <n v="949"/>
    <n v="2385"/>
    <n v="0.6"/>
    <x v="0"/>
    <x v="3"/>
    <x v="1048"/>
    <m/>
    <x v="3"/>
  </r>
  <r>
    <s v="B077BTLQ67"/>
    <x v="1222"/>
    <x v="117"/>
    <x v="109"/>
    <s v="Home&amp;Kitchen|Heating,Cooling&amp;AirQuality|WaterHeaters&amp;Geysers|InstantWaterHeaters"/>
    <x v="4"/>
    <n v="2790"/>
    <n v="4890"/>
    <n v="0.43"/>
    <x v="1"/>
    <x v="2"/>
    <x v="1049"/>
    <m/>
    <x v="3"/>
  </r>
  <r>
    <s v="B07YSJ7FF1"/>
    <x v="1223"/>
    <x v="117"/>
    <x v="109"/>
    <s v="Home&amp;Kitchen|Kitchen&amp;HomeAppliances|Vacuum,Cleaning&amp;Ironing|Irons,Steamers&amp;Accessories|Irons|DryIrons"/>
    <x v="4"/>
    <n v="645"/>
    <n v="1100"/>
    <n v="0.41"/>
    <x v="1"/>
    <x v="1"/>
    <x v="1050"/>
    <m/>
    <x v="3"/>
  </r>
  <r>
    <s v="B07TXCY3YK"/>
    <x v="1224"/>
    <x v="117"/>
    <x v="109"/>
    <s v="Home&amp;Kitchen|Kitchen&amp;HomeAppliances|SmallKitchenAppliances|MixerGrinders"/>
    <x v="4"/>
    <n v="2237.81"/>
    <n v="3899"/>
    <n v="0.43"/>
    <x v="1"/>
    <x v="2"/>
    <x v="1051"/>
    <m/>
    <x v="3"/>
  </r>
  <r>
    <s v="B07TC9F7PN"/>
    <x v="1225"/>
    <x v="117"/>
    <x v="109"/>
    <s v="Home&amp;Kitchen|Heating,Cooling&amp;AirQuality|WaterHeaters&amp;Geysers|StorageWaterHeaters"/>
    <x v="4"/>
    <n v="8699"/>
    <n v="16899"/>
    <n v="0.49"/>
    <x v="1"/>
    <x v="0"/>
    <x v="1052"/>
    <m/>
    <x v="3"/>
  </r>
  <r>
    <s v="B09NS5TKPN"/>
    <x v="1226"/>
    <x v="117"/>
    <x v="109"/>
    <s v="Home&amp;Kitchen|Heating,Cooling&amp;AirQuality|AirConditioners|Split-SystemAirConditioners"/>
    <x v="4"/>
    <n v="42990"/>
    <n v="75990"/>
    <n v="0.43"/>
    <x v="1"/>
    <x v="4"/>
    <x v="152"/>
    <m/>
    <x v="3"/>
  </r>
  <r>
    <s v="B00LP9RFSU"/>
    <x v="1227"/>
    <x v="117"/>
    <x v="109"/>
    <s v="Home&amp;Kitchen|Kitchen&amp;HomeAppliances|WaterPurifiers&amp;Accessories|WaterPurifierAccessories"/>
    <x v="4"/>
    <n v="825"/>
    <n v="825"/>
    <n v="0"/>
    <x v="1"/>
    <x v="1"/>
    <x v="1053"/>
    <m/>
    <x v="3"/>
  </r>
  <r>
    <s v="B0B7L86YCB"/>
    <x v="1228"/>
    <x v="117"/>
    <x v="109"/>
    <s v="Home&amp;Kitchen|Kitchen&amp;HomeAppliances|SmallKitchenAppliances|VacuumSealers"/>
    <x v="4"/>
    <n v="161"/>
    <n v="300"/>
    <n v="0.46"/>
    <x v="1"/>
    <x v="24"/>
    <x v="121"/>
    <m/>
    <x v="3"/>
  </r>
  <r>
    <s v="B09VPH38JS"/>
    <x v="1229"/>
    <x v="117"/>
    <x v="109"/>
    <s v="Home&amp;Kitchen|Kitchen&amp;HomeAppliances|SmallKitchenAppliances|InductionCooktop"/>
    <x v="4"/>
    <n v="697"/>
    <n v="1499"/>
    <n v="0.54"/>
    <x v="0"/>
    <x v="11"/>
    <x v="1054"/>
    <m/>
    <x v="3"/>
  </r>
  <r>
    <s v="B01MUAUOCX"/>
    <x v="1230"/>
    <x v="117"/>
    <x v="109"/>
    <s v="Home&amp;Kitchen|Kitchen&amp;HomeAppliances|SmallKitchenAppliances|SmallApplianceParts&amp;Accessories"/>
    <x v="4"/>
    <n v="688"/>
    <n v="747"/>
    <n v="0.08"/>
    <x v="1"/>
    <x v="6"/>
    <x v="1055"/>
    <m/>
    <x v="3"/>
  </r>
  <r>
    <s v="B09MB3DKG1"/>
    <x v="1231"/>
    <x v="117"/>
    <x v="109"/>
    <s v="Home&amp;Kitchen|Heating,Cooling&amp;AirQuality|RoomHeaters|HalogenHeaters"/>
    <x v="4"/>
    <n v="2199"/>
    <n v="3999"/>
    <n v="0.45"/>
    <x v="1"/>
    <x v="12"/>
    <x v="1056"/>
    <m/>
    <x v="3"/>
  </r>
  <r>
    <s v="B08QHLXWV3"/>
    <x v="1232"/>
    <x v="117"/>
    <x v="109"/>
    <s v="Home&amp;Kitchen|Heating,Cooling&amp;AirQuality|RoomHeaters|FanHeaters"/>
    <x v="4"/>
    <n v="6850"/>
    <n v="11990"/>
    <n v="0.43"/>
    <x v="1"/>
    <x v="2"/>
    <x v="1054"/>
    <m/>
    <x v="3"/>
  </r>
  <r>
    <s v="B07G147SZD"/>
    <x v="1233"/>
    <x v="117"/>
    <x v="109"/>
    <s v="Home&amp;Kitchen|Heating,Cooling&amp;AirQuality|WaterHeaters&amp;Geysers|InstantWaterHeaters"/>
    <x v="4"/>
    <n v="2699"/>
    <n v="3799"/>
    <n v="0.28999999999999998"/>
    <x v="1"/>
    <x v="1"/>
    <x v="1057"/>
    <m/>
    <x v="3"/>
  </r>
  <r>
    <s v="B09LH32678"/>
    <x v="1234"/>
    <x v="117"/>
    <x v="109"/>
    <s v="Home&amp;Kitchen|Kitchen&amp;HomeAppliances|SmallKitchenAppliances|WaffleMakers&amp;Irons"/>
    <x v="4"/>
    <n v="899"/>
    <n v="1999"/>
    <n v="0.55000000000000004"/>
    <x v="0"/>
    <x v="1"/>
    <x v="1058"/>
    <m/>
    <x v="3"/>
  </r>
  <r>
    <s v="B09R1YFL6S"/>
    <x v="1235"/>
    <x v="117"/>
    <x v="109"/>
    <s v="Home&amp;Kitchen|Heating,Cooling&amp;AirQuality|RoomHeaters|FanHeaters"/>
    <x v="4"/>
    <n v="1090"/>
    <n v="2999"/>
    <n v="0.64"/>
    <x v="0"/>
    <x v="12"/>
    <x v="125"/>
    <m/>
    <x v="3"/>
  </r>
  <r>
    <s v="B07Q4NJQC5"/>
    <x v="1236"/>
    <x v="117"/>
    <x v="109"/>
    <s v="Home&amp;Kitchen|Kitchen&amp;HomeAppliances|SmallKitchenAppliances|DigitalKitchenScales"/>
    <x v="4"/>
    <n v="295"/>
    <n v="599"/>
    <n v="0.51"/>
    <x v="0"/>
    <x v="1"/>
    <x v="1059"/>
    <m/>
    <x v="3"/>
  </r>
  <r>
    <s v="B097RN7BBK"/>
    <x v="1237"/>
    <x v="117"/>
    <x v="109"/>
    <s v="Home&amp;Kitchen|Kitchen&amp;HomeAppliances|SmallKitchenAppliances|Kettles&amp;HotWaterDispensers|Kettle&amp;ToasterSets"/>
    <x v="4"/>
    <n v="479"/>
    <n v="1999"/>
    <n v="0.76"/>
    <x v="0"/>
    <x v="10"/>
    <x v="1060"/>
    <m/>
    <x v="3"/>
  </r>
  <r>
    <s v="B097MKZHNV"/>
    <x v="1238"/>
    <x v="117"/>
    <x v="109"/>
    <s v="Home&amp;Kitchen|Heating,Cooling&amp;AirQuality|WaterHeaters&amp;Geysers|InstantWaterHeaters"/>
    <x v="4"/>
    <n v="2949"/>
    <n v="4849"/>
    <n v="0.39"/>
    <x v="1"/>
    <x v="0"/>
    <x v="1061"/>
    <m/>
    <x v="3"/>
  </r>
  <r>
    <s v="B07LG96SDB"/>
    <x v="1239"/>
    <x v="117"/>
    <x v="109"/>
    <s v="Home&amp;Kitchen|Heating,Cooling&amp;AirQuality|WaterHeaters&amp;Geysers|ImmersionRods"/>
    <x v="4"/>
    <n v="335"/>
    <n v="510"/>
    <n v="0.34"/>
    <x v="1"/>
    <x v="11"/>
    <x v="1052"/>
    <m/>
    <x v="3"/>
  </r>
  <r>
    <s v="B08KS2KQTK"/>
    <x v="1240"/>
    <x v="117"/>
    <x v="109"/>
    <s v="Home&amp;Kitchen|Kitchen&amp;HomeAppliances|Coffee,Tea&amp;Espresso|DripCoffeeMachines"/>
    <x v="4"/>
    <n v="293"/>
    <n v="499"/>
    <n v="0.41"/>
    <x v="1"/>
    <x v="3"/>
    <x v="1062"/>
    <m/>
    <x v="3"/>
  </r>
  <r>
    <s v="B095K14P86"/>
    <x v="1241"/>
    <x v="117"/>
    <x v="109"/>
    <s v="Home&amp;Kitchen|Kitchen&amp;HomeAppliances|Coffee,Tea&amp;Espresso|StovetopEspressoPots"/>
    <x v="4"/>
    <n v="599"/>
    <n v="1299"/>
    <n v="0.54"/>
    <x v="0"/>
    <x v="0"/>
    <x v="91"/>
    <m/>
    <x v="3"/>
  </r>
  <r>
    <s v="B08K36NZSV"/>
    <x v="1242"/>
    <x v="117"/>
    <x v="109"/>
    <s v="Home&amp;Kitchen|Kitchen&amp;HomeAppliances|WaterPurifiers&amp;Accessories|WaterPurifierAccessories"/>
    <x v="4"/>
    <n v="499"/>
    <n v="999"/>
    <n v="0.5"/>
    <x v="0"/>
    <x v="4"/>
    <x v="1063"/>
    <m/>
    <x v="3"/>
  </r>
  <r>
    <s v="B07LDPLSZC"/>
    <x v="1243"/>
    <x v="117"/>
    <x v="109"/>
    <s v="Home&amp;Kitchen|Kitchen&amp;HomeAppliances|Vacuum,Cleaning&amp;Ironing|Irons,Steamers&amp;Accessories|Irons|DryIrons"/>
    <x v="4"/>
    <n v="849"/>
    <n v="1190"/>
    <n v="0.28999999999999998"/>
    <x v="1"/>
    <x v="0"/>
    <x v="1064"/>
    <m/>
    <x v="3"/>
  </r>
  <r>
    <s v="B07F1T31ZZ"/>
    <x v="1244"/>
    <x v="117"/>
    <x v="109"/>
    <s v="Home&amp;Kitchen|Kitchen&amp;HomeAppliances|Coffee,Tea&amp;Espresso|DripCoffeeMachines"/>
    <x v="4"/>
    <n v="249"/>
    <n v="400"/>
    <n v="0.38"/>
    <x v="1"/>
    <x v="3"/>
    <x v="1065"/>
    <m/>
    <x v="3"/>
  </r>
  <r>
    <s v="B0BNDRK886"/>
    <x v="1245"/>
    <x v="117"/>
    <x v="109"/>
    <s v="Home&amp;Kitchen|Kitchen&amp;HomeAppliances|WaterPurifiers&amp;Accessories|WaterPurifierAccessories"/>
    <x v="4"/>
    <n v="185"/>
    <n v="599"/>
    <n v="0.69"/>
    <x v="0"/>
    <x v="2"/>
    <x v="1066"/>
    <m/>
    <x v="3"/>
  </r>
  <r>
    <s v="B09ZVJXN5L"/>
    <x v="1246"/>
    <x v="117"/>
    <x v="109"/>
    <s v="Home&amp;Kitchen|Heating,Cooling&amp;AirQuality|RoomHeaters|FanHeaters"/>
    <x v="4"/>
    <n v="778"/>
    <n v="999"/>
    <n v="0.22"/>
    <x v="1"/>
    <x v="8"/>
    <x v="1067"/>
    <m/>
    <x v="3"/>
  </r>
  <r>
    <s v="B08JKPVDKL"/>
    <x v="1247"/>
    <x v="117"/>
    <x v="109"/>
    <s v="Home&amp;Kitchen|Kitchen&amp;HomeAppliances|Coffee,Tea&amp;Espresso|CoffeeMakerAccessories|MeasuringSpoons"/>
    <x v="4"/>
    <n v="279"/>
    <n v="699"/>
    <n v="0.6"/>
    <x v="0"/>
    <x v="4"/>
    <x v="1068"/>
    <m/>
    <x v="3"/>
  </r>
  <r>
    <s v="B09JFR8H3Q"/>
    <x v="1248"/>
    <x v="117"/>
    <x v="109"/>
    <s v="Home&amp;Kitchen|Kitchen&amp;HomeAppliances|WaterPurifiers&amp;Accessories|WaterPurifierAccessories"/>
    <x v="4"/>
    <n v="215"/>
    <n v="1499"/>
    <n v="0.86"/>
    <x v="0"/>
    <x v="2"/>
    <x v="1069"/>
    <m/>
    <x v="3"/>
  </r>
  <r>
    <s v="B07LDN9Q2P"/>
    <x v="1249"/>
    <x v="117"/>
    <x v="109"/>
    <s v="Home&amp;Kitchen|Kitchen&amp;HomeAppliances|Vacuum,Cleaning&amp;Ironing|Irons,Steamers&amp;Accessories|Irons|DryIrons"/>
    <x v="4"/>
    <n v="889"/>
    <n v="1295"/>
    <n v="0.31"/>
    <x v="1"/>
    <x v="4"/>
    <x v="1070"/>
    <m/>
    <x v="3"/>
  </r>
  <r>
    <s v="B08T8KWNQ9"/>
    <x v="1250"/>
    <x v="117"/>
    <x v="109"/>
    <s v="Home&amp;Kitchen|Heating,Cooling&amp;AirQuality|WaterHeaters&amp;Geysers|InstantWaterHeaters"/>
    <x v="4"/>
    <n v="1449"/>
    <n v="4999"/>
    <n v="0.71"/>
    <x v="0"/>
    <x v="9"/>
    <x v="984"/>
    <m/>
    <x v="3"/>
  </r>
  <r>
    <s v="B07Y1RCCW5"/>
    <x v="1251"/>
    <x v="117"/>
    <x v="109"/>
    <s v="Home&amp;Kitchen|Heating,Cooling&amp;AirQuality|WaterHeaters&amp;Geysers|InstantWaterHeaters"/>
    <x v="4"/>
    <n v="1190"/>
    <n v="2550"/>
    <n v="0.53"/>
    <x v="0"/>
    <x v="11"/>
    <x v="1071"/>
    <m/>
    <x v="3"/>
  </r>
  <r>
    <s v="B0762HXMTF"/>
    <x v="1252"/>
    <x v="117"/>
    <x v="109"/>
    <s v="Home&amp;Kitchen|Kitchen&amp;HomeAppliances|WaterPurifiers&amp;Accessories|WaterFilters&amp;Purifiers"/>
    <x v="4"/>
    <n v="1799"/>
    <n v="1950"/>
    <n v="0.08"/>
    <x v="1"/>
    <x v="2"/>
    <x v="1072"/>
    <m/>
    <x v="3"/>
  </r>
  <r>
    <s v="B00K57MR22"/>
    <x v="1253"/>
    <x v="117"/>
    <x v="109"/>
    <s v="Home&amp;Kitchen|Kitchen&amp;HomeAppliances|SmallKitchenAppliances|MixerGrinders"/>
    <x v="4"/>
    <n v="6120"/>
    <n v="8478"/>
    <n v="0.28000000000000003"/>
    <x v="1"/>
    <x v="13"/>
    <x v="1073"/>
    <m/>
    <x v="3"/>
  </r>
  <r>
    <s v="B07TTSS5MP"/>
    <x v="1254"/>
    <x v="117"/>
    <x v="109"/>
    <s v="Home&amp;Kitchen|Kitchen&amp;HomeAppliances|SmallKitchenAppliances|MixerGrinders"/>
    <x v="4"/>
    <n v="1799"/>
    <n v="3299"/>
    <n v="0.45"/>
    <x v="1"/>
    <x v="11"/>
    <x v="1074"/>
    <m/>
    <x v="3"/>
  </r>
  <r>
    <s v="B09ZDVL7L8"/>
    <x v="1255"/>
    <x v="117"/>
    <x v="109"/>
    <s v="Home&amp;Kitchen|Kitchen&amp;HomeAppliances|SmallKitchenAppliances|MixerGrinders"/>
    <x v="4"/>
    <n v="2199"/>
    <n v="3895"/>
    <n v="0.44"/>
    <x v="1"/>
    <x v="2"/>
    <x v="1075"/>
    <m/>
    <x v="3"/>
  </r>
  <r>
    <s v="B09XHXXCFH"/>
    <x v="1256"/>
    <x v="117"/>
    <x v="109"/>
    <s v="Home&amp;Kitchen|Kitchen&amp;HomeAppliances|SmallKitchenAppliances|Rice&amp;PastaCookers"/>
    <x v="4"/>
    <n v="3685"/>
    <n v="5495"/>
    <n v="0.33"/>
    <x v="1"/>
    <x v="3"/>
    <x v="903"/>
    <m/>
    <x v="3"/>
  </r>
  <r>
    <s v="B0BL3R4RGS"/>
    <x v="1257"/>
    <x v="117"/>
    <x v="109"/>
    <s v="Home&amp;Kitchen|Kitchen&amp;HomeAppliances|SmallKitchenAppliances|JuicerMixerGrinders"/>
    <x v="4"/>
    <n v="649"/>
    <n v="999"/>
    <n v="0.35"/>
    <x v="1"/>
    <x v="9"/>
    <x v="803"/>
    <m/>
    <x v="3"/>
  </r>
  <r>
    <s v="B07P1BR7L8"/>
    <x v="1258"/>
    <x v="117"/>
    <x v="109"/>
    <s v="Home&amp;Kitchen|Kitchen&amp;HomeAppliances|SmallKitchenAppliances|OvenToasterGrills"/>
    <x v="4"/>
    <n v="8599"/>
    <n v="8995"/>
    <n v="0.04"/>
    <x v="1"/>
    <x v="5"/>
    <x v="1076"/>
    <m/>
    <x v="3"/>
  </r>
  <r>
    <s v="B078WB1VWJ"/>
    <x v="1259"/>
    <x v="117"/>
    <x v="109"/>
    <s v="Home&amp;Kitchen|Kitchen&amp;HomeAppliances|Vacuum,Cleaning&amp;Ironing|Irons,Steamers&amp;Accessories|Irons|DryIrons"/>
    <x v="4"/>
    <n v="1110"/>
    <n v="1599"/>
    <n v="0.31"/>
    <x v="1"/>
    <x v="4"/>
    <x v="1077"/>
    <m/>
    <x v="3"/>
  </r>
  <r>
    <s v="B0BP89YBC1"/>
    <x v="1260"/>
    <x v="117"/>
    <x v="109"/>
    <s v="Home&amp;Kitchen|Heating,Cooling&amp;AirQuality|WaterHeaters&amp;Geysers|InstantWaterHeaters"/>
    <x v="4"/>
    <n v="1499"/>
    <n v="3500"/>
    <n v="0.56999999999999995"/>
    <x v="0"/>
    <x v="16"/>
    <x v="1078"/>
    <m/>
    <x v="3"/>
  </r>
  <r>
    <s v="B09W9V2PXG"/>
    <x v="1261"/>
    <x v="117"/>
    <x v="109"/>
    <s v="Home&amp;Kitchen|Kitchen&amp;HomeAppliances|SmallKitchenAppliances|DigitalKitchenScales"/>
    <x v="4"/>
    <n v="759"/>
    <n v="1999"/>
    <n v="0.62"/>
    <x v="0"/>
    <x v="4"/>
    <x v="1079"/>
    <m/>
    <x v="3"/>
  </r>
  <r>
    <s v="B09XTQFFCG"/>
    <x v="1262"/>
    <x v="117"/>
    <x v="109"/>
    <s v="Home&amp;Kitchen|Kitchen&amp;HomeAppliances|Vacuum,Cleaning&amp;Ironing|Vacuums&amp;FloorCare|Vacuums|HandheldVacuums"/>
    <x v="4"/>
    <n v="2669"/>
    <n v="3199"/>
    <n v="0.17"/>
    <x v="1"/>
    <x v="2"/>
    <x v="1080"/>
    <m/>
    <x v="3"/>
  </r>
  <r>
    <s v="B08LVVTGZK"/>
    <x v="1263"/>
    <x v="117"/>
    <x v="109"/>
    <s v="Home&amp;Kitchen|Kitchen&amp;HomeAppliances|SmallKitchenAppliances|SandwichMakers"/>
    <x v="4"/>
    <n v="929"/>
    <n v="1300"/>
    <n v="0.28999999999999998"/>
    <x v="1"/>
    <x v="2"/>
    <x v="1081"/>
    <m/>
    <x v="3"/>
  </r>
  <r>
    <s v="B07J2BQZD6"/>
    <x v="1264"/>
    <x v="117"/>
    <x v="109"/>
    <s v="Home&amp;Kitchen|HomeStorage&amp;Organization|LaundryOrganization|LaundryBaskets"/>
    <x v="4"/>
    <n v="199"/>
    <n v="399"/>
    <n v="0.5"/>
    <x v="0"/>
    <x v="7"/>
    <x v="1082"/>
    <m/>
    <x v="3"/>
  </r>
  <r>
    <s v="B07HK53XM4"/>
    <x v="1265"/>
    <x v="117"/>
    <x v="109"/>
    <s v="Home&amp;Kitchen|Kitchen&amp;HomeAppliances|Vacuum,Cleaning&amp;Ironing|Irons,Steamers&amp;Accessories|LintShavers"/>
    <x v="4"/>
    <n v="279"/>
    <n v="599"/>
    <n v="0.53"/>
    <x v="0"/>
    <x v="12"/>
    <x v="694"/>
    <m/>
    <x v="3"/>
  </r>
  <r>
    <s v="B08RDWBYCQ"/>
    <x v="1266"/>
    <x v="117"/>
    <x v="109"/>
    <s v="Home&amp;Kitchen|Kitchen&amp;HomeAppliances|SmallKitchenAppliances|HandBlenders"/>
    <x v="4"/>
    <n v="549"/>
    <n v="999"/>
    <n v="0.45"/>
    <x v="1"/>
    <x v="1"/>
    <x v="52"/>
    <m/>
    <x v="3"/>
  </r>
  <r>
    <s v="B09FHHTL8L"/>
    <x v="1267"/>
    <x v="117"/>
    <x v="109"/>
    <s v="Home&amp;Kitchen|HomeStorage&amp;Organization|LaundryOrganization|IroningAccessories|SprayBottles"/>
    <x v="4"/>
    <n v="85"/>
    <n v="199"/>
    <n v="0.56999999999999995"/>
    <x v="0"/>
    <x v="3"/>
    <x v="1083"/>
    <m/>
    <x v="3"/>
  </r>
  <r>
    <s v="B0BHNHMR3H"/>
    <x v="1268"/>
    <x v="117"/>
    <x v="109"/>
    <s v="Home&amp;Kitchen|Kitchen&amp;HomeAppliances|SmallKitchenAppliances|JuicerMixerGrinders"/>
    <x v="4"/>
    <n v="499"/>
    <n v="1299"/>
    <n v="0.62"/>
    <x v="0"/>
    <x v="2"/>
    <x v="1084"/>
    <m/>
    <x v="3"/>
  </r>
  <r>
    <s v="B07D8VBYB4"/>
    <x v="1269"/>
    <x v="117"/>
    <x v="109"/>
    <s v="Home&amp;Kitchen|Kitchen&amp;HomeAppliances|SmallKitchenAppliances|JuicerMixerGrinders"/>
    <x v="4"/>
    <n v="5865"/>
    <n v="7776"/>
    <n v="0.25"/>
    <x v="1"/>
    <x v="5"/>
    <x v="923"/>
    <m/>
    <x v="3"/>
  </r>
  <r>
    <s v="B0B3TBY2YX"/>
    <x v="1270"/>
    <x v="117"/>
    <x v="109"/>
    <s v="Home&amp;Kitchen|Kitchen&amp;HomeAppliances|SmallKitchenAppliances|Kettles&amp;HotWaterDispensers|ElectricKettles"/>
    <x v="4"/>
    <n v="1260"/>
    <n v="2299"/>
    <n v="0.45"/>
    <x v="1"/>
    <x v="4"/>
    <x v="1085"/>
    <m/>
    <x v="3"/>
  </r>
  <r>
    <s v="B088WCFPQF"/>
    <x v="1271"/>
    <x v="117"/>
    <x v="109"/>
    <s v="Home&amp;Kitchen|Kitchen&amp;HomeAppliances|Coffee,Tea&amp;Espresso|CoffeePresses"/>
    <x v="4"/>
    <n v="1099"/>
    <n v="1500"/>
    <n v="0.27"/>
    <x v="1"/>
    <x v="6"/>
    <x v="1086"/>
    <m/>
    <x v="3"/>
  </r>
  <r>
    <s v="B07JZSG42Y"/>
    <x v="1272"/>
    <x v="117"/>
    <x v="109"/>
    <s v="Home&amp;Kitchen|Kitchen&amp;HomeAppliances|SmallKitchenAppliances|SandwichMakers"/>
    <x v="4"/>
    <n v="1928"/>
    <n v="2590"/>
    <n v="0.26"/>
    <x v="1"/>
    <x v="1"/>
    <x v="1087"/>
    <m/>
    <x v="3"/>
  </r>
  <r>
    <s v="B08YRMBK9R"/>
    <x v="1273"/>
    <x v="117"/>
    <x v="109"/>
    <s v="Home&amp;Kitchen|Heating,Cooling&amp;AirQuality|WaterHeaters&amp;Geysers|StorageWaterHeaters"/>
    <x v="4"/>
    <n v="3249"/>
    <n v="6299"/>
    <n v="0.48"/>
    <x v="1"/>
    <x v="2"/>
    <x v="1088"/>
    <m/>
    <x v="3"/>
  </r>
  <r>
    <s v="B00935MGHS"/>
    <x v="1274"/>
    <x v="117"/>
    <x v="109"/>
    <s v="Home&amp;Kitchen|Kitchen&amp;HomeAppliances|SmallKitchenAppliances|SandwichMakers"/>
    <x v="4"/>
    <n v="1199"/>
    <n v="1795"/>
    <n v="0.33"/>
    <x v="1"/>
    <x v="0"/>
    <x v="1089"/>
    <m/>
    <x v="3"/>
  </r>
  <r>
    <s v="B07B5XJ572"/>
    <x v="1275"/>
    <x v="117"/>
    <x v="109"/>
    <s v="Home&amp;Kitchen|Kitchen&amp;HomeAppliances|SmallKitchenAppliances|Kettles&amp;HotWaterDispensers|ElectricKettles"/>
    <x v="4"/>
    <n v="1456"/>
    <n v="3190"/>
    <n v="0.54"/>
    <x v="0"/>
    <x v="3"/>
    <x v="1090"/>
    <m/>
    <x v="3"/>
  </r>
  <r>
    <s v="B086199CWG"/>
    <x v="1276"/>
    <x v="117"/>
    <x v="109"/>
    <s v="Home&amp;Kitchen|Kitchen&amp;HomeAppliances|SmallKitchenAppliances|JuicerMixerGrinders"/>
    <x v="4"/>
    <n v="3349"/>
    <n v="4799"/>
    <n v="0.3"/>
    <x v="1"/>
    <x v="7"/>
    <x v="1091"/>
    <m/>
    <x v="3"/>
  </r>
  <r>
    <s v="B0BBWJFK5C"/>
    <x v="1277"/>
    <x v="117"/>
    <x v="109"/>
    <s v="Home&amp;Kitchen|Kitchen&amp;HomeAppliances|Vacuum,Cleaning&amp;Ironing|PressureWashers,Steam&amp;WindowCleaners"/>
    <x v="4"/>
    <n v="4899"/>
    <n v="8999"/>
    <n v="0.46"/>
    <x v="1"/>
    <x v="3"/>
    <x v="1092"/>
    <m/>
    <x v="3"/>
  </r>
  <r>
    <s v="B07GLS2563"/>
    <x v="1278"/>
    <x v="117"/>
    <x v="109"/>
    <s v="Home&amp;Kitchen|Kitchen&amp;HomeAppliances|SmallKitchenAppliances|Kettles&amp;HotWaterDispensers|Kettle&amp;ToasterSets"/>
    <x v="4"/>
    <n v="1199"/>
    <n v="1899"/>
    <n v="0.37"/>
    <x v="1"/>
    <x v="0"/>
    <x v="1093"/>
    <m/>
    <x v="3"/>
  </r>
  <r>
    <s v="B09P182Z2H"/>
    <x v="1279"/>
    <x v="117"/>
    <x v="109"/>
    <s v="Home&amp;Kitchen|Heating,Cooling&amp;AirQuality|Humidifiers"/>
    <x v="4"/>
    <n v="3290"/>
    <n v="5799"/>
    <n v="0.43"/>
    <x v="1"/>
    <x v="4"/>
    <x v="1094"/>
    <m/>
    <x v="3"/>
  </r>
  <r>
    <s v="B0B59K1C8F"/>
    <x v="1280"/>
    <x v="117"/>
    <x v="109"/>
    <s v="Home&amp;Kitchen|Kitchen&amp;HomeAppliances|Vacuum,Cleaning&amp;Ironing|Irons,Steamers&amp;Accessories|LintShavers"/>
    <x v="4"/>
    <n v="179"/>
    <n v="799"/>
    <n v="0.78"/>
    <x v="0"/>
    <x v="9"/>
    <x v="1095"/>
    <m/>
    <x v="3"/>
  </r>
  <r>
    <s v="B06Y36JKC3"/>
    <x v="1281"/>
    <x v="117"/>
    <x v="109"/>
    <s v="Home&amp;Kitchen|Kitchen&amp;HomeAppliances|Coffee,Tea&amp;Espresso|CoffeeMakerAccessories|MeasuringSpoons"/>
    <x v="4"/>
    <n v="149"/>
    <n v="300"/>
    <n v="0.5"/>
    <x v="0"/>
    <x v="3"/>
    <x v="1096"/>
    <m/>
    <x v="3"/>
  </r>
  <r>
    <s v="B075S9FVRY"/>
    <x v="1282"/>
    <x v="117"/>
    <x v="109"/>
    <s v="Home&amp;Kitchen|Kitchen&amp;HomeAppliances|SmallKitchenAppliances|MixerGrinders"/>
    <x v="4"/>
    <n v="5490"/>
    <n v="7200"/>
    <n v="0.24"/>
    <x v="1"/>
    <x v="6"/>
    <x v="1097"/>
    <m/>
    <x v="3"/>
  </r>
  <r>
    <s v="B08SJVD8QD"/>
    <x v="1283"/>
    <x v="117"/>
    <x v="109"/>
    <s v="Home&amp;Kitchen|Kitchen&amp;HomeAppliances|SmallKitchenAppliances|DigitalKitchenScales"/>
    <x v="4"/>
    <n v="379"/>
    <n v="389"/>
    <n v="0.03"/>
    <x v="1"/>
    <x v="0"/>
    <x v="1098"/>
    <m/>
    <x v="3"/>
  </r>
  <r>
    <s v="B07FJNNZCJ"/>
    <x v="1284"/>
    <x v="117"/>
    <x v="109"/>
    <s v="Home&amp;Kitchen|Kitchen&amp;HomeAppliances|WaterPurifiers&amp;Accessories|WaterFilters&amp;Purifiers"/>
    <x v="4"/>
    <n v="8699"/>
    <n v="13049"/>
    <n v="0.33"/>
    <x v="1"/>
    <x v="4"/>
    <x v="1099"/>
    <m/>
    <x v="3"/>
  </r>
  <r>
    <s v="B09MFR93KS"/>
    <x v="1285"/>
    <x v="117"/>
    <x v="109"/>
    <s v="Home&amp;Kitchen|Kitchen&amp;HomeAppliances|SmallKitchenAppliances|MixerGrinders"/>
    <x v="4"/>
    <n v="3041.67"/>
    <n v="5999"/>
    <n v="0.49"/>
    <x v="1"/>
    <x v="1"/>
    <x v="1100"/>
    <m/>
    <x v="3"/>
  </r>
  <r>
    <s v="B07Y5FDPKV"/>
    <x v="1286"/>
    <x v="117"/>
    <x v="109"/>
    <s v="Home&amp;Kitchen|Kitchen&amp;HomeAppliances|SmallKitchenAppliances|HandBlenders"/>
    <x v="4"/>
    <n v="1745"/>
    <n v="2400"/>
    <n v="0.27"/>
    <x v="1"/>
    <x v="0"/>
    <x v="1101"/>
    <m/>
    <x v="3"/>
  </r>
  <r>
    <s v="B0756KCV5K"/>
    <x v="1287"/>
    <x v="117"/>
    <x v="109"/>
    <s v="Home&amp;Kitchen|Kitchen&amp;HomeAppliances|SmallKitchenAppliances|InductionCooktop"/>
    <x v="4"/>
    <n v="3180"/>
    <n v="5295"/>
    <n v="0.4"/>
    <x v="1"/>
    <x v="0"/>
    <x v="1102"/>
    <m/>
    <x v="3"/>
  </r>
  <r>
    <s v="B0BJ6P3LSK"/>
    <x v="1288"/>
    <x v="117"/>
    <x v="109"/>
    <s v="Home&amp;Kitchen|Kitchen&amp;HomeAppliances|WaterPurifiers&amp;Accessories|WaterFilters&amp;Purifiers"/>
    <x v="4"/>
    <n v="4999"/>
    <n v="24999"/>
    <n v="0.8"/>
    <x v="0"/>
    <x v="6"/>
    <x v="1103"/>
    <m/>
    <x v="3"/>
  </r>
  <r>
    <s v="B09HS1NDRQ"/>
    <x v="1289"/>
    <x v="117"/>
    <x v="109"/>
    <s v="Home&amp;Kitchen|HomeStorage&amp;Organization|LaundryOrganization|LaundryBaskets"/>
    <x v="4"/>
    <n v="390"/>
    <n v="799"/>
    <n v="0.51"/>
    <x v="0"/>
    <x v="11"/>
    <x v="1103"/>
    <m/>
    <x v="3"/>
  </r>
  <r>
    <s v="B018SJJ0GE"/>
    <x v="1290"/>
    <x v="117"/>
    <x v="109"/>
    <s v="Home&amp;Kitchen|Kitchen&amp;HomeAppliances|SmallKitchenAppliances|RotiMakers"/>
    <x v="4"/>
    <n v="1999"/>
    <n v="2999"/>
    <n v="0.33"/>
    <x v="1"/>
    <x v="5"/>
    <x v="583"/>
    <m/>
    <x v="3"/>
  </r>
  <r>
    <s v="B09FPP3R1D"/>
    <x v="1291"/>
    <x v="117"/>
    <x v="109"/>
    <s v="Home&amp;Kitchen|Kitchen&amp;HomeAppliances|SmallKitchenAppliances|EggBoilers"/>
    <x v="4"/>
    <n v="1624"/>
    <n v="2495"/>
    <n v="0.35"/>
    <x v="1"/>
    <x v="3"/>
    <x v="1104"/>
    <m/>
    <x v="3"/>
  </r>
  <r>
    <s v="B01F7B2JCI"/>
    <x v="1292"/>
    <x v="117"/>
    <x v="109"/>
    <s v="Home&amp;Kitchen|Kitchen&amp;HomeAppliances|Coffee,Tea&amp;Espresso|CoffeeMakerAccessories|MeasuringSpoons"/>
    <x v="4"/>
    <n v="184"/>
    <n v="450"/>
    <n v="0.59"/>
    <x v="0"/>
    <x v="0"/>
    <x v="400"/>
    <m/>
    <x v="3"/>
  </r>
  <r>
    <s v="B09NNZ1GF7"/>
    <x v="1293"/>
    <x v="117"/>
    <x v="109"/>
    <s v="Home&amp;Kitchen|Kitchen&amp;HomeAppliances|Vacuum,Cleaning&amp;Ironing|Irons,Steamers&amp;Accessories|LintShavers"/>
    <x v="4"/>
    <n v="445"/>
    <n v="999"/>
    <n v="0.55000000000000004"/>
    <x v="0"/>
    <x v="4"/>
    <x v="1105"/>
    <m/>
    <x v="3"/>
  </r>
  <r>
    <s v="B01CS4A5V4"/>
    <x v="1294"/>
    <x v="117"/>
    <x v="109"/>
    <s v="Home&amp;Kitchen|Heating,Cooling&amp;AirQuality|Parts&amp;Accessories|FanParts&amp;Accessories"/>
    <x v="4"/>
    <n v="699"/>
    <n v="1690"/>
    <n v="0.59"/>
    <x v="0"/>
    <x v="3"/>
    <x v="1106"/>
    <m/>
    <x v="3"/>
  </r>
  <r>
    <s v="B0BL11S5QK"/>
    <x v="1295"/>
    <x v="117"/>
    <x v="109"/>
    <s v="Home&amp;Kitchen|Kitchen&amp;HomeAppliances|SmallKitchenAppliances|InductionCooktop"/>
    <x v="4"/>
    <n v="1601"/>
    <n v="3890"/>
    <n v="0.59"/>
    <x v="0"/>
    <x v="0"/>
    <x v="1107"/>
    <m/>
    <x v="3"/>
  </r>
  <r>
    <s v="B09BL2KHQW"/>
    <x v="1296"/>
    <x v="117"/>
    <x v="109"/>
    <s v="Home&amp;Kitchen|Kitchen&amp;HomeAppliances|WaterPurifiers&amp;Accessories|WaterPurifierAccessories"/>
    <x v="4"/>
    <n v="231"/>
    <n v="260"/>
    <n v="0.11"/>
    <x v="1"/>
    <x v="3"/>
    <x v="142"/>
    <m/>
    <x v="3"/>
  </r>
  <r>
    <s v="B081RLM75M"/>
    <x v="1297"/>
    <x v="117"/>
    <x v="109"/>
    <s v="Home&amp;Kitchen|Kitchen&amp;HomeAppliances|Vacuum,Cleaning&amp;Ironing|Irons,Steamers&amp;Accessories|LintShavers"/>
    <x v="4"/>
    <n v="369"/>
    <n v="599"/>
    <n v="0.38"/>
    <x v="1"/>
    <x v="2"/>
    <x v="1108"/>
    <m/>
    <x v="3"/>
  </r>
  <r>
    <s v="B07SYYVP69"/>
    <x v="1298"/>
    <x v="117"/>
    <x v="109"/>
    <s v="Home&amp;Kitchen|Kitchen&amp;HomeAppliances|SmallKitchenAppliances|Kettles&amp;HotWaterDispensers|ElectricKettles"/>
    <x v="4"/>
    <n v="809"/>
    <n v="1950"/>
    <n v="0.59"/>
    <x v="0"/>
    <x v="2"/>
    <x v="1109"/>
    <m/>
    <x v="3"/>
  </r>
  <r>
    <s v="B0BDZWMGZ1"/>
    <x v="1299"/>
    <x v="117"/>
    <x v="109"/>
    <s v="Home&amp;Kitchen|Kitchen&amp;HomeAppliances|SmallKitchenAppliances|MixerGrinders"/>
    <x v="4"/>
    <n v="1199"/>
    <n v="2990"/>
    <n v="0.6"/>
    <x v="0"/>
    <x v="11"/>
    <x v="1110"/>
    <m/>
    <x v="3"/>
  </r>
  <r>
    <s v="B078JT7LTD"/>
    <x v="1300"/>
    <x v="117"/>
    <x v="109"/>
    <s v="Home&amp;Kitchen|Kitchen&amp;HomeAppliances|SmallKitchenAppliances|MixerGrinders"/>
    <x v="4"/>
    <n v="6120"/>
    <n v="8073"/>
    <n v="0.24"/>
    <x v="1"/>
    <x v="13"/>
    <x v="1111"/>
    <m/>
    <x v="3"/>
  </r>
  <r>
    <s v="B09WF4Q7B3"/>
    <x v="1301"/>
    <x v="117"/>
    <x v="109"/>
    <s v="Home&amp;Kitchen|Kitchen&amp;HomeAppliances|Vacuum,Cleaning&amp;Ironing|Irons,Steamers&amp;Accessories|Irons|SteamIrons"/>
    <x v="4"/>
    <n v="1799"/>
    <n v="2599"/>
    <n v="0.31"/>
    <x v="1"/>
    <x v="9"/>
    <x v="1112"/>
    <m/>
    <x v="3"/>
  </r>
  <r>
    <s v="B092R48XXB"/>
    <x v="1302"/>
    <x v="117"/>
    <x v="109"/>
    <s v="Home&amp;Kitchen|Kitchen&amp;HomeAppliances|Vacuum,Cleaning&amp;Ironing|Vacuums&amp;FloorCare|Vacuums|RoboticVacuums"/>
    <x v="4"/>
    <n v="18999"/>
    <n v="29999"/>
    <n v="0.37"/>
    <x v="1"/>
    <x v="3"/>
    <x v="1113"/>
    <m/>
    <x v="3"/>
  </r>
  <r>
    <s v="B00KIDSU8S"/>
    <x v="1303"/>
    <x v="117"/>
    <x v="109"/>
    <s v="Home&amp;Kitchen|Heating,Cooling&amp;AirQuality|Fans|ExhaustFans"/>
    <x v="4"/>
    <n v="1999"/>
    <n v="2360"/>
    <n v="0.15"/>
    <x v="1"/>
    <x v="0"/>
    <x v="1114"/>
    <m/>
    <x v="3"/>
  </r>
  <r>
    <s v="B0977CGNJJ"/>
    <x v="1304"/>
    <x v="117"/>
    <x v="109"/>
    <s v="Home&amp;Kitchen|Kitchen&amp;HomeAppliances|SmallKitchenAppliances|StandMixers"/>
    <x v="4"/>
    <n v="5999"/>
    <n v="11495"/>
    <n v="0.48"/>
    <x v="1"/>
    <x v="4"/>
    <x v="1115"/>
    <m/>
    <x v="3"/>
  </r>
  <r>
    <s v="B08WWKM5HQ"/>
    <x v="1305"/>
    <x v="117"/>
    <x v="109"/>
    <s v="Home&amp;Kitchen|Heating,Cooling&amp;AirQuality|Fans|CeilingFans"/>
    <x v="4"/>
    <n v="2599"/>
    <n v="4780"/>
    <n v="0.46"/>
    <x v="1"/>
    <x v="2"/>
    <x v="1116"/>
    <m/>
    <x v="3"/>
  </r>
  <r>
    <s v="B015GX9Y0W"/>
    <x v="1306"/>
    <x v="117"/>
    <x v="109"/>
    <s v="Home&amp;Kitchen|Kitchen&amp;HomeAppliances|SmallKitchenAppliances|WaffleMakers&amp;Irons"/>
    <x v="4"/>
    <n v="1199"/>
    <n v="2400"/>
    <n v="0.5"/>
    <x v="0"/>
    <x v="2"/>
    <x v="1117"/>
    <m/>
    <x v="3"/>
  </r>
  <r>
    <s v="B089BDBDGM"/>
    <x v="1307"/>
    <x v="117"/>
    <x v="109"/>
    <s v="Home&amp;Kitchen|HomeStorage&amp;Organization|LaundryOrganization|LaundryBaskets"/>
    <x v="4"/>
    <n v="219"/>
    <n v="249"/>
    <n v="0.12"/>
    <x v="1"/>
    <x v="1"/>
    <x v="1118"/>
    <m/>
    <x v="3"/>
  </r>
  <r>
    <s v="B0BPBG712X"/>
    <x v="1308"/>
    <x v="117"/>
    <x v="109"/>
    <s v="Home&amp;Kitchen|Heating,Cooling&amp;AirQuality|RoomHeaters|FanHeaters"/>
    <x v="4"/>
    <n v="799"/>
    <n v="1199"/>
    <n v="0.33"/>
    <x v="1"/>
    <x v="5"/>
    <x v="1119"/>
    <m/>
    <x v="3"/>
  </r>
  <r>
    <s v="B00JBNZPFM"/>
    <x v="1309"/>
    <x v="117"/>
    <x v="109"/>
    <s v="Home&amp;Kitchen|Kitchen&amp;HomeAppliances|Vacuum,Cleaning&amp;Ironing|Vacuums&amp;FloorCare|Vacuums|Wet-DryVacuums"/>
    <x v="4"/>
    <n v="6199"/>
    <n v="10999"/>
    <n v="0.44"/>
    <x v="1"/>
    <x v="0"/>
    <x v="1120"/>
    <m/>
    <x v="3"/>
  </r>
  <r>
    <s v="B08N6P8G5K"/>
    <x v="1310"/>
    <x v="117"/>
    <x v="109"/>
    <s v="Home&amp;Kitchen|Kitchen&amp;HomeAppliances|SmallKitchenAppliances|DeepFatFryers|AirFryers"/>
    <x v="4"/>
    <n v="6790"/>
    <n v="10995"/>
    <n v="0.38"/>
    <x v="1"/>
    <x v="6"/>
    <x v="1121"/>
    <m/>
    <x v="3"/>
  </r>
  <r>
    <s v="B07NPBG1B4"/>
    <x v="1311"/>
    <x v="117"/>
    <x v="109"/>
    <s v="Home&amp;Kitchen|Heating,Cooling&amp;AirQuality|Fans|PedestalFans"/>
    <x v="4"/>
    <n v="1982.84"/>
    <n v="3300"/>
    <n v="0.4"/>
    <x v="1"/>
    <x v="3"/>
    <x v="1122"/>
    <m/>
    <x v="3"/>
  </r>
  <r>
    <s v="B01MRARGBW"/>
    <x v="1312"/>
    <x v="117"/>
    <x v="109"/>
    <s v="Home&amp;Kitchen|Kitchen&amp;HomeAppliances|WaterPurifiers&amp;Accessories|WaterPurifierAccessories"/>
    <x v="4"/>
    <n v="199"/>
    <n v="400"/>
    <n v="0.5"/>
    <x v="0"/>
    <x v="3"/>
    <x v="1123"/>
    <m/>
    <x v="3"/>
  </r>
  <r>
    <s v="B07VZYMQNZ"/>
    <x v="1313"/>
    <x v="117"/>
    <x v="109"/>
    <s v="Home&amp;Kitchen|Kitchen&amp;HomeAppliances|SmallKitchenAppliances|Kettles&amp;HotWaterDispensers|ElectricKettles"/>
    <x v="4"/>
    <n v="1180"/>
    <n v="1440"/>
    <n v="0.18"/>
    <x v="1"/>
    <x v="0"/>
    <x v="1124"/>
    <m/>
    <x v="3"/>
  </r>
  <r>
    <s v="B01L7C4IU2"/>
    <x v="1314"/>
    <x v="117"/>
    <x v="109"/>
    <s v="Home&amp;Kitchen|Heating,Cooling&amp;AirQuality|Fans|CeilingFans"/>
    <x v="4"/>
    <n v="2199"/>
    <n v="3045"/>
    <n v="0.28000000000000003"/>
    <x v="1"/>
    <x v="0"/>
    <x v="1125"/>
    <m/>
    <x v="3"/>
  </r>
  <r>
    <s v="B09H7JDJCW"/>
    <x v="1315"/>
    <x v="117"/>
    <x v="109"/>
    <s v="Home&amp;Kitchen|Kitchen&amp;HomeAppliances|Coffee,Tea&amp;Espresso|DripCoffeeMachines"/>
    <x v="4"/>
    <n v="2999"/>
    <n v="3595"/>
    <n v="0.17"/>
    <x v="1"/>
    <x v="1"/>
    <x v="1126"/>
    <m/>
    <x v="3"/>
  </r>
  <r>
    <s v="B07F6GXNPB"/>
    <x v="1316"/>
    <x v="117"/>
    <x v="109"/>
    <s v="Home&amp;Kitchen|Kitchen&amp;HomeAppliances|Vacuum,Cleaning&amp;Ironing|Vacuums&amp;FloorCare|VacuumAccessories|VacuumBags|HandheldBags"/>
    <x v="4"/>
    <n v="253"/>
    <n v="500"/>
    <n v="0.49"/>
    <x v="1"/>
    <x v="4"/>
    <x v="1127"/>
    <m/>
    <x v="3"/>
  </r>
  <r>
    <s v="B0B97D658R"/>
    <x v="1317"/>
    <x v="117"/>
    <x v="109"/>
    <s v="Home&amp;Kitchen|Heating,Cooling&amp;AirQuality|Humidifiers"/>
    <x v="4"/>
    <n v="499"/>
    <n v="799"/>
    <n v="0.38"/>
    <x v="1"/>
    <x v="9"/>
    <x v="1083"/>
    <m/>
    <x v="3"/>
  </r>
  <r>
    <s v="B09NFSHCWN"/>
    <x v="1318"/>
    <x v="117"/>
    <x v="109"/>
    <s v="Home&amp;Kitchen|Heating,Cooling&amp;AirQuality|RoomHeaters|ElectricHeaters"/>
    <x v="4"/>
    <n v="1149"/>
    <n v="1899"/>
    <n v="0.39"/>
    <x v="1"/>
    <x v="12"/>
    <x v="121"/>
    <m/>
    <x v="3"/>
  </r>
  <r>
    <s v="B076VQS87V"/>
    <x v="1319"/>
    <x v="117"/>
    <x v="109"/>
    <s v="Home&amp;Kitchen|Kitchen&amp;HomeAppliances|Vacuum,Cleaning&amp;Ironing|Irons,Steamers&amp;Accessories|Irons|DryIrons"/>
    <x v="4"/>
    <n v="457"/>
    <n v="799"/>
    <n v="0.43"/>
    <x v="1"/>
    <x v="4"/>
    <x v="1128"/>
    <m/>
    <x v="3"/>
  </r>
  <r>
    <s v="B09LMMFW3S"/>
    <x v="1320"/>
    <x v="117"/>
    <x v="109"/>
    <s v="Home&amp;Kitchen|Kitchen&amp;HomeAppliances|Coffee,Tea&amp;Espresso|MilkFrothers"/>
    <x v="4"/>
    <n v="229"/>
    <n v="399"/>
    <n v="0.43"/>
    <x v="1"/>
    <x v="9"/>
    <x v="1129"/>
    <m/>
    <x v="3"/>
  </r>
  <r>
    <s v="B0BBLHTRM9"/>
    <x v="1321"/>
    <x v="117"/>
    <x v="109"/>
    <s v="Home&amp;Kitchen|Kitchen&amp;HomeAppliances|WaterPurifiers&amp;Accessories|WaterPurifierAccessories"/>
    <x v="4"/>
    <n v="199"/>
    <n v="699"/>
    <n v="0.72"/>
    <x v="0"/>
    <x v="25"/>
    <x v="1130"/>
    <m/>
    <x v="3"/>
  </r>
  <r>
    <s v="B0BJYSCWFQ"/>
    <x v="1322"/>
    <x v="117"/>
    <x v="109"/>
    <s v="Home&amp;Kitchen|Kitchen&amp;HomeAppliances|SmallKitchenAppliances|WaffleMakers&amp;Irons"/>
    <x v="4"/>
    <n v="899"/>
    <n v="1999"/>
    <n v="0.55000000000000004"/>
    <x v="0"/>
    <x v="0"/>
    <x v="1131"/>
    <m/>
    <x v="3"/>
  </r>
  <r>
    <s v="B0187F2IOK"/>
    <x v="1323"/>
    <x v="117"/>
    <x v="109"/>
    <s v="Home&amp;Kitchen|Kitchen&amp;HomeAppliances|SmallKitchenAppliances|HandMixers"/>
    <x v="4"/>
    <n v="1499"/>
    <n v="2199"/>
    <n v="0.32"/>
    <x v="1"/>
    <x v="5"/>
    <x v="1132"/>
    <m/>
    <x v="3"/>
  </r>
  <r>
    <s v="B0B8CB7MHW"/>
    <x v="1324"/>
    <x v="117"/>
    <x v="109"/>
    <s v="Home&amp;Kitchen|Kitchen&amp;HomeAppliances|SmallKitchenAppliances|HandBlenders"/>
    <x v="4"/>
    <n v="426"/>
    <n v="999"/>
    <n v="0.56999999999999995"/>
    <x v="0"/>
    <x v="3"/>
    <x v="1133"/>
    <m/>
    <x v="3"/>
  </r>
  <r>
    <s v="B07K19NYZ8"/>
    <x v="1325"/>
    <x v="117"/>
    <x v="109"/>
    <s v="Home&amp;Kitchen|Heating,Cooling&amp;AirQuality|RoomHeaters|FanHeaters"/>
    <x v="4"/>
    <n v="2320"/>
    <n v="3290"/>
    <n v="0.28999999999999998"/>
    <x v="1"/>
    <x v="11"/>
    <x v="1134"/>
    <m/>
    <x v="3"/>
  </r>
  <r>
    <s v="B08ZXZ362Z"/>
    <x v="1326"/>
    <x v="117"/>
    <x v="109"/>
    <s v="Home&amp;Kitchen|Kitchen&amp;HomeAppliances|SewingMachines&amp;Accessories|Sewing&amp;EmbroideryMachines"/>
    <x v="4"/>
    <n v="1563"/>
    <n v="3098"/>
    <n v="0.5"/>
    <x v="0"/>
    <x v="12"/>
    <x v="1135"/>
    <m/>
    <x v="3"/>
  </r>
  <r>
    <s v="B00GHL8VP2"/>
    <x v="1327"/>
    <x v="117"/>
    <x v="109"/>
    <s v="Home&amp;Kitchen|Heating,Cooling&amp;AirQuality|RoomHeaters|ElectricHeaters"/>
    <x v="4"/>
    <n v="3487.77"/>
    <n v="4990"/>
    <n v="0.3"/>
    <x v="1"/>
    <x v="3"/>
    <x v="1136"/>
    <m/>
    <x v="3"/>
  </r>
  <r>
    <s v="B0B9JZW1SQ"/>
    <x v="1328"/>
    <x v="117"/>
    <x v="109"/>
    <s v="Home&amp;Kitchen|Kitchen&amp;HomeAppliances|SmallKitchenAppliances|MiniFoodProcessors&amp;Choppers"/>
    <x v="4"/>
    <n v="498"/>
    <n v="1200"/>
    <n v="0.59"/>
    <x v="0"/>
    <x v="14"/>
    <x v="1137"/>
    <m/>
    <x v="3"/>
  </r>
  <r>
    <s v="B00TI8E7BI"/>
    <x v="1329"/>
    <x v="117"/>
    <x v="109"/>
    <s v="Home&amp;Kitchen|Kitchen&amp;HomeAppliances|SmallKitchenAppliances|Kettles&amp;HotWaterDispensers|ElectricKettles"/>
    <x v="4"/>
    <n v="2695"/>
    <n v="2695"/>
    <n v="0"/>
    <x v="1"/>
    <x v="5"/>
    <x v="1138"/>
    <m/>
    <x v="3"/>
  </r>
  <r>
    <s v="B07J9KXQCC"/>
    <x v="1330"/>
    <x v="117"/>
    <x v="109"/>
    <s v="Home&amp;Kitchen|Heating,Cooling&amp;AirQuality|RoomHeaters|ElectricHeaters"/>
    <x v="4"/>
    <n v="949"/>
    <n v="2299"/>
    <n v="0.59"/>
    <x v="0"/>
    <x v="9"/>
    <x v="926"/>
    <m/>
    <x v="3"/>
  </r>
  <r>
    <s v="B0B3JSWG81"/>
    <x v="1331"/>
    <x v="117"/>
    <x v="109"/>
    <s v="Home&amp;Kitchen|Kitchen&amp;HomeAppliances|Vacuum,Cleaning&amp;Ironing|Irons,Steamers&amp;Accessories|LintShavers"/>
    <x v="4"/>
    <n v="199"/>
    <n v="999"/>
    <n v="0.8"/>
    <x v="0"/>
    <x v="19"/>
    <x v="1017"/>
    <m/>
    <x v="3"/>
  </r>
  <r>
    <s v="B08L7J3T31"/>
    <x v="1332"/>
    <x v="117"/>
    <x v="109"/>
    <s v="Home&amp;Kitchen|Kitchen&amp;HomeAppliances|WaterPurifiers&amp;Accessories|WaterPurifierAccessories"/>
    <x v="4"/>
    <n v="379"/>
    <n v="919"/>
    <n v="0.59"/>
    <x v="0"/>
    <x v="1"/>
    <x v="1139"/>
    <m/>
    <x v="3"/>
  </r>
  <r>
    <s v="B01M6453MB"/>
    <x v="1333"/>
    <x v="117"/>
    <x v="109"/>
    <s v="Home&amp;Kitchen|Kitchen&amp;HomeAppliances|SmallKitchenAppliances|Rice&amp;PastaCookers"/>
    <x v="4"/>
    <n v="2280"/>
    <n v="3045"/>
    <n v="0.25"/>
    <x v="1"/>
    <x v="3"/>
    <x v="1140"/>
    <m/>
    <x v="3"/>
  </r>
  <r>
    <s v="B009P2LIL4"/>
    <x v="1334"/>
    <x v="117"/>
    <x v="109"/>
    <s v="Home&amp;Kitchen|Heating,Cooling&amp;AirQuality|RoomHeaters|HeatConvectors"/>
    <x v="4"/>
    <n v="2219"/>
    <n v="3080"/>
    <n v="0.28000000000000003"/>
    <x v="1"/>
    <x v="9"/>
    <x v="1141"/>
    <m/>
    <x v="3"/>
  </r>
  <r>
    <s v="B00J5DYCCA"/>
    <x v="1335"/>
    <x v="117"/>
    <x v="109"/>
    <s v="Home&amp;Kitchen|Heating,Cooling&amp;AirQuality|Fans|ExhaustFans"/>
    <x v="4"/>
    <n v="1399"/>
    <n v="1890"/>
    <n v="0.26"/>
    <x v="1"/>
    <x v="1"/>
    <x v="1142"/>
    <m/>
    <x v="3"/>
  </r>
  <r>
    <s v="B01486F4G6"/>
    <x v="1336"/>
    <x v="117"/>
    <x v="109"/>
    <s v="Home&amp;Kitchen|Kitchen&amp;HomeAppliances|SmallKitchenAppliances|SandwichMakers"/>
    <x v="4"/>
    <n v="2863"/>
    <n v="3690"/>
    <n v="0.22"/>
    <x v="1"/>
    <x v="4"/>
    <x v="114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Category">
  <location ref="A3:B13" firstHeaderRow="1" firstDataRow="1" firstDataCol="1"/>
  <pivotFields count="14">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defaultSubtota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Average of discount_percentage" fld="8" subtotal="average" baseField="0" baseItem="0" numFmtId="10"/>
  </dataFields>
  <chartFormats count="1">
    <chartFormat chart="11" format="6"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rowHeaderCaption="Category">
  <location ref="A17:B27" firstHeaderRow="1" firstDataRow="1" firstDataCol="1"/>
  <pivotFields count="14">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defaultSubtotal="0"/>
    <pivotField showAll="0"/>
    <pivotField dataField="1" showAll="0"/>
    <pivotField showAll="0"/>
    <pivotField showAll="0"/>
  </pivotFields>
  <rowFields count="1">
    <field x="5"/>
  </rowFields>
  <rowItems count="10">
    <i>
      <x/>
    </i>
    <i>
      <x v="1"/>
    </i>
    <i>
      <x v="2"/>
    </i>
    <i>
      <x v="3"/>
    </i>
    <i>
      <x v="4"/>
    </i>
    <i>
      <x v="5"/>
    </i>
    <i>
      <x v="6"/>
    </i>
    <i>
      <x v="7"/>
    </i>
    <i>
      <x v="8"/>
    </i>
    <i t="grand">
      <x/>
    </i>
  </rowItems>
  <colItems count="1">
    <i/>
  </colItems>
  <dataFields count="1">
    <dataField name="reviews" fld="11" baseField="0" baseItem="0"/>
  </dataFields>
  <formats count="3">
    <format dxfId="47">
      <pivotArea dataOnly="0" labelOnly="1" outline="0" axis="axisValues" fieldPosition="0"/>
    </format>
    <format dxfId="46">
      <pivotArea collapsedLevelsAreSubtotals="1" fieldPosition="0">
        <references count="1">
          <reference field="5" count="0"/>
        </references>
      </pivotArea>
    </format>
    <format dxfId="45">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rowHeaderCaption="Product">
  <location ref="D17:E25" firstHeaderRow="1" firstDataRow="1" firstDataCol="1"/>
  <pivotFields count="14">
    <pivotField showAll="0"/>
    <pivotField showAll="0"/>
    <pivotField showAll="0">
      <items count="119">
        <item x="48"/>
        <item x="86"/>
        <item x="24"/>
        <item x="67"/>
        <item x="60"/>
        <item x="47"/>
        <item x="65"/>
        <item x="101"/>
        <item x="69"/>
        <item x="12"/>
        <item x="51"/>
        <item x="49"/>
        <item x="52"/>
        <item x="36"/>
        <item x="30"/>
        <item x="40"/>
        <item x="63"/>
        <item x="75"/>
        <item x="76"/>
        <item x="31"/>
        <item x="27"/>
        <item x="54"/>
        <item x="9"/>
        <item x="1"/>
        <item x="17"/>
        <item x="83"/>
        <item x="29"/>
        <item x="92"/>
        <item x="3"/>
        <item x="111"/>
        <item x="6"/>
        <item x="11"/>
        <item x="18"/>
        <item x="113"/>
        <item x="74"/>
        <item x="71"/>
        <item x="114"/>
        <item x="110"/>
        <item x="107"/>
        <item x="100"/>
        <item x="46"/>
        <item x="39"/>
        <item x="28"/>
        <item x="20"/>
        <item x="116"/>
        <item x="79"/>
        <item x="44"/>
        <item x="81"/>
        <item x="23"/>
        <item x="97"/>
        <item x="90"/>
        <item x="102"/>
        <item x="62"/>
        <item x="88"/>
        <item x="93"/>
        <item x="19"/>
        <item x="112"/>
        <item x="96"/>
        <item x="103"/>
        <item x="41"/>
        <item x="16"/>
        <item x="15"/>
        <item x="7"/>
        <item x="68"/>
        <item x="85"/>
        <item x="91"/>
        <item x="38"/>
        <item x="26"/>
        <item x="57"/>
        <item x="70"/>
        <item x="73"/>
        <item x="13"/>
        <item x="4"/>
        <item x="14"/>
        <item x="59"/>
        <item x="66"/>
        <item x="10"/>
        <item x="115"/>
        <item x="35"/>
        <item x="109"/>
        <item x="34"/>
        <item x="5"/>
        <item x="72"/>
        <item x="64"/>
        <item x="61"/>
        <item x="87"/>
        <item x="22"/>
        <item x="33"/>
        <item x="82"/>
        <item x="37"/>
        <item x="2"/>
        <item x="78"/>
        <item x="55"/>
        <item x="94"/>
        <item x="77"/>
        <item x="21"/>
        <item x="25"/>
        <item x="50"/>
        <item x="43"/>
        <item x="98"/>
        <item x="8"/>
        <item x="56"/>
        <item x="108"/>
        <item x="53"/>
        <item x="89"/>
        <item x="106"/>
        <item x="42"/>
        <item x="104"/>
        <item x="0"/>
        <item x="99"/>
        <item x="105"/>
        <item x="80"/>
        <item x="84"/>
        <item x="45"/>
        <item x="58"/>
        <item x="95"/>
        <item x="32"/>
        <item x="117"/>
        <item t="default"/>
      </items>
    </pivotField>
    <pivotField axis="axisRow" showAll="0" measureFilter="1">
      <items count="111">
        <item x="46"/>
        <item x="81"/>
        <item x="22"/>
        <item x="62"/>
        <item x="56"/>
        <item x="45"/>
        <item x="95"/>
        <item x="64"/>
        <item x="11"/>
        <item x="47"/>
        <item x="49"/>
        <item x="34"/>
        <item x="28"/>
        <item x="38"/>
        <item x="59"/>
        <item x="70"/>
        <item x="71"/>
        <item x="29"/>
        <item x="25"/>
        <item x="51"/>
        <item x="1"/>
        <item x="78"/>
        <item x="27"/>
        <item x="3"/>
        <item x="105"/>
        <item x="6"/>
        <item x="10"/>
        <item x="16"/>
        <item x="69"/>
        <item x="66"/>
        <item x="106"/>
        <item x="104"/>
        <item x="101"/>
        <item x="94"/>
        <item x="44"/>
        <item x="37"/>
        <item x="26"/>
        <item x="18"/>
        <item x="108"/>
        <item x="74"/>
        <item x="42"/>
        <item x="76"/>
        <item x="21"/>
        <item x="91"/>
        <item x="85"/>
        <item x="96"/>
        <item x="58"/>
        <item x="83"/>
        <item x="87"/>
        <item x="17"/>
        <item x="90"/>
        <item x="97"/>
        <item x="39"/>
        <item x="15"/>
        <item x="14"/>
        <item x="7"/>
        <item x="63"/>
        <item x="80"/>
        <item x="86"/>
        <item x="36"/>
        <item x="24"/>
        <item x="65"/>
        <item x="68"/>
        <item x="12"/>
        <item x="4"/>
        <item x="13"/>
        <item x="55"/>
        <item x="61"/>
        <item x="9"/>
        <item x="107"/>
        <item x="33"/>
        <item x="103"/>
        <item x="32"/>
        <item x="5"/>
        <item x="67"/>
        <item x="60"/>
        <item x="57"/>
        <item x="82"/>
        <item x="20"/>
        <item x="31"/>
        <item x="77"/>
        <item x="35"/>
        <item x="2"/>
        <item x="73"/>
        <item x="52"/>
        <item x="88"/>
        <item x="72"/>
        <item x="19"/>
        <item x="23"/>
        <item x="48"/>
        <item x="41"/>
        <item x="92"/>
        <item x="8"/>
        <item x="53"/>
        <item x="102"/>
        <item x="50"/>
        <item x="84"/>
        <item x="100"/>
        <item x="40"/>
        <item x="98"/>
        <item x="0"/>
        <item x="93"/>
        <item x="99"/>
        <item x="75"/>
        <item x="79"/>
        <item x="43"/>
        <item x="54"/>
        <item x="89"/>
        <item x="30"/>
        <item x="109"/>
        <item t="default"/>
      </items>
    </pivotField>
    <pivotField showAll="0"/>
    <pivotField showAll="0"/>
    <pivotField showAll="0"/>
    <pivotField showAll="0"/>
    <pivotField numFmtId="9" showAll="0"/>
    <pivotField showAll="0" defaultSubtotal="0"/>
    <pivotField dataField="1" showAll="0"/>
    <pivotField showAll="0"/>
    <pivotField showAll="0"/>
    <pivotField showAll="0"/>
  </pivotFields>
  <rowFields count="1">
    <field x="3"/>
  </rowFields>
  <rowItems count="8">
    <i>
      <x v="12"/>
    </i>
    <i>
      <x v="13"/>
    </i>
    <i>
      <x v="30"/>
    </i>
    <i>
      <x v="37"/>
    </i>
    <i>
      <x v="47"/>
    </i>
    <i>
      <x v="61"/>
    </i>
    <i>
      <x v="91"/>
    </i>
    <i t="grand">
      <x/>
    </i>
  </rowItems>
  <colItems count="1">
    <i/>
  </colItems>
  <dataFields count="1">
    <dataField name="Average rating" fld="10" subtotal="average" baseField="0" baseItem="0"/>
  </dataFields>
  <formats count="2">
    <format dxfId="49">
      <pivotArea dataOnly="0" labelOnly="1" outline="0" axis="axisValues" fieldPosition="0"/>
    </format>
    <format dxfId="48">
      <pivotArea grandRow="1"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2"/>
          </reference>
        </references>
      </pivotArea>
    </chartFormat>
    <chartFormat chart="1" format="2">
      <pivotArea type="data" outline="0" fieldPosition="0">
        <references count="2">
          <reference field="4294967294" count="1" selected="0">
            <x v="0"/>
          </reference>
          <reference field="3" count="1" selected="0">
            <x v="13"/>
          </reference>
        </references>
      </pivotArea>
    </chartFormat>
    <chartFormat chart="1" format="3">
      <pivotArea type="data" outline="0" fieldPosition="0">
        <references count="2">
          <reference field="4294967294" count="1" selected="0">
            <x v="0"/>
          </reference>
          <reference field="3" count="1" selected="0">
            <x v="37"/>
          </reference>
        </references>
      </pivotArea>
    </chartFormat>
    <chartFormat chart="1" format="4">
      <pivotArea type="data" outline="0" fieldPosition="0">
        <references count="2">
          <reference field="4294967294" count="1" selected="0">
            <x v="0"/>
          </reference>
          <reference field="3" count="1" selected="0">
            <x v="47"/>
          </reference>
        </references>
      </pivotArea>
    </chartFormat>
    <chartFormat chart="1" format="5">
      <pivotArea type="data" outline="0" fieldPosition="0">
        <references count="2">
          <reference field="4294967294" count="1" selected="0">
            <x v="0"/>
          </reference>
          <reference field="3" count="1" selected="0">
            <x v="61"/>
          </reference>
        </references>
      </pivotArea>
    </chartFormat>
    <chartFormat chart="1" format="6">
      <pivotArea type="data" outline="0" fieldPosition="0">
        <references count="2">
          <reference field="4294967294" count="1" selected="0">
            <x v="0"/>
          </reference>
          <reference field="3" count="1" selected="0">
            <x v="9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3" count="1" selected="0">
            <x v="12"/>
          </reference>
        </references>
      </pivotArea>
    </chartFormat>
    <chartFormat chart="3" format="16">
      <pivotArea type="data" outline="0" fieldPosition="0">
        <references count="2">
          <reference field="4294967294" count="1" selected="0">
            <x v="0"/>
          </reference>
          <reference field="3" count="1" selected="0">
            <x v="13"/>
          </reference>
        </references>
      </pivotArea>
    </chartFormat>
    <chartFormat chart="3" format="17">
      <pivotArea type="data" outline="0" fieldPosition="0">
        <references count="2">
          <reference field="4294967294" count="1" selected="0">
            <x v="0"/>
          </reference>
          <reference field="3" count="1" selected="0">
            <x v="37"/>
          </reference>
        </references>
      </pivotArea>
    </chartFormat>
    <chartFormat chart="3" format="18">
      <pivotArea type="data" outline="0" fieldPosition="0">
        <references count="2">
          <reference field="4294967294" count="1" selected="0">
            <x v="0"/>
          </reference>
          <reference field="3" count="1" selected="0">
            <x v="47"/>
          </reference>
        </references>
      </pivotArea>
    </chartFormat>
    <chartFormat chart="3" format="19">
      <pivotArea type="data" outline="0" fieldPosition="0">
        <references count="2">
          <reference field="4294967294" count="1" selected="0">
            <x v="0"/>
          </reference>
          <reference field="3" count="1" selected="0">
            <x v="61"/>
          </reference>
        </references>
      </pivotArea>
    </chartFormat>
    <chartFormat chart="3" format="20">
      <pivotArea type="data" outline="0" fieldPosition="0">
        <references count="2">
          <reference field="4294967294" count="1" selected="0">
            <x v="0"/>
          </reference>
          <reference field="3" count="1" selected="0">
            <x v="91"/>
          </reference>
        </references>
      </pivotArea>
    </chartFormat>
  </chartFormats>
  <pivotTableStyleInfo name="PivotStyleLight20" showRowHeaders="1" showColHeaders="1" showRowStripes="0" showColStripes="0" showLastColumn="1"/>
  <filters count="1">
    <filter fld="3" type="count" evalOrder="-1" id="1" iMeasureFld="0">
      <autoFilter ref="A1">
        <filterColumn colId="0">
          <top10 val="7" filterVal="7"/>
        </filterColumn>
      </autoFilter>
    </filter>
  </filters>
</pivotTableDefinition>
</file>

<file path=xl/pivotTables/pivotTable12.xml><?xml version="1.0" encoding="utf-8"?>
<pivotTableDefinition xmlns="http://schemas.openxmlformats.org/spreadsheetml/2006/main" name="PivotTable10" cacheId="0" applyNumberFormats="0" applyBorderFormats="0" applyFontFormats="0" applyPatternFormats="0" applyAlignmentFormats="0" applyWidthHeightFormats="1" dataCaption="actual-price vs Discounted price" updatedVersion="3" minRefreshableVersion="3" showCalcMbrs="0" useAutoFormatting="1" itemPrintTitles="1" createdVersion="3" indent="0" outline="1" outlineData="1" multipleFieldFilters="0" chartFormat="7" rowHeaderCaption="Rating">
  <location ref="D105:E132" firstHeaderRow="1" firstDataRow="1" firstDataCol="1"/>
  <pivotFields count="14">
    <pivotField showAll="0"/>
    <pivotField showAll="0"/>
    <pivotField showAll="0"/>
    <pivotField showAll="0" sortType="descending"/>
    <pivotField showAll="0"/>
    <pivotField showAll="0"/>
    <pivotField showAll="0"/>
    <pivotField showAll="0"/>
    <pivotField dataField="1" numFmtId="9" showAll="0"/>
    <pivotField showAll="0" defaultSubtotal="0"/>
    <pivotField axis="axisRow" showAll="0" sortType="descending">
      <items count="27">
        <item x="23"/>
        <item x="21"/>
        <item x="24"/>
        <item x="18"/>
        <item x="25"/>
        <item x="17"/>
        <item x="19"/>
        <item x="14"/>
        <item x="8"/>
        <item x="10"/>
        <item x="12"/>
        <item x="9"/>
        <item x="7"/>
        <item x="11"/>
        <item x="2"/>
        <item x="1"/>
        <item x="3"/>
        <item x="0"/>
        <item x="4"/>
        <item x="5"/>
        <item x="6"/>
        <item x="13"/>
        <item x="16"/>
        <item x="20"/>
        <item x="15"/>
        <item x="22"/>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0"/>
        <item x="1"/>
        <item x="3"/>
        <item t="default"/>
      </items>
    </pivotField>
  </pivotFields>
  <rowFields count="1">
    <field x="10"/>
  </rowFields>
  <rowItems count="27">
    <i>
      <x v="16"/>
    </i>
    <i>
      <x v="17"/>
    </i>
    <i>
      <x v="18"/>
    </i>
    <i>
      <x v="15"/>
    </i>
    <i>
      <x v="14"/>
    </i>
    <i>
      <x v="19"/>
    </i>
    <i>
      <x v="13"/>
    </i>
    <i>
      <x v="20"/>
    </i>
    <i>
      <x v="12"/>
    </i>
    <i>
      <x v="11"/>
    </i>
    <i>
      <x v="10"/>
    </i>
    <i>
      <x v="8"/>
    </i>
    <i>
      <x v="21"/>
    </i>
    <i>
      <x v="9"/>
    </i>
    <i>
      <x v="22"/>
    </i>
    <i>
      <x v="5"/>
    </i>
    <i>
      <x v="6"/>
    </i>
    <i>
      <x v="24"/>
    </i>
    <i>
      <x v="3"/>
    </i>
    <i>
      <x v="23"/>
    </i>
    <i>
      <x v="7"/>
    </i>
    <i>
      <x v="4"/>
    </i>
    <i>
      <x v="1"/>
    </i>
    <i>
      <x/>
    </i>
    <i>
      <x v="2"/>
    </i>
    <i>
      <x v="25"/>
    </i>
    <i t="grand">
      <x/>
    </i>
  </rowItems>
  <colItems count="1">
    <i/>
  </colItems>
  <dataFields count="1">
    <dataField name="Sum of discount_percentage" fld="8" baseField="0" baseItem="0" numFmtId="9"/>
  </dataFields>
  <formats count="3">
    <format dxfId="52">
      <pivotArea grandRow="1" outline="0" collapsedLevelsAreSubtotals="1" fieldPosition="0"/>
    </format>
    <format dxfId="51">
      <pivotArea dataOnly="0" labelOnly="1" outline="0" axis="axisValues" fieldPosition="0"/>
    </format>
    <format dxfId="50">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0" count="1" selected="0">
            <x v="16"/>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0" count="1" selected="0">
            <x v="16"/>
          </reference>
        </references>
      </pivotArea>
    </chartFormat>
  </chartFormats>
  <pivotTableStyleInfo name="PivotStyleLight20" showRowHeaders="1" showColHeaders="1" showRowStripes="0" showColStripes="0" showLastColumn="1"/>
</pivotTableDefinition>
</file>

<file path=xl/pivotTables/pivotTable13.xml><?xml version="1.0" encoding="utf-8"?>
<pivotTableDefinition xmlns="http://schemas.openxmlformats.org/spreadsheetml/2006/main" name="PivotTable11" cacheId="0" applyNumberFormats="0" applyBorderFormats="0" applyFontFormats="0" applyPatternFormats="0" applyAlignmentFormats="0" applyWidthHeightFormats="1" dataCaption="actual-price vs Discounted price" updatedVersion="3" minRefreshableVersion="3" showCalcMbrs="0" useAutoFormatting="1" itemPrintTitles="1" createdVersion="3" indent="0" outline="1" outlineData="1" multipleFieldFilters="0" chartFormat="4" rowHeaderCaption="Bucket">
  <location ref="D95:E100" firstHeaderRow="1" firstDataRow="1" firstDataCol="1"/>
  <pivotFields count="14">
    <pivotField showAll="0"/>
    <pivotField showAll="0"/>
    <pivotField showAll="0"/>
    <pivotField dataField="1" showAll="0" sortType="descending"/>
    <pivotField showAll="0"/>
    <pivotField showAll="0"/>
    <pivotField showAll="0"/>
    <pivotField showAll="0"/>
    <pivotField numFmtId="9" showAll="0"/>
    <pivotField showAll="0" defaultSubtotal="0"/>
    <pivotField showAll="0"/>
    <pivotField showAll="0"/>
    <pivotField showAll="0"/>
    <pivotField axis="axisRow" showAll="0">
      <items count="5">
        <item x="2"/>
        <item x="0"/>
        <item x="1"/>
        <item x="3"/>
        <item t="default"/>
      </items>
    </pivotField>
  </pivotFields>
  <rowFields count="1">
    <field x="13"/>
  </rowFields>
  <rowItems count="5">
    <i>
      <x/>
    </i>
    <i>
      <x v="1"/>
    </i>
    <i>
      <x v="2"/>
    </i>
    <i>
      <x v="3"/>
    </i>
    <i t="grand">
      <x/>
    </i>
  </rowItems>
  <colItems count="1">
    <i/>
  </colItems>
  <dataFields count="1">
    <dataField name="number of products" fld="3" subtotal="count" baseField="0" baseItem="0"/>
  </dataFields>
  <formats count="5">
    <format dxfId="57">
      <pivotArea grandRow="1" outline="0" collapsedLevelsAreSubtotals="1" fieldPosition="0"/>
    </format>
    <format dxfId="56">
      <pivotArea dataOnly="0" labelOnly="1" outline="0" axis="axisValues" fieldPosition="0"/>
    </format>
    <format dxfId="55">
      <pivotArea field="13" type="button" dataOnly="0" labelOnly="1" outline="0" axis="axisRow" fieldPosition="0"/>
    </format>
    <format dxfId="54">
      <pivotArea dataOnly="0" labelOnly="1" fieldPosition="0">
        <references count="1">
          <reference field="13" count="0"/>
        </references>
      </pivotArea>
    </format>
    <format dxfId="53">
      <pivotArea dataOnly="0" labelOnly="1" fieldPosition="0">
        <references count="1">
          <reference field="13" count="3">
            <x v="0"/>
            <x v="1"/>
            <x v="2"/>
          </reference>
        </references>
      </pivotArea>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0"/>
          </reference>
        </references>
      </pivotArea>
    </chartFormat>
    <chartFormat chart="3" format="4">
      <pivotArea type="data" outline="0" fieldPosition="0">
        <references count="2">
          <reference field="4294967294" count="1" selected="0">
            <x v="0"/>
          </reference>
          <reference field="13" count="1" selected="0">
            <x v="1"/>
          </reference>
        </references>
      </pivotArea>
    </chartFormat>
    <chartFormat chart="3" format="5">
      <pivotArea type="data" outline="0" fieldPosition="0">
        <references count="2">
          <reference field="4294967294" count="1" selected="0">
            <x v="0"/>
          </reference>
          <reference field="13" count="1" selected="0">
            <x v="2"/>
          </reference>
        </references>
      </pivotArea>
    </chartFormat>
  </chartFormats>
  <pivotTableStyleInfo name="PivotStyleLight20" showRowHeaders="1" showColHeaders="1" showRowStripes="0" showColStripes="0" showLastColumn="1"/>
</pivotTableDefinition>
</file>

<file path=xl/pivotTables/pivotTable14.xml><?xml version="1.0" encoding="utf-8"?>
<pivotTableDefinition xmlns="http://schemas.openxmlformats.org/spreadsheetml/2006/main" name="PivotTable13" cacheId="0" applyNumberFormats="0" applyBorderFormats="0" applyFontFormats="0" applyPatternFormats="0" applyAlignmentFormats="0" applyWidthHeightFormats="1" dataCaption="Rating versus Rating Count" updatedVersion="3" minRefreshableVersion="3" showCalcMbrs="0" useAutoFormatting="1" itemPrintTitles="1" createdVersion="3" indent="0" outline="1" outlineData="1" multipleFieldFilters="0" chartFormat="13" rowHeaderCaption="Product">
  <location ref="A142:C151" firstHeaderRow="1" firstDataRow="2" firstDataCol="1"/>
  <pivotFields count="14">
    <pivotField showAll="0"/>
    <pivotField showAll="0"/>
    <pivotField showAll="0"/>
    <pivotField axis="axisRow" showAll="0" measureFilter="1">
      <items count="111">
        <item x="81"/>
        <item x="22"/>
        <item x="46"/>
        <item x="62"/>
        <item x="56"/>
        <item x="45"/>
        <item x="95"/>
        <item x="64"/>
        <item x="11"/>
        <item x="47"/>
        <item x="49"/>
        <item x="34"/>
        <item x="28"/>
        <item x="38"/>
        <item x="59"/>
        <item x="70"/>
        <item x="71"/>
        <item x="29"/>
        <item x="25"/>
        <item x="51"/>
        <item x="1"/>
        <item x="78"/>
        <item x="27"/>
        <item x="3"/>
        <item x="105"/>
        <item x="6"/>
        <item x="10"/>
        <item x="16"/>
        <item x="69"/>
        <item x="66"/>
        <item x="106"/>
        <item x="104"/>
        <item x="101"/>
        <item x="94"/>
        <item x="44"/>
        <item x="37"/>
        <item x="26"/>
        <item x="18"/>
        <item x="108"/>
        <item x="74"/>
        <item x="42"/>
        <item x="76"/>
        <item x="21"/>
        <item x="91"/>
        <item x="85"/>
        <item x="96"/>
        <item x="58"/>
        <item x="83"/>
        <item x="87"/>
        <item x="17"/>
        <item x="90"/>
        <item x="97"/>
        <item x="39"/>
        <item x="15"/>
        <item x="14"/>
        <item x="7"/>
        <item x="63"/>
        <item x="80"/>
        <item x="86"/>
        <item x="36"/>
        <item x="24"/>
        <item x="65"/>
        <item x="68"/>
        <item x="12"/>
        <item x="4"/>
        <item x="13"/>
        <item x="55"/>
        <item x="61"/>
        <item x="9"/>
        <item x="107"/>
        <item x="33"/>
        <item x="103"/>
        <item x="32"/>
        <item x="5"/>
        <item x="67"/>
        <item x="60"/>
        <item x="57"/>
        <item x="82"/>
        <item x="20"/>
        <item x="31"/>
        <item x="77"/>
        <item x="35"/>
        <item x="2"/>
        <item x="73"/>
        <item x="52"/>
        <item x="88"/>
        <item x="72"/>
        <item x="19"/>
        <item x="23"/>
        <item x="48"/>
        <item x="41"/>
        <item x="92"/>
        <item x="8"/>
        <item x="53"/>
        <item x="102"/>
        <item x="50"/>
        <item x="84"/>
        <item x="100"/>
        <item x="40"/>
        <item x="98"/>
        <item x="0"/>
        <item x="93"/>
        <item x="99"/>
        <item x="75"/>
        <item x="79"/>
        <item x="43"/>
        <item x="54"/>
        <item x="89"/>
        <item x="30"/>
        <item x="109"/>
        <item t="default"/>
      </items>
    </pivotField>
    <pivotField showAll="0"/>
    <pivotField showAll="0">
      <items count="10">
        <item x="7"/>
        <item x="0"/>
        <item x="1"/>
        <item x="8"/>
        <item x="4"/>
        <item x="5"/>
        <item x="2"/>
        <item x="3"/>
        <item x="6"/>
        <item t="default"/>
      </items>
    </pivotField>
    <pivotField showAll="0"/>
    <pivotField showAll="0"/>
    <pivotField numFmtId="9" showAll="0"/>
    <pivotField showAll="0" defaultSubtotal="0"/>
    <pivotField dataField="1" showAll="0"/>
    <pivotField dataField="1"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s>
  <rowFields count="1">
    <field x="3"/>
  </rowFields>
  <rowItems count="8">
    <i>
      <x v="5"/>
    </i>
    <i>
      <x v="8"/>
    </i>
    <i>
      <x v="9"/>
    </i>
    <i>
      <x v="23"/>
    </i>
    <i>
      <x v="92"/>
    </i>
    <i>
      <x v="93"/>
    </i>
    <i>
      <x v="109"/>
    </i>
    <i t="grand">
      <x/>
    </i>
  </rowItems>
  <colFields count="1">
    <field x="-2"/>
  </colFields>
  <colItems count="2">
    <i>
      <x/>
    </i>
    <i i="1">
      <x v="1"/>
    </i>
  </colItems>
  <dataFields count="2">
    <dataField name="Sum of rating_count" fld="11" baseField="0" baseItem="0"/>
    <dataField name="Sum of rating" fld="10" baseField="0" baseItem="0"/>
  </dataFields>
  <formats count="7">
    <format dxfId="64">
      <pivotArea dataOnly="0" labelOnly="1" outline="0" axis="axisValues" fieldPosition="0"/>
    </format>
    <format dxfId="63">
      <pivotArea outline="0" collapsedLevelsAreSubtotals="1" fieldPosition="0"/>
    </format>
    <format dxfId="62">
      <pivotArea grandRow="1" outline="0" collapsedLevelsAreSubtotals="1" fieldPosition="0"/>
    </format>
    <format dxfId="61">
      <pivotArea collapsedLevelsAreSubtotals="1" fieldPosition="0">
        <references count="2">
          <reference field="4294967294" count="1" selected="0">
            <x v="1"/>
          </reference>
          <reference field="3" count="0"/>
        </references>
      </pivotArea>
    </format>
    <format dxfId="60">
      <pivotArea collapsedLevelsAreSubtotals="1" fieldPosition="0">
        <references count="2">
          <reference field="4294967294" count="1" selected="0">
            <x v="0"/>
          </reference>
          <reference field="3" count="5">
            <x v="5"/>
            <x v="8"/>
            <x v="9"/>
            <x v="23"/>
            <x v="109"/>
          </reference>
        </references>
      </pivotArea>
    </format>
    <format dxfId="59">
      <pivotArea field="3" grandRow="1" outline="0" collapsedLevelsAreSubtotals="1" axis="axisRow" fieldPosition="0">
        <references count="1">
          <reference field="4294967294" count="1" selected="0">
            <x v="0"/>
          </reference>
        </references>
      </pivotArea>
    </format>
    <format dxfId="58">
      <pivotArea field="3" grandRow="1" outline="0" collapsedLevelsAreSubtotals="1" axis="axisRow" fieldPosition="0">
        <references count="1">
          <reference field="4294967294" count="1" selected="0">
            <x v="1"/>
          </reference>
        </references>
      </pivotArea>
    </format>
  </formats>
  <chartFormats count="10">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filters count="1">
    <filter fld="3" type="count" evalOrder="-1" id="3" iMeasureFld="0">
      <autoFilter ref="A1">
        <filterColumn colId="0">
          <top10 val="6" filterVal="6"/>
        </filterColumn>
      </autoFilter>
    </filter>
  </filters>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actual-price vs Discounted price" updatedVersion="3" minRefreshableVersion="3" showCalcMbrs="0" useAutoFormatting="1" itemPrintTitles="1" createdVersion="3" indent="0" outline="1" outlineData="1" multipleFieldFilters="0" chartFormat="8" rowHeaderCaption="Category">
  <location ref="D80:E90" firstHeaderRow="1" firstDataRow="1" firstDataCol="1"/>
  <pivotFields count="14">
    <pivotField showAll="0"/>
    <pivotField showAll="0"/>
    <pivotField showAll="0"/>
    <pivotField showAll="0" sortType="descending"/>
    <pivotField showAll="0"/>
    <pivotField axis="axisRow" showAll="0">
      <items count="10">
        <item x="7"/>
        <item x="0"/>
        <item x="1"/>
        <item x="8"/>
        <item x="4"/>
        <item x="5"/>
        <item x="2"/>
        <item x="3"/>
        <item x="6"/>
        <item t="default"/>
      </items>
    </pivotField>
    <pivotField showAll="0"/>
    <pivotField showAll="0"/>
    <pivotField numFmtId="9" showAll="0"/>
    <pivotField showAll="0" defaultSubtotal="0"/>
    <pivotField showAll="0"/>
    <pivotField showAll="0"/>
    <pivotField dataField="1" showAll="0"/>
    <pivotField showAll="0"/>
  </pivotFields>
  <rowFields count="1">
    <field x="5"/>
  </rowFields>
  <rowItems count="10">
    <i>
      <x/>
    </i>
    <i>
      <x v="1"/>
    </i>
    <i>
      <x v="2"/>
    </i>
    <i>
      <x v="3"/>
    </i>
    <i>
      <x v="4"/>
    </i>
    <i>
      <x v="5"/>
    </i>
    <i>
      <x v="6"/>
    </i>
    <i>
      <x v="7"/>
    </i>
    <i>
      <x v="8"/>
    </i>
    <i t="grand">
      <x/>
    </i>
  </rowItems>
  <colItems count="1">
    <i/>
  </colItems>
  <dataFields count="1">
    <dataField name="Revenue" fld="12" baseField="0" baseItem="0" numFmtId="173"/>
  </dataFields>
  <formats count="5">
    <format dxfId="17">
      <pivotArea grandRow="1" outline="0" collapsedLevelsAreSubtotals="1" fieldPosition="0"/>
    </format>
    <format dxfId="16">
      <pivotArea dataOnly="0" labelOnly="1" outline="0" axis="axisValues" fieldPosition="0"/>
    </format>
    <format dxfId="15">
      <pivotArea collapsedLevelsAreSubtotals="1" fieldPosition="0">
        <references count="1">
          <reference field="5" count="1">
            <x v="1"/>
          </reference>
        </references>
      </pivotArea>
    </format>
    <format dxfId="10">
      <pivotArea collapsedLevelsAreSubtotals="1" fieldPosition="0">
        <references count="1">
          <reference field="5" count="1">
            <x v="1"/>
          </reference>
        </references>
      </pivotArea>
    </format>
    <format dxfId="4">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1"/>
          </reference>
        </references>
      </pivotArea>
    </chartFormat>
    <chartFormat chart="5" format="2">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5" count="1" selected="0">
            <x v="1"/>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1"/>
          </reference>
        </references>
      </pivotArea>
    </chartFormat>
    <chartFormat chart="7" format="8">
      <pivotArea type="data" outline="0" fieldPosition="0">
        <references count="2">
          <reference field="4294967294" count="1" selected="0">
            <x v="0"/>
          </reference>
          <reference field="5" count="1" selected="0">
            <x v="2"/>
          </reference>
        </references>
      </pivotArea>
    </chartFormat>
  </chartFormats>
  <pivotTableStyleInfo name="PivotStyleLight20" showRowHeaders="1" showColHeaders="1" showRowStripes="0" showColStripes="0" showLastColumn="1"/>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actual_price vs discounted %" updatedVersion="3" minRefreshableVersion="3" showCalcMbrs="0" useAutoFormatting="1" itemPrintTitles="1" createdVersion="3" indent="0" outline="1" outlineData="1" multipleFieldFilters="0" chartFormat="5" rowHeaderCaption="Category">
  <location ref="A31:C42" firstHeaderRow="1" firstDataRow="2" firstDataCol="1"/>
  <pivotFields count="14">
    <pivotField showAll="0"/>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dataField="1" showAll="0"/>
    <pivotField dataField="1" showAll="0"/>
    <pivotField numFmtId="9" showAll="0"/>
    <pivotField showAll="0" defaultSubtotal="0"/>
    <pivotField showAll="0"/>
    <pivotField showAll="0"/>
    <pivotField showAll="0"/>
    <pivotField showAll="0"/>
  </pivotFields>
  <rowFields count="1">
    <field x="5"/>
  </rowFields>
  <rowItems count="10">
    <i>
      <x v="2"/>
    </i>
    <i>
      <x/>
    </i>
    <i>
      <x v="4"/>
    </i>
    <i>
      <x v="3"/>
    </i>
    <i>
      <x v="1"/>
    </i>
    <i>
      <x v="6"/>
    </i>
    <i>
      <x v="5"/>
    </i>
    <i>
      <x v="7"/>
    </i>
    <i>
      <x v="8"/>
    </i>
    <i t="grand">
      <x/>
    </i>
  </rowItems>
  <colFields count="1">
    <field x="-2"/>
  </colFields>
  <colItems count="2">
    <i>
      <x/>
    </i>
    <i i="1">
      <x v="1"/>
    </i>
  </colItems>
  <dataFields count="2">
    <dataField name="Average of actual_price" fld="7" subtotal="average" baseField="0" baseItem="0"/>
    <dataField name="%Discounted_price" fld="6" subtotal="average" baseField="0" baseItem="0"/>
  </dataFields>
  <formats count="7">
    <format dxfId="24">
      <pivotArea dataOnly="0" labelOnly="1" outline="0" axis="axisValues" fieldPosition="0"/>
    </format>
    <format dxfId="23">
      <pivotArea field="5" grandRow="1" outline="0" collapsedLevelsAreSubtotals="1" axis="axisRow" fieldPosition="0">
        <references count="1">
          <reference field="4294967294" count="1" selected="0">
            <x v="1"/>
          </reference>
        </references>
      </pivotArea>
    </format>
    <format dxfId="22">
      <pivotArea field="5" grandRow="1" outline="0" collapsedLevelsAreSubtotals="1" axis="axisRow" fieldPosition="0">
        <references count="1">
          <reference field="4294967294" count="1" selected="0">
            <x v="0"/>
          </reference>
        </references>
      </pivotArea>
    </format>
    <format dxfId="21">
      <pivotArea outline="0" collapsedLevelsAreSubtotals="1" fieldPosition="0"/>
    </format>
    <format dxfId="20">
      <pivotArea grandRow="1" outline="0" collapsedLevelsAreSubtotals="1" fieldPosition="0"/>
    </format>
    <format dxfId="19">
      <pivotArea collapsedLevelsAreSubtotals="1" fieldPosition="0">
        <references count="2">
          <reference field="4294967294" count="1" selected="0">
            <x v="0"/>
          </reference>
          <reference field="5" count="0"/>
        </references>
      </pivotArea>
    </format>
    <format dxfId="18">
      <pivotArea collapsedLevelsAreSubtotals="1" fieldPosition="0">
        <references count="2">
          <reference field="4294967294" count="1" selected="0">
            <x v="1"/>
          </reference>
          <reference field="5" count="0"/>
        </references>
      </pivotArea>
    </format>
  </format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5" count="1" selected="0">
            <x v="2"/>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4"/>
          </reference>
        </references>
      </pivotArea>
    </chartFormat>
    <chartFormat chart="4" format="9">
      <pivotArea type="data" outline="0" fieldPosition="0">
        <references count="2">
          <reference field="4294967294" count="1" selected="0">
            <x v="0"/>
          </reference>
          <reference field="5" count="1" selected="0">
            <x v="3"/>
          </reference>
        </references>
      </pivotArea>
    </chartFormat>
    <chartFormat chart="4" format="10">
      <pivotArea type="data" outline="0" fieldPosition="0">
        <references count="2">
          <reference field="4294967294" count="1" selected="0">
            <x v="0"/>
          </reference>
          <reference field="5" count="1" selected="0">
            <x v="1"/>
          </reference>
        </references>
      </pivotArea>
    </chartFormat>
    <chartFormat chart="4" format="11">
      <pivotArea type="data" outline="0" fieldPosition="0">
        <references count="2">
          <reference field="4294967294" count="1" selected="0">
            <x v="0"/>
          </reference>
          <reference field="5" count="1" selected="0">
            <x v="6"/>
          </reference>
        </references>
      </pivotArea>
    </chartFormat>
    <chartFormat chart="4" format="12">
      <pivotArea type="data" outline="0" fieldPosition="0">
        <references count="2">
          <reference field="4294967294" count="1" selected="0">
            <x v="0"/>
          </reference>
          <reference field="5" count="1" selected="0">
            <x v="5"/>
          </reference>
        </references>
      </pivotArea>
    </chartFormat>
    <chartFormat chart="4" format="13">
      <pivotArea type="data" outline="0" fieldPosition="0">
        <references count="2">
          <reference field="4294967294" count="1" selected="0">
            <x v="0"/>
          </reference>
          <reference field="5" count="1" selected="0">
            <x v="7"/>
          </reference>
        </references>
      </pivotArea>
    </chartFormat>
    <chartFormat chart="4" format="14">
      <pivotArea type="data" outline="0" fieldPosition="0">
        <references count="2">
          <reference field="4294967294" count="1" selected="0">
            <x v="0"/>
          </reference>
          <reference field="5" count="1" selected="0">
            <x v="8"/>
          </reference>
        </references>
      </pivotArea>
    </chartFormat>
  </chartFormats>
  <pivotTableStyleInfo name="PivotStyleLight20" showRowHeaders="1" showColHeaders="1" showRowStripes="0" showColStripes="0" showLastColumn="1"/>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rowHeaderCaption="Category">
  <location ref="D3:E13" firstHeaderRow="1" firstDataRow="1" firstDataCol="1"/>
  <pivotFields count="14">
    <pivotField showAll="0"/>
    <pivotField showAll="0"/>
    <pivotField dataField="1" showAll="0"/>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defaultSubtota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 count of products" fld="2" subtotal="count" baseField="0" baseItem="0"/>
  </dataFields>
  <formats count="2">
    <format dxfId="26">
      <pivotArea dataOnly="0" labelOnly="1" outline="0" axis="axisValues" fieldPosition="0"/>
    </format>
    <format dxfId="25">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actual-price vs Discounted price" updatedVersion="3" minRefreshableVersion="3" showCalcMbrs="0" useAutoFormatting="1" itemPrintTitles="1" createdVersion="3" indent="0" outline="1" outlineData="1" multipleFieldFilters="0" chartFormat="3" rowHeaderCaption="Ratings">
  <location ref="D49:E76" firstHeaderRow="1" firstDataRow="1" firstDataCol="1"/>
  <pivotFields count="14">
    <pivotField showAll="0"/>
    <pivotField dataField="1" showAll="0"/>
    <pivotField showAll="0"/>
    <pivotField showAll="0" sortType="descending"/>
    <pivotField showAll="0"/>
    <pivotField showAll="0"/>
    <pivotField showAll="0"/>
    <pivotField showAll="0"/>
    <pivotField numFmtId="9" showAll="0"/>
    <pivotField showAll="0" defaultSubtotal="0"/>
    <pivotField axis="axisRow" showAll="0" sortType="descending">
      <items count="27">
        <item x="22"/>
        <item x="15"/>
        <item x="20"/>
        <item x="16"/>
        <item x="13"/>
        <item x="6"/>
        <item x="5"/>
        <item x="4"/>
        <item x="0"/>
        <item x="3"/>
        <item x="1"/>
        <item x="2"/>
        <item x="11"/>
        <item x="7"/>
        <item x="9"/>
        <item x="12"/>
        <item x="10"/>
        <item x="8"/>
        <item x="14"/>
        <item x="19"/>
        <item x="17"/>
        <item x="25"/>
        <item x="18"/>
        <item x="24"/>
        <item x="21"/>
        <item x="23"/>
        <item t="default"/>
      </items>
    </pivotField>
    <pivotField showAll="0"/>
    <pivotField showAll="0"/>
    <pivotField showAll="0"/>
  </pivotFields>
  <rowFields count="1">
    <field x="1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product count" fld="1" subtotal="count" baseField="0" baseItem="0"/>
  </dataFields>
  <formats count="2">
    <format dxfId="28">
      <pivotArea grandRow="1" outline="0" collapsedLevelsAreSubtotals="1" fieldPosition="0"/>
    </format>
    <format dxfId="2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7"/>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0" count="1" selected="0">
            <x v="7"/>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7"/>
          </reference>
        </references>
      </pivotArea>
    </chartFormat>
  </chartFormats>
  <pivotTableStyleInfo name="PivotStyleLight20" showRowHeaders="1" showColHeaders="1" showRowStripes="0" showColStripes="0" showLastColumn="1"/>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33:F35" firstHeaderRow="1" firstDataRow="1" firstDataCol="1"/>
  <pivotFields count="14">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showAll="0" defaultSubtotal="0"/>
    <pivotField showAll="0"/>
    <pivotField dataField="1" showAll="0"/>
    <pivotField showAll="0"/>
    <pivotField showAll="0"/>
  </pivotFields>
  <rowFields count="1">
    <field x="1"/>
  </rowFields>
  <rowItems count="2">
    <i>
      <x v="98"/>
    </i>
    <i t="grand">
      <x/>
    </i>
  </rowItems>
  <colItems count="1">
    <i/>
  </colItems>
  <dataFields count="1">
    <dataField name="Sum of rating_count" fld="11" baseField="0" baseItem="0"/>
  </dataFields>
  <formats count="2">
    <format dxfId="30">
      <pivotArea dataOnly="0" labelOnly="1" outline="0" axis="axisValues" fieldPosition="0"/>
    </format>
    <format dxfId="29">
      <pivotArea grandRow="1" outline="0" collapsedLevelsAreSubtotals="1" fieldPosition="0"/>
    </format>
  </formats>
  <pivotTableStyleInfo name="PivotStyleLight20" showRowHeaders="1" showColHeaders="1" showRowStripes="0" showColStripes="0" showLastColumn="1"/>
  <filters count="1">
    <filter fld="1" type="count" evalOrder="-1" id="1" iMeasureFld="0">
      <autoFilter ref="A1">
        <filterColumn colId="0">
          <top10 val="1" filterVal="1"/>
        </filterColumn>
      </autoFilter>
    </filter>
  </filters>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actual-price vs Discounted price" updatedVersion="3" minRefreshableVersion="3" showCalcMbrs="0" useAutoFormatting="1" itemPrintTitles="1" createdVersion="3" indent="0" outline="1" outlineData="1" multipleFieldFilters="0" chartFormat="2" rowHeaderCaption="product name">
  <location ref="A46:B125" firstHeaderRow="1" firstDataRow="1" firstDataCol="1"/>
  <pivotFields count="14">
    <pivotField showAll="0"/>
    <pivotField showAll="0"/>
    <pivotField showAll="0"/>
    <pivotField axis="axisRow" showAll="0" measureFilter="1" sortType="descending">
      <items count="111">
        <item x="109"/>
        <item x="30"/>
        <item x="89"/>
        <item x="54"/>
        <item x="43"/>
        <item x="79"/>
        <item x="75"/>
        <item x="99"/>
        <item x="93"/>
        <item x="0"/>
        <item x="98"/>
        <item x="40"/>
        <item x="100"/>
        <item x="84"/>
        <item x="50"/>
        <item x="102"/>
        <item x="53"/>
        <item x="8"/>
        <item x="92"/>
        <item x="41"/>
        <item x="48"/>
        <item x="23"/>
        <item x="19"/>
        <item x="72"/>
        <item x="88"/>
        <item x="52"/>
        <item x="73"/>
        <item x="2"/>
        <item x="35"/>
        <item x="77"/>
        <item x="31"/>
        <item x="20"/>
        <item x="82"/>
        <item x="57"/>
        <item x="60"/>
        <item x="67"/>
        <item x="5"/>
        <item x="32"/>
        <item x="103"/>
        <item x="33"/>
        <item x="107"/>
        <item x="9"/>
        <item x="61"/>
        <item x="55"/>
        <item x="13"/>
        <item x="4"/>
        <item x="12"/>
        <item x="68"/>
        <item x="65"/>
        <item x="24"/>
        <item x="36"/>
        <item x="86"/>
        <item x="80"/>
        <item x="63"/>
        <item x="7"/>
        <item x="14"/>
        <item x="15"/>
        <item x="39"/>
        <item x="97"/>
        <item x="90"/>
        <item x="17"/>
        <item x="87"/>
        <item x="83"/>
        <item x="58"/>
        <item x="96"/>
        <item x="85"/>
        <item x="91"/>
        <item x="21"/>
        <item x="76"/>
        <item x="42"/>
        <item x="74"/>
        <item x="108"/>
        <item x="18"/>
        <item x="26"/>
        <item x="37"/>
        <item x="44"/>
        <item x="94"/>
        <item x="101"/>
        <item x="104"/>
        <item x="106"/>
        <item x="66"/>
        <item x="69"/>
        <item x="16"/>
        <item x="10"/>
        <item x="6"/>
        <item x="105"/>
        <item x="3"/>
        <item x="27"/>
        <item x="78"/>
        <item x="1"/>
        <item x="51"/>
        <item x="25"/>
        <item x="29"/>
        <item x="71"/>
        <item x="70"/>
        <item x="59"/>
        <item x="38"/>
        <item x="28"/>
        <item x="34"/>
        <item x="49"/>
        <item x="47"/>
        <item x="11"/>
        <item x="64"/>
        <item x="95"/>
        <item x="45"/>
        <item x="56"/>
        <item x="62"/>
        <item x="22"/>
        <item x="81"/>
        <item x="46"/>
        <item t="default"/>
      </items>
    </pivotField>
    <pivotField showAll="0"/>
    <pivotField showAll="0"/>
    <pivotField showAll="0"/>
    <pivotField showAll="0"/>
    <pivotField dataField="1" numFmtId="9" showAll="0"/>
    <pivotField showAll="0" defaultSubtotal="0"/>
    <pivotField showAll="0"/>
    <pivotField showAll="0"/>
    <pivotField showAll="0"/>
    <pivotField showAll="0"/>
  </pivotFields>
  <rowFields count="1">
    <field x="3"/>
  </rowFields>
  <rowItems count="79">
    <i>
      <x/>
    </i>
    <i>
      <x v="1"/>
    </i>
    <i>
      <x v="3"/>
    </i>
    <i>
      <x v="4"/>
    </i>
    <i>
      <x v="5"/>
    </i>
    <i>
      <x v="6"/>
    </i>
    <i>
      <x v="7"/>
    </i>
    <i>
      <x v="8"/>
    </i>
    <i>
      <x v="9"/>
    </i>
    <i>
      <x v="10"/>
    </i>
    <i>
      <x v="11"/>
    </i>
    <i>
      <x v="12"/>
    </i>
    <i>
      <x v="13"/>
    </i>
    <i>
      <x v="16"/>
    </i>
    <i>
      <x v="17"/>
    </i>
    <i>
      <x v="21"/>
    </i>
    <i>
      <x v="23"/>
    </i>
    <i>
      <x v="24"/>
    </i>
    <i>
      <x v="25"/>
    </i>
    <i>
      <x v="26"/>
    </i>
    <i>
      <x v="27"/>
    </i>
    <i>
      <x v="28"/>
    </i>
    <i>
      <x v="29"/>
    </i>
    <i>
      <x v="36"/>
    </i>
    <i>
      <x v="37"/>
    </i>
    <i>
      <x v="38"/>
    </i>
    <i>
      <x v="39"/>
    </i>
    <i>
      <x v="41"/>
    </i>
    <i>
      <x v="42"/>
    </i>
    <i>
      <x v="43"/>
    </i>
    <i>
      <x v="44"/>
    </i>
    <i>
      <x v="45"/>
    </i>
    <i>
      <x v="46"/>
    </i>
    <i>
      <x v="47"/>
    </i>
    <i>
      <x v="48"/>
    </i>
    <i>
      <x v="49"/>
    </i>
    <i>
      <x v="59"/>
    </i>
    <i>
      <x v="60"/>
    </i>
    <i>
      <x v="61"/>
    </i>
    <i>
      <x v="62"/>
    </i>
    <i>
      <x v="63"/>
    </i>
    <i>
      <x v="64"/>
    </i>
    <i>
      <x v="65"/>
    </i>
    <i>
      <x v="66"/>
    </i>
    <i>
      <x v="67"/>
    </i>
    <i>
      <x v="69"/>
    </i>
    <i>
      <x v="70"/>
    </i>
    <i>
      <x v="73"/>
    </i>
    <i>
      <x v="74"/>
    </i>
    <i>
      <x v="75"/>
    </i>
    <i>
      <x v="76"/>
    </i>
    <i>
      <x v="77"/>
    </i>
    <i>
      <x v="78"/>
    </i>
    <i>
      <x v="79"/>
    </i>
    <i>
      <x v="81"/>
    </i>
    <i>
      <x v="82"/>
    </i>
    <i>
      <x v="83"/>
    </i>
    <i>
      <x v="84"/>
    </i>
    <i>
      <x v="85"/>
    </i>
    <i>
      <x v="86"/>
    </i>
    <i>
      <x v="87"/>
    </i>
    <i>
      <x v="88"/>
    </i>
    <i>
      <x v="89"/>
    </i>
    <i>
      <x v="92"/>
    </i>
    <i>
      <x v="93"/>
    </i>
    <i>
      <x v="94"/>
    </i>
    <i>
      <x v="95"/>
    </i>
    <i>
      <x v="96"/>
    </i>
    <i>
      <x v="97"/>
    </i>
    <i>
      <x v="98"/>
    </i>
    <i>
      <x v="99"/>
    </i>
    <i>
      <x v="100"/>
    </i>
    <i>
      <x v="101"/>
    </i>
    <i>
      <x v="102"/>
    </i>
    <i>
      <x v="103"/>
    </i>
    <i>
      <x v="104"/>
    </i>
    <i>
      <x v="105"/>
    </i>
    <i>
      <x v="109"/>
    </i>
    <i t="grand">
      <x/>
    </i>
  </rowItems>
  <colItems count="1">
    <i/>
  </colItems>
  <dataFields count="1">
    <dataField name="product with &gt;=50% rating" fld="8" baseField="0" baseItem="0" numFmtId="10"/>
  </dataFields>
  <formats count="4">
    <format dxfId="34">
      <pivotArea grandRow="1" outline="0" collapsedLevelsAreSubtotals="1" fieldPosition="0"/>
    </format>
    <format dxfId="33">
      <pivotArea dataOnly="0" labelOnly="1" outline="0" axis="axisValues" fieldPosition="0"/>
    </format>
    <format dxfId="32">
      <pivotArea outline="0" fieldPosition="0">
        <references count="1">
          <reference field="4294967294" count="1">
            <x v="0"/>
          </reference>
        </references>
      </pivotArea>
    </format>
    <format dxfId="31">
      <pivotArea collapsedLevelsAreSubtotals="1" fieldPosition="0">
        <references count="1">
          <reference field="3" count="77">
            <x v="1"/>
            <x v="3"/>
            <x v="4"/>
            <x v="5"/>
            <x v="6"/>
            <x v="7"/>
            <x v="8"/>
            <x v="9"/>
            <x v="10"/>
            <x v="11"/>
            <x v="12"/>
            <x v="13"/>
            <x v="16"/>
            <x v="17"/>
            <x v="21"/>
            <x v="23"/>
            <x v="24"/>
            <x v="25"/>
            <x v="26"/>
            <x v="27"/>
            <x v="28"/>
            <x v="29"/>
            <x v="36"/>
            <x v="37"/>
            <x v="38"/>
            <x v="39"/>
            <x v="41"/>
            <x v="42"/>
            <x v="43"/>
            <x v="44"/>
            <x v="45"/>
            <x v="46"/>
            <x v="47"/>
            <x v="48"/>
            <x v="49"/>
            <x v="59"/>
            <x v="60"/>
            <x v="61"/>
            <x v="62"/>
            <x v="63"/>
            <x v="64"/>
            <x v="65"/>
            <x v="66"/>
            <x v="67"/>
            <x v="69"/>
            <x v="70"/>
            <x v="73"/>
            <x v="74"/>
            <x v="75"/>
            <x v="76"/>
            <x v="77"/>
            <x v="78"/>
            <x v="79"/>
            <x v="81"/>
            <x v="82"/>
            <x v="83"/>
            <x v="84"/>
            <x v="85"/>
            <x v="86"/>
            <x v="87"/>
            <x v="88"/>
            <x v="89"/>
            <x v="92"/>
            <x v="93"/>
            <x v="94"/>
            <x v="95"/>
            <x v="96"/>
            <x v="97"/>
            <x v="98"/>
            <x v="99"/>
            <x v="100"/>
            <x v="101"/>
            <x v="102"/>
            <x v="103"/>
            <x v="104"/>
            <x v="105"/>
            <x v="10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3" type="valueGreaterThanOrEqual" evalOrder="-1" id="3" iMeasureFld="0">
      <autoFilter ref="A1">
        <filterColumn colId="0">
          <customFilters>
            <customFilter operator="greaterThanOrEqual" val="0.5"/>
          </customFilters>
        </filterColumn>
      </autoFilter>
    </filter>
  </filters>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actual-price vs Discounted price" updatedVersion="3" minRefreshableVersion="3" showCalcMbrs="0" useAutoFormatting="1" itemPrintTitles="1" createdVersion="3" indent="0" outline="1" outlineData="1" multipleFieldFilters="0" chartFormat="7" rowHeaderCaption="Rating">
  <location ref="E142:F252" firstHeaderRow="1" firstDataRow="1" firstDataCol="1"/>
  <pivotFields count="14">
    <pivotField showAll="0"/>
    <pivotField showAll="0"/>
    <pivotField showAll="0"/>
    <pivotField axis="axisRow" showAll="0" measureFilter="1" sortType="descending">
      <items count="111">
        <item x="109"/>
        <item x="30"/>
        <item x="89"/>
        <item x="54"/>
        <item x="43"/>
        <item x="79"/>
        <item x="75"/>
        <item x="99"/>
        <item x="93"/>
        <item x="0"/>
        <item x="98"/>
        <item x="40"/>
        <item x="100"/>
        <item x="84"/>
        <item x="50"/>
        <item x="102"/>
        <item x="53"/>
        <item x="8"/>
        <item x="92"/>
        <item x="41"/>
        <item x="48"/>
        <item x="23"/>
        <item x="19"/>
        <item x="72"/>
        <item x="88"/>
        <item x="52"/>
        <item x="73"/>
        <item x="2"/>
        <item x="35"/>
        <item x="77"/>
        <item x="31"/>
        <item x="20"/>
        <item x="82"/>
        <item x="57"/>
        <item x="60"/>
        <item x="67"/>
        <item x="5"/>
        <item x="32"/>
        <item x="103"/>
        <item x="33"/>
        <item x="107"/>
        <item x="9"/>
        <item x="61"/>
        <item x="55"/>
        <item x="13"/>
        <item x="4"/>
        <item x="12"/>
        <item x="68"/>
        <item x="65"/>
        <item x="24"/>
        <item x="36"/>
        <item x="86"/>
        <item x="80"/>
        <item x="63"/>
        <item x="7"/>
        <item x="14"/>
        <item x="15"/>
        <item x="39"/>
        <item x="97"/>
        <item x="90"/>
        <item x="17"/>
        <item x="87"/>
        <item x="83"/>
        <item x="58"/>
        <item x="96"/>
        <item x="85"/>
        <item x="91"/>
        <item x="21"/>
        <item x="76"/>
        <item x="42"/>
        <item x="74"/>
        <item x="108"/>
        <item x="18"/>
        <item x="26"/>
        <item x="37"/>
        <item x="44"/>
        <item x="94"/>
        <item x="101"/>
        <item x="104"/>
        <item x="106"/>
        <item x="66"/>
        <item x="69"/>
        <item x="16"/>
        <item x="10"/>
        <item x="6"/>
        <item x="105"/>
        <item x="3"/>
        <item x="27"/>
        <item x="78"/>
        <item x="1"/>
        <item x="51"/>
        <item x="25"/>
        <item x="29"/>
        <item x="71"/>
        <item x="70"/>
        <item x="59"/>
        <item x="38"/>
        <item x="28"/>
        <item x="34"/>
        <item x="49"/>
        <item x="47"/>
        <item x="11"/>
        <item x="64"/>
        <item x="95"/>
        <item x="45"/>
        <item x="56"/>
        <item x="62"/>
        <item x="22"/>
        <item x="81"/>
        <item x="46"/>
        <item t="default"/>
      </items>
    </pivotField>
    <pivotField showAll="0"/>
    <pivotField showAll="0">
      <items count="10">
        <item x="7"/>
        <item x="0"/>
        <item x="1"/>
        <item x="8"/>
        <item x="4"/>
        <item x="5"/>
        <item x="2"/>
        <item x="3"/>
        <item x="6"/>
        <item t="default"/>
      </items>
    </pivotField>
    <pivotField showAll="0"/>
    <pivotField showAll="0"/>
    <pivotField numFmtId="9" showAll="0"/>
    <pivotField showAll="0" defaultSubtota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items count="5">
        <item x="2"/>
        <item x="0"/>
        <item x="1"/>
        <item x="3"/>
        <item t="default"/>
      </items>
    </pivotField>
  </pivotFields>
  <rowFields count="1">
    <field x="3"/>
  </rowFields>
  <rowItems count="11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Items count="1">
    <i/>
  </colItems>
  <dataFields count="1">
    <dataField name="Count of rating_count" fld="11" subtotal="count" baseField="0" baseItem="0"/>
  </dataFields>
  <formats count="7">
    <format dxfId="41">
      <pivotArea dataOnly="0" labelOnly="1" outline="0" axis="axisValues" fieldPosition="0"/>
    </format>
    <format dxfId="40">
      <pivotArea outline="0" collapsedLevelsAreSubtotals="1" fieldPosition="0"/>
    </format>
    <format dxfId="39">
      <pivotArea collapsedLevelsAreSubtotals="1" fieldPosition="0">
        <references count="1">
          <reference field="3" count="107">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reference>
        </references>
      </pivotArea>
    </format>
    <format dxfId="38">
      <pivotArea collapsedLevelsAreSubtotals="1" fieldPosition="0">
        <references count="1">
          <reference field="3" count="1">
            <x v="0"/>
          </reference>
        </references>
      </pivotArea>
    </format>
    <format dxfId="37">
      <pivotArea collapsedLevelsAreSubtotals="1" fieldPosition="0">
        <references count="1">
          <reference field="3" count="1">
            <x v="2"/>
          </reference>
        </references>
      </pivotArea>
    </format>
    <format dxfId="36">
      <pivotArea collapsedLevelsAreSubtotals="1" fieldPosition="0">
        <references count="1">
          <reference field="3" count="1">
            <x v="1"/>
          </reference>
        </references>
      </pivotArea>
    </format>
    <format dxfId="35">
      <pivotArea grandRow="1" outline="0" collapsedLevelsAreSubtotals="1" fieldPosition="0"/>
    </format>
  </formats>
  <pivotTableStyleInfo name="PivotStyleLight20" showRowHeaders="1" showColHeaders="1" showRowStripes="0" showColStripes="0" showLastColumn="1"/>
  <filters count="1">
    <filter fld="3" type="valueLessThan" evalOrder="-1" id="1" iMeasureFld="0">
      <autoFilter ref="A1">
        <filterColumn colId="0">
          <customFilters>
            <customFilter operator="lessThan" val="1000"/>
          </customFilters>
        </filterColumn>
      </autoFilter>
    </filter>
  </filters>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actual-price vs Discounted price" updatedVersion="3" minRefreshableVersion="3" showCalcMbrs="0" useAutoFormatting="1" itemPrintTitles="1" createdVersion="3" indent="0" outline="1" outlineData="1" multipleFieldFilters="0" chartFormat="5" rowHeaderCaption="Category">
  <location ref="A136:B138" firstHeaderRow="1" firstDataRow="1" firstDataCol="1"/>
  <pivotFields count="14">
    <pivotField showAll="0"/>
    <pivotField showAll="0"/>
    <pivotField showAll="0"/>
    <pivotField showAll="0" sortType="descending">
      <items count="111">
        <item x="109"/>
        <item x="30"/>
        <item x="89"/>
        <item x="54"/>
        <item x="43"/>
        <item x="79"/>
        <item x="75"/>
        <item x="99"/>
        <item x="93"/>
        <item x="0"/>
        <item x="98"/>
        <item x="40"/>
        <item x="100"/>
        <item x="84"/>
        <item x="50"/>
        <item x="102"/>
        <item x="53"/>
        <item x="8"/>
        <item x="92"/>
        <item x="41"/>
        <item x="48"/>
        <item x="23"/>
        <item x="19"/>
        <item x="72"/>
        <item x="88"/>
        <item x="52"/>
        <item x="73"/>
        <item x="2"/>
        <item x="35"/>
        <item x="77"/>
        <item x="31"/>
        <item x="20"/>
        <item x="82"/>
        <item x="57"/>
        <item x="60"/>
        <item x="67"/>
        <item x="5"/>
        <item x="32"/>
        <item x="103"/>
        <item x="33"/>
        <item x="107"/>
        <item x="9"/>
        <item x="61"/>
        <item x="55"/>
        <item x="13"/>
        <item x="4"/>
        <item x="12"/>
        <item x="68"/>
        <item x="65"/>
        <item x="24"/>
        <item x="36"/>
        <item x="86"/>
        <item x="80"/>
        <item x="63"/>
        <item x="7"/>
        <item x="14"/>
        <item x="15"/>
        <item x="39"/>
        <item x="97"/>
        <item x="90"/>
        <item x="17"/>
        <item x="87"/>
        <item x="83"/>
        <item x="58"/>
        <item x="96"/>
        <item x="85"/>
        <item x="91"/>
        <item x="21"/>
        <item x="76"/>
        <item x="42"/>
        <item x="74"/>
        <item x="108"/>
        <item x="18"/>
        <item x="26"/>
        <item x="37"/>
        <item x="44"/>
        <item x="94"/>
        <item x="101"/>
        <item x="104"/>
        <item x="106"/>
        <item x="66"/>
        <item x="69"/>
        <item x="16"/>
        <item x="10"/>
        <item x="6"/>
        <item x="105"/>
        <item x="3"/>
        <item x="27"/>
        <item x="78"/>
        <item x="1"/>
        <item x="51"/>
        <item x="25"/>
        <item x="29"/>
        <item x="71"/>
        <item x="70"/>
        <item x="59"/>
        <item x="38"/>
        <item x="28"/>
        <item x="34"/>
        <item x="49"/>
        <item x="47"/>
        <item x="11"/>
        <item x="64"/>
        <item x="95"/>
        <item x="45"/>
        <item x="56"/>
        <item x="62"/>
        <item x="22"/>
        <item x="81"/>
        <item x="46"/>
        <item t="default"/>
      </items>
    </pivotField>
    <pivotField showAll="0"/>
    <pivotField axis="axisRow" showAll="0" measureFilter="1">
      <items count="10">
        <item x="7"/>
        <item x="0"/>
        <item x="1"/>
        <item x="8"/>
        <item x="4"/>
        <item x="5"/>
        <item x="2"/>
        <item x="3"/>
        <item x="6"/>
        <item t="default"/>
      </items>
    </pivotField>
    <pivotField showAll="0"/>
    <pivotField showAll="0"/>
    <pivotField dataField="1" numFmtId="9" showAll="0"/>
    <pivotField showAll="0" defaultSubtotal="0">
      <items count="2">
        <item x="1"/>
        <item x="0"/>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items count="5">
        <item x="2"/>
        <item x="0"/>
        <item x="1"/>
        <item x="3"/>
        <item t="default"/>
      </items>
    </pivotField>
  </pivotFields>
  <rowFields count="1">
    <field x="5"/>
  </rowFields>
  <rowItems count="2">
    <i>
      <x v="2"/>
    </i>
    <i t="grand">
      <x/>
    </i>
  </rowItems>
  <colItems count="1">
    <i/>
  </colItems>
  <dataFields count="1">
    <dataField name="Sum of discount_percentage" fld="8" baseField="0" baseItem="0"/>
  </dataFields>
  <formats count="3">
    <format dxfId="44">
      <pivotArea grandRow="1" outline="0" collapsedLevelsAreSubtotals="1" fieldPosition="0"/>
    </format>
    <format dxfId="43">
      <pivotArea dataOnly="0" labelOnly="1" outline="0" axis="axisValues" fieldPosition="0"/>
    </format>
    <format dxfId="42">
      <pivotArea outline="0" collapsedLevelsAreSubtotals="1" fieldPosition="0"/>
    </format>
  </formats>
  <pivotTableStyleInfo name="PivotStyleLight20" showRowHeaders="1" showColHeaders="1" showRowStripes="0" showColStripes="0" showLastColumn="1"/>
  <filters count="1">
    <filter fld="5" type="count" evalOrder="-1" id="1" iMeasureFld="0">
      <autoFilter ref="A1">
        <filterColumn colId="0">
          <top10 val="1" filterVal="1"/>
        </filterColumn>
      </autoFilter>
    </filter>
  </filters>
</pivotTableDefinition>
</file>

<file path=xl/tables/table1.xml><?xml version="1.0" encoding="utf-8"?>
<table xmlns="http://schemas.openxmlformats.org/spreadsheetml/2006/main" id="2" name="Table2" displayName="Table2" ref="A1:M2" totalsRowShown="0">
  <autoFilter ref="A1:M2"/>
  <tableColumns count="13">
    <tableColumn id="1" name="product_id"/>
    <tableColumn id="2" name="product_name"/>
    <tableColumn id="3" name="product-name"/>
    <tableColumn id="4" name="shorten product_name"/>
    <tableColumn id="5" name="category"/>
    <tableColumn id="6" name="Main category"/>
    <tableColumn id="7" name="discounted_price"/>
    <tableColumn id="8" name="actual_price"/>
    <tableColumn id="9" name="discount_percentage"/>
    <tableColumn id="10" name="rating"/>
    <tableColumn id="11" name="rating_count"/>
    <tableColumn id="12" name="Potential revenue"/>
    <tableColumn id="13" name="Bucket"/>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M2" totalsRowShown="0">
  <autoFilter ref="A1:M2"/>
  <tableColumns count="13">
    <tableColumn id="1" name="product_id"/>
    <tableColumn id="2" name="product_name"/>
    <tableColumn id="3" name="product-name"/>
    <tableColumn id="4" name="shorten product_name"/>
    <tableColumn id="5" name="category"/>
    <tableColumn id="6" name="Main category"/>
    <tableColumn id="7" name="discounted_price"/>
    <tableColumn id="8" name="actual_price"/>
    <tableColumn id="9" name="discount_percentage"/>
    <tableColumn id="10" name="rating"/>
    <tableColumn id="11" name="rating_count"/>
    <tableColumn id="12" name="Potential revenue"/>
    <tableColumn id="13" name="Bucket"/>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M3" totalsRowShown="0">
  <autoFilter ref="A1:M3"/>
  <tableColumns count="13">
    <tableColumn id="1" name="product_id"/>
    <tableColumn id="2" name="product_name"/>
    <tableColumn id="3" name="product-name"/>
    <tableColumn id="4" name="shorten product_name"/>
    <tableColumn id="5" name="category"/>
    <tableColumn id="6" name="Main category"/>
    <tableColumn id="7" name="discounted_price"/>
    <tableColumn id="8" name="actual_price"/>
    <tableColumn id="9" name="discount_percentage"/>
    <tableColumn id="10" name="rating"/>
    <tableColumn id="11" name="rating_count"/>
    <tableColumn id="12" name="Potential revenue"/>
    <tableColumn id="13" name="Bucket"/>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M2" totalsRowShown="0">
  <autoFilter ref="A1:M2"/>
  <tableColumns count="13">
    <tableColumn id="1" name="product_id"/>
    <tableColumn id="2" name="product_name"/>
    <tableColumn id="3" name="product-name"/>
    <tableColumn id="4" name="shorten product_name"/>
    <tableColumn id="5" name="category"/>
    <tableColumn id="6" name="Main category"/>
    <tableColumn id="7" name="discounted_price"/>
    <tableColumn id="8" name="actual_price"/>
    <tableColumn id="9" name="discount_percentage"/>
    <tableColumn id="10" name="rating"/>
    <tableColumn id="11" name="rating_count"/>
    <tableColumn id="12" name="Potential revenue"/>
    <tableColumn id="13" name="Buck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2"/>
  <sheetViews>
    <sheetView workbookViewId="0">
      <selection activeCell="B26" sqref="B26"/>
    </sheetView>
  </sheetViews>
  <sheetFormatPr defaultRowHeight="15"/>
  <cols>
    <col min="1" max="1" width="10.6640625" customWidth="1"/>
    <col min="2" max="2" width="13.5546875" customWidth="1"/>
    <col min="3" max="3" width="13.109375" customWidth="1"/>
    <col min="4" max="4" width="19.6640625" customWidth="1"/>
    <col min="5" max="5" width="9.109375" customWidth="1"/>
    <col min="6" max="6" width="13.33203125" customWidth="1"/>
    <col min="7" max="7" width="15.77734375" customWidth="1"/>
    <col min="8" max="8" width="11.88671875" customWidth="1"/>
    <col min="9" max="9" width="18.6640625" customWidth="1"/>
    <col min="11" max="11" width="11.88671875" customWidth="1"/>
    <col min="12" max="12" width="15.77734375" customWidth="1"/>
  </cols>
  <sheetData>
    <row r="1" spans="1:13">
      <c r="A1" t="s">
        <v>0</v>
      </c>
      <c r="B1" t="s">
        <v>1</v>
      </c>
      <c r="C1" t="s">
        <v>2913</v>
      </c>
      <c r="D1" t="s">
        <v>2912</v>
      </c>
      <c r="E1" t="s">
        <v>2</v>
      </c>
      <c r="F1" t="s">
        <v>2911</v>
      </c>
      <c r="G1" t="s">
        <v>3</v>
      </c>
      <c r="H1" t="s">
        <v>4</v>
      </c>
      <c r="I1" t="s">
        <v>5</v>
      </c>
      <c r="J1" t="s">
        <v>6</v>
      </c>
      <c r="K1" t="s">
        <v>7</v>
      </c>
      <c r="L1" t="s">
        <v>2910</v>
      </c>
      <c r="M1" t="s">
        <v>2909</v>
      </c>
    </row>
    <row r="2" spans="1:13">
      <c r="A2" t="s">
        <v>1780</v>
      </c>
      <c r="B2" t="s">
        <v>1781</v>
      </c>
      <c r="E2" t="s">
        <v>1782</v>
      </c>
      <c r="F2" t="s">
        <v>2924</v>
      </c>
      <c r="G2">
        <v>150</v>
      </c>
      <c r="H2">
        <v>150</v>
      </c>
      <c r="I2">
        <v>0</v>
      </c>
      <c r="J2">
        <v>4.3</v>
      </c>
      <c r="K2">
        <v>15867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M2"/>
  <sheetViews>
    <sheetView workbookViewId="0">
      <selection sqref="A1:M2"/>
    </sheetView>
  </sheetViews>
  <sheetFormatPr defaultRowHeight="15"/>
  <cols>
    <col min="1" max="1" width="10.6640625" customWidth="1"/>
    <col min="2" max="2" width="13.5546875" customWidth="1"/>
    <col min="3" max="3" width="13.109375" customWidth="1"/>
    <col min="4" max="4" width="19.6640625" customWidth="1"/>
    <col min="5" max="5" width="9.109375" customWidth="1"/>
    <col min="6" max="6" width="13.33203125" customWidth="1"/>
    <col min="7" max="7" width="15.77734375" customWidth="1"/>
    <col min="8" max="8" width="11.88671875" customWidth="1"/>
    <col min="9" max="9" width="18.6640625" customWidth="1"/>
    <col min="11" max="11" width="11.88671875" customWidth="1"/>
    <col min="12" max="12" width="15.77734375" customWidth="1"/>
  </cols>
  <sheetData>
    <row r="1" spans="1:13">
      <c r="A1" t="s">
        <v>0</v>
      </c>
      <c r="B1" t="s">
        <v>1</v>
      </c>
      <c r="C1" t="s">
        <v>2913</v>
      </c>
      <c r="D1" t="s">
        <v>2912</v>
      </c>
      <c r="E1" t="s">
        <v>2</v>
      </c>
      <c r="F1" t="s">
        <v>2911</v>
      </c>
      <c r="G1" t="s">
        <v>3</v>
      </c>
      <c r="H1" t="s">
        <v>4</v>
      </c>
      <c r="I1" t="s">
        <v>5</v>
      </c>
      <c r="J1" t="s">
        <v>6</v>
      </c>
      <c r="K1" t="s">
        <v>7</v>
      </c>
      <c r="L1" t="s">
        <v>2910</v>
      </c>
      <c r="M1" t="s">
        <v>2909</v>
      </c>
    </row>
    <row r="2" spans="1:13">
      <c r="A2" t="s">
        <v>2450</v>
      </c>
      <c r="B2" t="s">
        <v>2451</v>
      </c>
      <c r="E2" t="s">
        <v>2452</v>
      </c>
      <c r="F2" t="s">
        <v>2919</v>
      </c>
      <c r="G2">
        <v>899</v>
      </c>
      <c r="H2">
        <v>1900</v>
      </c>
      <c r="I2">
        <v>0.53</v>
      </c>
      <c r="J2">
        <v>4</v>
      </c>
      <c r="K2">
        <v>3663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M3"/>
  <sheetViews>
    <sheetView workbookViewId="0">
      <selection sqref="A1:M3"/>
    </sheetView>
  </sheetViews>
  <sheetFormatPr defaultRowHeight="15"/>
  <cols>
    <col min="1" max="1" width="10.6640625" customWidth="1"/>
    <col min="2" max="2" width="13.5546875" customWidth="1"/>
    <col min="3" max="3" width="13.109375" customWidth="1"/>
    <col min="4" max="4" width="19.6640625" customWidth="1"/>
    <col min="5" max="5" width="9.109375" customWidth="1"/>
    <col min="6" max="6" width="13.33203125" customWidth="1"/>
    <col min="7" max="7" width="15.77734375" customWidth="1"/>
    <col min="8" max="8" width="11.88671875" customWidth="1"/>
    <col min="9" max="9" width="18.6640625" customWidth="1"/>
    <col min="11" max="11" width="11.88671875" customWidth="1"/>
    <col min="12" max="12" width="15.77734375" customWidth="1"/>
  </cols>
  <sheetData>
    <row r="1" spans="1:13">
      <c r="A1" t="s">
        <v>0</v>
      </c>
      <c r="B1" t="s">
        <v>1</v>
      </c>
      <c r="C1" t="s">
        <v>2913</v>
      </c>
      <c r="D1" t="s">
        <v>2912</v>
      </c>
      <c r="E1" t="s">
        <v>2</v>
      </c>
      <c r="F1" t="s">
        <v>2911</v>
      </c>
      <c r="G1" t="s">
        <v>3</v>
      </c>
      <c r="H1" t="s">
        <v>4</v>
      </c>
      <c r="I1" t="s">
        <v>5</v>
      </c>
      <c r="J1" t="s">
        <v>6</v>
      </c>
      <c r="K1" t="s">
        <v>7</v>
      </c>
      <c r="L1" t="s">
        <v>2910</v>
      </c>
      <c r="M1" t="s">
        <v>2909</v>
      </c>
    </row>
    <row r="2" spans="1:13">
      <c r="A2" t="s">
        <v>1546</v>
      </c>
      <c r="B2" t="s">
        <v>1547</v>
      </c>
      <c r="E2" t="s">
        <v>1198</v>
      </c>
      <c r="F2" t="s">
        <v>2922</v>
      </c>
      <c r="G2">
        <v>478</v>
      </c>
      <c r="H2">
        <v>699</v>
      </c>
      <c r="I2">
        <v>0.32</v>
      </c>
      <c r="J2">
        <v>3.8</v>
      </c>
      <c r="K2">
        <v>20218</v>
      </c>
    </row>
    <row r="3" spans="1:13">
      <c r="A3" t="s">
        <v>1196</v>
      </c>
      <c r="B3" t="s">
        <v>1197</v>
      </c>
      <c r="E3" t="s">
        <v>1198</v>
      </c>
      <c r="F3" t="s">
        <v>2922</v>
      </c>
      <c r="G3">
        <v>798</v>
      </c>
      <c r="H3">
        <v>1995</v>
      </c>
      <c r="I3">
        <v>0.6</v>
      </c>
      <c r="J3">
        <v>4</v>
      </c>
      <c r="K3">
        <v>68664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M2"/>
  <sheetViews>
    <sheetView workbookViewId="0">
      <selection sqref="A1:M2"/>
    </sheetView>
  </sheetViews>
  <sheetFormatPr defaultRowHeight="15"/>
  <cols>
    <col min="1" max="1" width="10.6640625" customWidth="1"/>
    <col min="2" max="2" width="13.5546875" customWidth="1"/>
    <col min="3" max="3" width="13.109375" customWidth="1"/>
    <col min="4" max="4" width="19.6640625" customWidth="1"/>
    <col min="5" max="5" width="9.109375" customWidth="1"/>
    <col min="6" max="6" width="13.33203125" customWidth="1"/>
    <col min="7" max="7" width="15.77734375" customWidth="1"/>
    <col min="8" max="8" width="11.88671875" customWidth="1"/>
    <col min="9" max="9" width="18.6640625" customWidth="1"/>
    <col min="11" max="11" width="11.88671875" customWidth="1"/>
    <col min="12" max="12" width="15.77734375" customWidth="1"/>
  </cols>
  <sheetData>
    <row r="1" spans="1:13">
      <c r="A1" t="s">
        <v>0</v>
      </c>
      <c r="B1" t="s">
        <v>1</v>
      </c>
      <c r="C1" t="s">
        <v>2913</v>
      </c>
      <c r="D1" t="s">
        <v>2912</v>
      </c>
      <c r="E1" t="s">
        <v>2</v>
      </c>
      <c r="F1" t="s">
        <v>2911</v>
      </c>
      <c r="G1" t="s">
        <v>3</v>
      </c>
      <c r="H1" t="s">
        <v>4</v>
      </c>
      <c r="I1" t="s">
        <v>5</v>
      </c>
      <c r="J1" t="s">
        <v>6</v>
      </c>
      <c r="K1" t="s">
        <v>7</v>
      </c>
      <c r="L1" t="s">
        <v>2910</v>
      </c>
      <c r="M1" t="s">
        <v>2909</v>
      </c>
    </row>
    <row r="2" spans="1:13">
      <c r="A2" t="s">
        <v>187</v>
      </c>
      <c r="B2" t="s">
        <v>188</v>
      </c>
      <c r="C2" t="s">
        <v>2926</v>
      </c>
      <c r="D2" t="s">
        <v>2928</v>
      </c>
      <c r="E2" t="s">
        <v>45</v>
      </c>
      <c r="F2" t="s">
        <v>2918</v>
      </c>
      <c r="G2">
        <v>27999</v>
      </c>
      <c r="H2">
        <v>40990</v>
      </c>
      <c r="I2">
        <v>0.32</v>
      </c>
      <c r="J2">
        <v>4.3</v>
      </c>
      <c r="K2">
        <v>4703</v>
      </c>
      <c r="L2">
        <v>192775970</v>
      </c>
      <c r="M2" t="s">
        <v>2937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F252"/>
  <sheetViews>
    <sheetView tabSelected="1" topLeftCell="A101" zoomScaleNormal="100" workbookViewId="0">
      <selection activeCell="B104" sqref="B104"/>
    </sheetView>
  </sheetViews>
  <sheetFormatPr defaultRowHeight="15"/>
  <cols>
    <col min="1" max="1" width="38.5546875" customWidth="1"/>
    <col min="2" max="2" width="23.5546875" customWidth="1"/>
    <col min="3" max="3" width="12.33203125" customWidth="1"/>
    <col min="4" max="4" width="37" customWidth="1"/>
    <col min="5" max="5" width="14.5546875" customWidth="1"/>
    <col min="6" max="6" width="19.77734375" customWidth="1"/>
  </cols>
  <sheetData>
    <row r="1" spans="1:5" ht="22.5">
      <c r="A1" s="16" t="s">
        <v>3025</v>
      </c>
      <c r="D1" s="16" t="s">
        <v>3024</v>
      </c>
    </row>
    <row r="3" spans="1:5">
      <c r="A3" s="7" t="s">
        <v>3014</v>
      </c>
      <c r="B3" t="s">
        <v>3020</v>
      </c>
      <c r="D3" s="7" t="s">
        <v>3014</v>
      </c>
      <c r="E3" s="10" t="s">
        <v>3019</v>
      </c>
    </row>
    <row r="4" spans="1:5">
      <c r="A4" s="8" t="s">
        <v>2916</v>
      </c>
      <c r="B4" s="12">
        <v>0.42</v>
      </c>
      <c r="D4" s="8" t="s">
        <v>2916</v>
      </c>
      <c r="E4" s="9"/>
    </row>
    <row r="5" spans="1:5">
      <c r="A5" s="8" t="s">
        <v>2917</v>
      </c>
      <c r="B5" s="12">
        <v>0.54024282560706416</v>
      </c>
      <c r="D5" s="8" t="s">
        <v>2917</v>
      </c>
      <c r="E5" s="9">
        <v>78</v>
      </c>
    </row>
    <row r="6" spans="1:5">
      <c r="A6" s="8" t="s">
        <v>2918</v>
      </c>
      <c r="B6" s="12">
        <v>0.50828897338403023</v>
      </c>
      <c r="D6" s="8" t="s">
        <v>2918</v>
      </c>
      <c r="E6" s="9">
        <v>39</v>
      </c>
    </row>
    <row r="7" spans="1:5">
      <c r="A7" s="8" t="s">
        <v>2919</v>
      </c>
      <c r="B7" s="12">
        <v>0.53</v>
      </c>
      <c r="D7" s="8" t="s">
        <v>2919</v>
      </c>
      <c r="E7" s="9"/>
    </row>
    <row r="8" spans="1:5">
      <c r="A8" s="8" t="s">
        <v>2920</v>
      </c>
      <c r="B8" s="12">
        <v>0.40120535714285727</v>
      </c>
      <c r="D8" s="8" t="s">
        <v>2920</v>
      </c>
      <c r="E8" s="9"/>
    </row>
    <row r="9" spans="1:5">
      <c r="A9" s="8" t="s">
        <v>2921</v>
      </c>
      <c r="B9" s="12">
        <v>0.57499999999999996</v>
      </c>
      <c r="D9" s="8" t="s">
        <v>2921</v>
      </c>
      <c r="E9" s="9"/>
    </row>
    <row r="10" spans="1:5">
      <c r="A10" s="8" t="s">
        <v>2922</v>
      </c>
      <c r="B10" s="12">
        <v>0.45999999999999996</v>
      </c>
      <c r="D10" s="8" t="s">
        <v>2922</v>
      </c>
      <c r="E10" s="9"/>
    </row>
    <row r="11" spans="1:5">
      <c r="A11" s="8" t="s">
        <v>2923</v>
      </c>
      <c r="B11" s="12">
        <v>0.12354838709677421</v>
      </c>
      <c r="D11" s="8" t="s">
        <v>2923</v>
      </c>
      <c r="E11" s="9"/>
    </row>
    <row r="12" spans="1:5">
      <c r="A12" s="8" t="s">
        <v>2924</v>
      </c>
      <c r="B12" s="12">
        <v>0</v>
      </c>
      <c r="D12" s="8" t="s">
        <v>2924</v>
      </c>
      <c r="E12" s="9"/>
    </row>
    <row r="13" spans="1:5">
      <c r="A13" s="8" t="s">
        <v>2915</v>
      </c>
      <c r="B13" s="12">
        <v>0.47691467576791774</v>
      </c>
      <c r="D13" s="8" t="s">
        <v>2915</v>
      </c>
      <c r="E13" s="9">
        <v>117</v>
      </c>
    </row>
    <row r="16" spans="1:5" ht="22.5">
      <c r="A16" s="15" t="s">
        <v>3022</v>
      </c>
      <c r="D16" s="13" t="s">
        <v>3023</v>
      </c>
      <c r="E16" s="14"/>
    </row>
    <row r="17" spans="1:5">
      <c r="A17" s="7" t="s">
        <v>3014</v>
      </c>
      <c r="B17" s="10" t="s">
        <v>2940</v>
      </c>
      <c r="D17" s="7" t="s">
        <v>3017</v>
      </c>
      <c r="E17" s="10" t="s">
        <v>3018</v>
      </c>
    </row>
    <row r="18" spans="1:5">
      <c r="A18" s="8" t="s">
        <v>2916</v>
      </c>
      <c r="B18" s="2">
        <v>1118</v>
      </c>
      <c r="D18" s="8" t="s">
        <v>2929</v>
      </c>
      <c r="E18" s="9">
        <v>4.5</v>
      </c>
    </row>
    <row r="19" spans="1:5">
      <c r="A19" s="8" t="s">
        <v>2917</v>
      </c>
      <c r="B19" s="2">
        <v>7728689</v>
      </c>
      <c r="D19" s="8" t="s">
        <v>2930</v>
      </c>
      <c r="E19" s="9">
        <v>4.5</v>
      </c>
    </row>
    <row r="20" spans="1:5">
      <c r="A20" s="8" t="s">
        <v>2918</v>
      </c>
      <c r="B20" s="2">
        <v>15778848</v>
      </c>
      <c r="D20" s="8" t="s">
        <v>2931</v>
      </c>
      <c r="E20" s="9">
        <v>4.5</v>
      </c>
    </row>
    <row r="21" spans="1:5">
      <c r="A21" s="8" t="s">
        <v>2919</v>
      </c>
      <c r="B21" s="2">
        <v>3663</v>
      </c>
      <c r="D21" s="8" t="s">
        <v>2932</v>
      </c>
      <c r="E21" s="9">
        <v>4.5</v>
      </c>
    </row>
    <row r="22" spans="1:5">
      <c r="A22" s="8" t="s">
        <v>2920</v>
      </c>
      <c r="B22" s="2">
        <v>2991069</v>
      </c>
      <c r="D22" s="8" t="s">
        <v>2934</v>
      </c>
      <c r="E22" s="9">
        <v>4.5</v>
      </c>
    </row>
    <row r="23" spans="1:5">
      <c r="A23" s="8" t="s">
        <v>2921</v>
      </c>
      <c r="B23" s="2">
        <v>8566</v>
      </c>
      <c r="D23" s="8" t="s">
        <v>2935</v>
      </c>
      <c r="E23" s="9">
        <v>4.5</v>
      </c>
    </row>
    <row r="24" spans="1:5">
      <c r="A24" s="8" t="s">
        <v>2922</v>
      </c>
      <c r="B24" s="2">
        <v>88882</v>
      </c>
      <c r="D24" s="8" t="s">
        <v>2936</v>
      </c>
      <c r="E24" s="9">
        <v>4.5</v>
      </c>
    </row>
    <row r="25" spans="1:5">
      <c r="A25" s="8" t="s">
        <v>2923</v>
      </c>
      <c r="B25" s="2">
        <v>149675</v>
      </c>
      <c r="D25" s="8" t="s">
        <v>2915</v>
      </c>
      <c r="E25" s="9">
        <v>4.5</v>
      </c>
    </row>
    <row r="26" spans="1:5">
      <c r="A26" s="8" t="s">
        <v>2924</v>
      </c>
      <c r="B26" s="2">
        <v>15867</v>
      </c>
    </row>
    <row r="27" spans="1:5">
      <c r="A27" s="8" t="s">
        <v>2915</v>
      </c>
      <c r="B27" s="2">
        <v>26766377</v>
      </c>
    </row>
    <row r="30" spans="1:5" ht="22.5">
      <c r="A30" s="15" t="s">
        <v>3026</v>
      </c>
    </row>
    <row r="31" spans="1:5">
      <c r="B31" s="7" t="s">
        <v>3015</v>
      </c>
    </row>
    <row r="32" spans="1:5">
      <c r="A32" s="7" t="s">
        <v>3014</v>
      </c>
      <c r="B32" t="s">
        <v>2938</v>
      </c>
      <c r="C32" t="s">
        <v>3039</v>
      </c>
    </row>
    <row r="33" spans="1:6">
      <c r="A33" s="8" t="s">
        <v>2918</v>
      </c>
      <c r="B33" s="18">
        <v>9880.1257142857139</v>
      </c>
      <c r="C33" s="18">
        <v>5965.88783269962</v>
      </c>
      <c r="E33" s="7" t="s">
        <v>2914</v>
      </c>
      <c r="F33" s="10" t="s">
        <v>2925</v>
      </c>
    </row>
    <row r="34" spans="1:6">
      <c r="A34" s="8" t="s">
        <v>2916</v>
      </c>
      <c r="B34" s="18">
        <v>4000</v>
      </c>
      <c r="C34" s="18">
        <v>2339</v>
      </c>
      <c r="E34" s="8" t="s">
        <v>35</v>
      </c>
      <c r="F34" s="9">
        <v>853945</v>
      </c>
    </row>
    <row r="35" spans="1:6">
      <c r="A35" s="8" t="s">
        <v>2920</v>
      </c>
      <c r="B35" s="18">
        <v>4162.0736607142853</v>
      </c>
      <c r="C35" s="18">
        <v>2330.6156473214287</v>
      </c>
      <c r="E35" s="8" t="s">
        <v>2915</v>
      </c>
      <c r="F35" s="9">
        <v>853945</v>
      </c>
    </row>
    <row r="36" spans="1:6">
      <c r="A36" s="8" t="s">
        <v>2919</v>
      </c>
      <c r="B36" s="18">
        <v>1900</v>
      </c>
      <c r="C36" s="18">
        <v>899</v>
      </c>
    </row>
    <row r="37" spans="1:6">
      <c r="A37" s="8" t="s">
        <v>2917</v>
      </c>
      <c r="B37" s="18">
        <v>1683.6231346578368</v>
      </c>
      <c r="C37" s="18">
        <v>842.65037527593813</v>
      </c>
    </row>
    <row r="38" spans="1:6">
      <c r="A38" s="8" t="s">
        <v>2922</v>
      </c>
      <c r="B38" s="18">
        <v>1347</v>
      </c>
      <c r="C38" s="18">
        <v>638</v>
      </c>
    </row>
    <row r="39" spans="1:6">
      <c r="A39" s="8" t="s">
        <v>2921</v>
      </c>
      <c r="B39" s="18">
        <v>799</v>
      </c>
      <c r="C39" s="18">
        <v>337</v>
      </c>
    </row>
    <row r="40" spans="1:6">
      <c r="A40" s="8" t="s">
        <v>2923</v>
      </c>
      <c r="B40" s="18">
        <v>397.19354838709677</v>
      </c>
      <c r="C40" s="18">
        <v>301.58064516129031</v>
      </c>
    </row>
    <row r="41" spans="1:6">
      <c r="A41" s="8" t="s">
        <v>2924</v>
      </c>
      <c r="B41" s="18">
        <v>150</v>
      </c>
      <c r="C41" s="18">
        <v>150</v>
      </c>
    </row>
    <row r="42" spans="1:6">
      <c r="A42" s="8" t="s">
        <v>2915</v>
      </c>
      <c r="B42" s="11">
        <v>5353.1497814207651</v>
      </c>
      <c r="C42" s="11">
        <v>3125.3108737201355</v>
      </c>
    </row>
    <row r="45" spans="1:6" ht="22.5">
      <c r="A45" s="15" t="s">
        <v>3027</v>
      </c>
    </row>
    <row r="46" spans="1:6">
      <c r="A46" s="7" t="s">
        <v>3010</v>
      </c>
      <c r="B46" s="1" t="s">
        <v>3012</v>
      </c>
    </row>
    <row r="47" spans="1:6" hidden="1">
      <c r="A47" s="8" t="s">
        <v>3009</v>
      </c>
      <c r="B47" s="12">
        <v>633.85999999999979</v>
      </c>
    </row>
    <row r="48" spans="1:6" ht="22.5">
      <c r="A48" s="8" t="s">
        <v>3008</v>
      </c>
      <c r="B48" s="1">
        <v>0.65</v>
      </c>
      <c r="D48" s="15" t="s">
        <v>3028</v>
      </c>
    </row>
    <row r="49" spans="1:5">
      <c r="A49" s="8" t="s">
        <v>3007</v>
      </c>
      <c r="B49" s="1">
        <v>0.77</v>
      </c>
      <c r="D49" s="7" t="s">
        <v>3011</v>
      </c>
      <c r="E49" s="1" t="s">
        <v>3021</v>
      </c>
    </row>
    <row r="50" spans="1:5" hidden="1">
      <c r="A50" s="8" t="s">
        <v>3006</v>
      </c>
      <c r="B50" s="1">
        <v>0.67</v>
      </c>
      <c r="D50" s="8" t="s">
        <v>2521</v>
      </c>
      <c r="E50" s="9">
        <v>1</v>
      </c>
    </row>
    <row r="51" spans="1:5">
      <c r="A51" s="8" t="s">
        <v>3005</v>
      </c>
      <c r="B51" s="1">
        <v>0.75</v>
      </c>
      <c r="D51" s="8">
        <v>5</v>
      </c>
      <c r="E51" s="9">
        <v>3</v>
      </c>
    </row>
    <row r="52" spans="1:5">
      <c r="A52" s="8" t="s">
        <v>3004</v>
      </c>
      <c r="B52" s="1">
        <v>0.64</v>
      </c>
      <c r="D52" s="8">
        <v>4.8</v>
      </c>
      <c r="E52" s="9">
        <v>3</v>
      </c>
    </row>
    <row r="53" spans="1:5">
      <c r="A53" s="8" t="s">
        <v>3003</v>
      </c>
      <c r="B53" s="1">
        <v>0.6</v>
      </c>
      <c r="D53" s="8">
        <v>4.7</v>
      </c>
      <c r="E53" s="9">
        <v>6</v>
      </c>
    </row>
    <row r="54" spans="1:5">
      <c r="A54" s="8" t="s">
        <v>3002</v>
      </c>
      <c r="B54" s="1">
        <v>0.52</v>
      </c>
      <c r="D54" s="8">
        <v>4.5999999999999996</v>
      </c>
      <c r="E54" s="9">
        <v>17</v>
      </c>
    </row>
    <row r="55" spans="1:5">
      <c r="A55" s="8" t="s">
        <v>3001</v>
      </c>
      <c r="B55" s="1">
        <v>0.64</v>
      </c>
      <c r="D55" s="8">
        <v>4.5</v>
      </c>
      <c r="E55" s="9">
        <v>75</v>
      </c>
    </row>
    <row r="56" spans="1:5">
      <c r="A56" s="8" t="s">
        <v>3000</v>
      </c>
      <c r="B56" s="1">
        <v>0.65</v>
      </c>
      <c r="D56" s="8">
        <v>4.4000000000000004</v>
      </c>
      <c r="E56" s="9">
        <v>123</v>
      </c>
    </row>
    <row r="57" spans="1:5">
      <c r="A57" s="8" t="s">
        <v>2999</v>
      </c>
      <c r="B57" s="1">
        <v>0.64</v>
      </c>
      <c r="D57" s="8">
        <v>4.3</v>
      </c>
      <c r="E57" s="9">
        <v>230</v>
      </c>
    </row>
    <row r="58" spans="1:5">
      <c r="A58" s="8" t="s">
        <v>2998</v>
      </c>
      <c r="B58" s="1">
        <v>0.65</v>
      </c>
      <c r="D58" s="8">
        <v>4.2</v>
      </c>
      <c r="E58" s="9">
        <v>228</v>
      </c>
    </row>
    <row r="59" spans="1:5">
      <c r="A59" s="8" t="s">
        <v>2997</v>
      </c>
      <c r="B59" s="1">
        <v>0.68</v>
      </c>
      <c r="D59" s="8">
        <v>4.0999999999999996</v>
      </c>
      <c r="E59" s="9">
        <v>244</v>
      </c>
    </row>
    <row r="60" spans="1:5">
      <c r="A60" s="8" t="s">
        <v>2996</v>
      </c>
      <c r="B60" s="1">
        <v>0.54</v>
      </c>
      <c r="D60" s="8">
        <v>4</v>
      </c>
      <c r="E60" s="9">
        <v>181</v>
      </c>
    </row>
    <row r="61" spans="1:5">
      <c r="A61" s="8" t="s">
        <v>2995</v>
      </c>
      <c r="B61" s="1">
        <v>0.5</v>
      </c>
      <c r="D61" s="8">
        <v>3.9</v>
      </c>
      <c r="E61" s="9">
        <v>123</v>
      </c>
    </row>
    <row r="62" spans="1:5">
      <c r="A62" s="8" t="s">
        <v>2994</v>
      </c>
      <c r="B62" s="1">
        <v>0.72</v>
      </c>
      <c r="D62" s="8">
        <v>3.8</v>
      </c>
      <c r="E62" s="9">
        <v>86</v>
      </c>
    </row>
    <row r="63" spans="1:5">
      <c r="A63" s="8" t="s">
        <v>2993</v>
      </c>
      <c r="B63" s="1">
        <v>0.65</v>
      </c>
      <c r="D63" s="8">
        <v>3.7</v>
      </c>
      <c r="E63" s="9">
        <v>42</v>
      </c>
    </row>
    <row r="64" spans="1:5">
      <c r="A64" s="8" t="s">
        <v>2992</v>
      </c>
      <c r="B64" s="1">
        <v>0.54</v>
      </c>
      <c r="D64" s="8">
        <v>3.6</v>
      </c>
      <c r="E64" s="9">
        <v>35</v>
      </c>
    </row>
    <row r="65" spans="1:5">
      <c r="A65" s="8" t="s">
        <v>125</v>
      </c>
      <c r="B65" s="1">
        <v>0.54</v>
      </c>
      <c r="D65" s="8">
        <v>3.5</v>
      </c>
      <c r="E65" s="9">
        <v>26</v>
      </c>
    </row>
    <row r="66" spans="1:5">
      <c r="A66" s="8" t="s">
        <v>2991</v>
      </c>
      <c r="B66" s="1">
        <v>0.57999999999999996</v>
      </c>
      <c r="D66" s="8">
        <v>3.4</v>
      </c>
      <c r="E66" s="9">
        <v>10</v>
      </c>
    </row>
    <row r="67" spans="1:5">
      <c r="A67" s="8" t="s">
        <v>2990</v>
      </c>
      <c r="B67" s="1">
        <v>0.9</v>
      </c>
      <c r="D67" s="8">
        <v>3.3</v>
      </c>
      <c r="E67" s="9">
        <v>16</v>
      </c>
    </row>
    <row r="68" spans="1:5">
      <c r="A68" s="8" t="s">
        <v>2989</v>
      </c>
      <c r="B68" s="1">
        <v>0.8</v>
      </c>
      <c r="D68" s="8">
        <v>3.2</v>
      </c>
      <c r="E68" s="9">
        <v>2</v>
      </c>
    </row>
    <row r="69" spans="1:5">
      <c r="A69" s="8" t="s">
        <v>2988</v>
      </c>
      <c r="B69" s="1">
        <v>0.62</v>
      </c>
      <c r="D69" s="8">
        <v>3.1</v>
      </c>
      <c r="E69" s="9">
        <v>4</v>
      </c>
    </row>
    <row r="70" spans="1:5">
      <c r="A70" s="8" t="s">
        <v>2987</v>
      </c>
      <c r="B70" s="1">
        <v>0.85</v>
      </c>
      <c r="D70" s="8">
        <v>3</v>
      </c>
      <c r="E70" s="9">
        <v>4</v>
      </c>
    </row>
    <row r="71" spans="1:5">
      <c r="A71" s="8" t="s">
        <v>2986</v>
      </c>
      <c r="B71" s="1">
        <v>0.8</v>
      </c>
      <c r="D71" s="8">
        <v>2.9</v>
      </c>
      <c r="E71" s="9">
        <v>1</v>
      </c>
    </row>
    <row r="72" spans="1:5">
      <c r="A72" s="8" t="s">
        <v>2985</v>
      </c>
      <c r="B72" s="1">
        <v>0.88</v>
      </c>
      <c r="D72" s="8">
        <v>2.8</v>
      </c>
      <c r="E72" s="9">
        <v>2</v>
      </c>
    </row>
    <row r="73" spans="1:5">
      <c r="A73" s="8" t="s">
        <v>2984</v>
      </c>
      <c r="B73" s="1">
        <v>0.85</v>
      </c>
      <c r="D73" s="8">
        <v>2.6</v>
      </c>
      <c r="E73" s="9">
        <v>1</v>
      </c>
    </row>
    <row r="74" spans="1:5">
      <c r="A74" s="8" t="s">
        <v>2983</v>
      </c>
      <c r="B74" s="1">
        <v>0.55000000000000004</v>
      </c>
      <c r="D74" s="8">
        <v>2.2999999999999998</v>
      </c>
      <c r="E74" s="9">
        <v>1</v>
      </c>
    </row>
    <row r="75" spans="1:5">
      <c r="A75" s="8" t="s">
        <v>2982</v>
      </c>
      <c r="B75" s="1">
        <v>0.62</v>
      </c>
      <c r="D75" s="8">
        <v>2</v>
      </c>
      <c r="E75" s="9">
        <v>1</v>
      </c>
    </row>
    <row r="76" spans="1:5">
      <c r="A76" s="8" t="s">
        <v>2981</v>
      </c>
      <c r="B76" s="1">
        <v>0.56000000000000005</v>
      </c>
      <c r="D76" s="8" t="s">
        <v>2915</v>
      </c>
      <c r="E76" s="9">
        <v>1465</v>
      </c>
    </row>
    <row r="77" spans="1:5">
      <c r="A77" s="8" t="s">
        <v>2980</v>
      </c>
      <c r="B77" s="1">
        <v>0.6</v>
      </c>
    </row>
    <row r="78" spans="1:5">
      <c r="A78" s="8" t="s">
        <v>2979</v>
      </c>
      <c r="B78" s="1">
        <v>0.61</v>
      </c>
    </row>
    <row r="79" spans="1:5" ht="19.5">
      <c r="A79" s="8" t="s">
        <v>2978</v>
      </c>
      <c r="B79" s="1">
        <v>0.61</v>
      </c>
      <c r="D79" s="17" t="s">
        <v>3029</v>
      </c>
    </row>
    <row r="80" spans="1:5">
      <c r="A80" s="8" t="s">
        <v>2977</v>
      </c>
      <c r="B80" s="1">
        <v>0.77</v>
      </c>
      <c r="D80" s="7" t="s">
        <v>3014</v>
      </c>
      <c r="E80" s="1" t="s">
        <v>3031</v>
      </c>
    </row>
    <row r="81" spans="1:5">
      <c r="A81" s="8" t="s">
        <v>2935</v>
      </c>
      <c r="B81" s="1">
        <v>0.61</v>
      </c>
      <c r="D81" s="8" t="s">
        <v>2916</v>
      </c>
      <c r="E81" s="26"/>
    </row>
    <row r="82" spans="1:5">
      <c r="A82" s="8" t="s">
        <v>2976</v>
      </c>
      <c r="B82" s="1">
        <v>0.52</v>
      </c>
      <c r="D82" s="8" t="s">
        <v>2917</v>
      </c>
      <c r="E82" s="27">
        <v>2991414345.8600001</v>
      </c>
    </row>
    <row r="83" spans="1:5">
      <c r="A83" s="8" t="s">
        <v>2975</v>
      </c>
      <c r="B83" s="1">
        <v>0.69</v>
      </c>
      <c r="D83" s="8" t="s">
        <v>2918</v>
      </c>
      <c r="E83" s="26">
        <v>22330116855</v>
      </c>
    </row>
    <row r="84" spans="1:5">
      <c r="A84" s="8" t="s">
        <v>2974</v>
      </c>
      <c r="B84" s="1">
        <v>0.72</v>
      </c>
      <c r="D84" s="8" t="s">
        <v>2919</v>
      </c>
      <c r="E84" s="26"/>
    </row>
    <row r="85" spans="1:5">
      <c r="A85" s="8" t="s">
        <v>2973</v>
      </c>
      <c r="B85" s="1">
        <v>0.8</v>
      </c>
      <c r="D85" s="8" t="s">
        <v>2920</v>
      </c>
      <c r="E85" s="26"/>
    </row>
    <row r="86" spans="1:5">
      <c r="A86" s="8" t="s">
        <v>2934</v>
      </c>
      <c r="B86" s="1">
        <v>0.8</v>
      </c>
      <c r="D86" s="8" t="s">
        <v>2921</v>
      </c>
      <c r="E86" s="26"/>
    </row>
    <row r="87" spans="1:5">
      <c r="A87" s="8" t="s">
        <v>2972</v>
      </c>
      <c r="B87" s="1">
        <v>0.86</v>
      </c>
      <c r="D87" s="8" t="s">
        <v>2922</v>
      </c>
      <c r="E87" s="26"/>
    </row>
    <row r="88" spans="1:5">
      <c r="A88" s="8" t="s">
        <v>2971</v>
      </c>
      <c r="B88" s="1">
        <v>0.67</v>
      </c>
      <c r="D88" s="8" t="s">
        <v>2923</v>
      </c>
      <c r="E88" s="26"/>
    </row>
    <row r="89" spans="1:5">
      <c r="A89" s="8" t="s">
        <v>2970</v>
      </c>
      <c r="B89" s="1">
        <v>0.66</v>
      </c>
      <c r="D89" s="8" t="s">
        <v>2924</v>
      </c>
      <c r="E89" s="26"/>
    </row>
    <row r="90" spans="1:5">
      <c r="A90" s="8" t="s">
        <v>2969</v>
      </c>
      <c r="B90" s="1">
        <v>0.65</v>
      </c>
      <c r="D90" s="8" t="s">
        <v>2915</v>
      </c>
      <c r="E90" s="26">
        <v>25321531200.860001</v>
      </c>
    </row>
    <row r="91" spans="1:5">
      <c r="A91" s="8" t="s">
        <v>2933</v>
      </c>
      <c r="B91" s="1">
        <v>0.7</v>
      </c>
    </row>
    <row r="92" spans="1:5">
      <c r="A92" s="8" t="s">
        <v>2968</v>
      </c>
      <c r="B92" s="1">
        <v>0.7</v>
      </c>
    </row>
    <row r="93" spans="1:5">
      <c r="A93" s="8" t="s">
        <v>174</v>
      </c>
      <c r="B93" s="1">
        <v>0.64</v>
      </c>
    </row>
    <row r="94" spans="1:5" ht="19.5">
      <c r="A94" s="8" t="s">
        <v>2967</v>
      </c>
      <c r="B94" s="1">
        <v>0.51</v>
      </c>
      <c r="D94" s="17" t="s">
        <v>3030</v>
      </c>
    </row>
    <row r="95" spans="1:5">
      <c r="A95" s="8" t="s">
        <v>2966</v>
      </c>
      <c r="B95" s="1">
        <v>0.51</v>
      </c>
      <c r="D95" s="23" t="s">
        <v>2909</v>
      </c>
      <c r="E95" s="1" t="s">
        <v>3016</v>
      </c>
    </row>
    <row r="96" spans="1:5">
      <c r="A96" s="8" t="s">
        <v>2965</v>
      </c>
      <c r="B96" s="1">
        <v>0.57999999999999996</v>
      </c>
      <c r="D96" s="25" t="s">
        <v>3013</v>
      </c>
      <c r="E96" s="9">
        <v>30</v>
      </c>
    </row>
    <row r="97" spans="1:5">
      <c r="A97" s="8" t="s">
        <v>2964</v>
      </c>
      <c r="B97" s="1">
        <v>0.77</v>
      </c>
      <c r="D97" s="25" t="s">
        <v>2937</v>
      </c>
      <c r="E97" s="9">
        <v>41</v>
      </c>
    </row>
    <row r="98" spans="1:5">
      <c r="A98" s="8" t="s">
        <v>2963</v>
      </c>
      <c r="B98" s="1">
        <v>0.7</v>
      </c>
      <c r="D98" s="25" t="s">
        <v>2939</v>
      </c>
      <c r="E98" s="9">
        <v>46</v>
      </c>
    </row>
    <row r="99" spans="1:5" hidden="1">
      <c r="A99" s="8" t="s">
        <v>2962</v>
      </c>
      <c r="B99" s="1">
        <v>0.63</v>
      </c>
      <c r="D99" s="24" t="s">
        <v>3009</v>
      </c>
      <c r="E99" s="9"/>
    </row>
    <row r="100" spans="1:5">
      <c r="A100" s="8" t="s">
        <v>2931</v>
      </c>
      <c r="B100" s="1">
        <v>0.8</v>
      </c>
      <c r="D100" s="8" t="s">
        <v>2915</v>
      </c>
      <c r="E100" s="9">
        <v>117</v>
      </c>
    </row>
    <row r="101" spans="1:5">
      <c r="A101" s="8" t="s">
        <v>2961</v>
      </c>
      <c r="B101" s="1">
        <v>1.2</v>
      </c>
    </row>
    <row r="102" spans="1:5">
      <c r="A102" s="8" t="s">
        <v>2960</v>
      </c>
      <c r="B102" s="1">
        <v>0.6</v>
      </c>
    </row>
    <row r="103" spans="1:5">
      <c r="A103" s="8" t="s">
        <v>2959</v>
      </c>
      <c r="B103" s="1">
        <v>0.63</v>
      </c>
    </row>
    <row r="104" spans="1:5" ht="19.5">
      <c r="A104" s="8" t="s">
        <v>2958</v>
      </c>
      <c r="B104" s="1">
        <v>0.65</v>
      </c>
      <c r="D104" s="17" t="s">
        <v>3034</v>
      </c>
    </row>
    <row r="105" spans="1:5">
      <c r="A105" s="8" t="s">
        <v>2957</v>
      </c>
      <c r="B105" s="1">
        <v>0.73</v>
      </c>
      <c r="D105" s="7" t="s">
        <v>3033</v>
      </c>
      <c r="E105" s="1" t="s">
        <v>3032</v>
      </c>
    </row>
    <row r="106" spans="1:5">
      <c r="A106" s="8" t="s">
        <v>2956</v>
      </c>
      <c r="B106" s="1">
        <v>1.1000000000000001</v>
      </c>
      <c r="D106" s="8">
        <v>4.0999999999999996</v>
      </c>
      <c r="E106" s="1">
        <v>111.97999999999998</v>
      </c>
    </row>
    <row r="107" spans="1:5">
      <c r="A107" s="8" t="s">
        <v>2955</v>
      </c>
      <c r="B107" s="1">
        <v>0.7</v>
      </c>
      <c r="D107" s="8">
        <v>4.2</v>
      </c>
      <c r="E107" s="1">
        <v>111.45000000000006</v>
      </c>
    </row>
    <row r="108" spans="1:5">
      <c r="A108" s="8" t="s">
        <v>2954</v>
      </c>
      <c r="B108" s="1">
        <v>0.63</v>
      </c>
      <c r="D108" s="8">
        <v>4.3</v>
      </c>
      <c r="E108" s="1">
        <v>103.90999999999997</v>
      </c>
    </row>
    <row r="109" spans="1:5">
      <c r="A109" s="8" t="s">
        <v>2953</v>
      </c>
      <c r="B109" s="1">
        <v>1.1400000000000001</v>
      </c>
      <c r="D109" s="8">
        <v>4</v>
      </c>
      <c r="E109" s="1">
        <v>89.380000000000038</v>
      </c>
    </row>
    <row r="110" spans="1:5">
      <c r="A110" s="8" t="s">
        <v>2952</v>
      </c>
      <c r="B110" s="1">
        <v>0.64</v>
      </c>
      <c r="D110" s="8">
        <v>3.9</v>
      </c>
      <c r="E110" s="1">
        <v>63.769999999999989</v>
      </c>
    </row>
    <row r="111" spans="1:5">
      <c r="A111" s="8" t="s">
        <v>2951</v>
      </c>
      <c r="B111" s="1">
        <v>0.55000000000000004</v>
      </c>
      <c r="D111" s="8">
        <v>4.4000000000000004</v>
      </c>
      <c r="E111" s="1">
        <v>49.120000000000012</v>
      </c>
    </row>
    <row r="112" spans="1:5">
      <c r="A112" s="8" t="s">
        <v>2950</v>
      </c>
      <c r="B112" s="1">
        <v>0.6</v>
      </c>
      <c r="D112" s="8">
        <v>3.8</v>
      </c>
      <c r="E112" s="1">
        <v>42.740000000000023</v>
      </c>
    </row>
    <row r="113" spans="1:5">
      <c r="A113" s="8" t="s">
        <v>2949</v>
      </c>
      <c r="B113" s="1">
        <v>0.61</v>
      </c>
      <c r="D113" s="8">
        <v>4.5</v>
      </c>
      <c r="E113" s="1">
        <v>30.78</v>
      </c>
    </row>
    <row r="114" spans="1:5">
      <c r="A114" s="8" t="s">
        <v>2930</v>
      </c>
      <c r="B114" s="1">
        <v>0.7</v>
      </c>
      <c r="D114" s="8">
        <v>3.7</v>
      </c>
      <c r="E114" s="1">
        <v>23.589999999999996</v>
      </c>
    </row>
    <row r="115" spans="1:5">
      <c r="A115" s="8" t="s">
        <v>2929</v>
      </c>
      <c r="B115" s="1">
        <v>0.73</v>
      </c>
      <c r="D115" s="8">
        <v>3.6</v>
      </c>
      <c r="E115" s="1">
        <v>17.509999999999998</v>
      </c>
    </row>
    <row r="116" spans="1:5">
      <c r="A116" s="8" t="s">
        <v>2948</v>
      </c>
      <c r="B116" s="1">
        <v>0.53</v>
      </c>
      <c r="D116" s="8">
        <v>3.5</v>
      </c>
      <c r="E116" s="1">
        <v>14.44</v>
      </c>
    </row>
    <row r="117" spans="1:5">
      <c r="A117" s="8" t="s">
        <v>2947</v>
      </c>
      <c r="B117" s="1">
        <v>0.62</v>
      </c>
      <c r="D117" s="8">
        <v>3.3</v>
      </c>
      <c r="E117" s="1">
        <v>9.69</v>
      </c>
    </row>
    <row r="118" spans="1:5">
      <c r="A118" s="8" t="s">
        <v>2946</v>
      </c>
      <c r="B118" s="1">
        <v>1.1400000000000001</v>
      </c>
      <c r="D118" s="8">
        <v>4.5999999999999996</v>
      </c>
      <c r="E118" s="1">
        <v>8.14</v>
      </c>
    </row>
    <row r="119" spans="1:5">
      <c r="A119" s="8" t="s">
        <v>2945</v>
      </c>
      <c r="B119" s="1">
        <v>0.69</v>
      </c>
      <c r="D119" s="8">
        <v>3.4</v>
      </c>
      <c r="E119" s="1">
        <v>5.08</v>
      </c>
    </row>
    <row r="120" spans="1:5">
      <c r="A120" s="8" t="s">
        <v>2944</v>
      </c>
      <c r="B120" s="1">
        <v>0.69</v>
      </c>
      <c r="D120" s="8">
        <v>4.7</v>
      </c>
      <c r="E120" s="1">
        <v>3.41</v>
      </c>
    </row>
    <row r="121" spans="1:5">
      <c r="A121" s="8" t="s">
        <v>2943</v>
      </c>
      <c r="B121" s="1">
        <v>0.53</v>
      </c>
      <c r="D121" s="8">
        <v>3</v>
      </c>
      <c r="E121" s="1">
        <v>2.7099999999999995</v>
      </c>
    </row>
    <row r="122" spans="1:5">
      <c r="A122" s="8" t="s">
        <v>2942</v>
      </c>
      <c r="B122" s="1">
        <v>1.1299999999999999</v>
      </c>
      <c r="D122" s="8">
        <v>3.1</v>
      </c>
      <c r="E122" s="1">
        <v>2.4699999999999998</v>
      </c>
    </row>
    <row r="123" spans="1:5">
      <c r="A123" s="8" t="s">
        <v>2941</v>
      </c>
      <c r="B123" s="1">
        <v>0.78</v>
      </c>
      <c r="D123" s="8">
        <v>5</v>
      </c>
      <c r="E123" s="1">
        <v>2.0499999999999998</v>
      </c>
    </row>
    <row r="124" spans="1:5">
      <c r="A124" s="8" t="s">
        <v>2927</v>
      </c>
      <c r="B124" s="1">
        <v>0.6</v>
      </c>
      <c r="D124" s="8">
        <v>2.8</v>
      </c>
      <c r="E124" s="1">
        <v>1.63</v>
      </c>
    </row>
    <row r="125" spans="1:5">
      <c r="A125" s="8" t="s">
        <v>2915</v>
      </c>
      <c r="B125" s="12">
        <v>687.24999999999955</v>
      </c>
      <c r="D125" s="8">
        <v>4.8</v>
      </c>
      <c r="E125" s="1">
        <v>1.47</v>
      </c>
    </row>
    <row r="126" spans="1:5">
      <c r="D126" s="8">
        <v>3.2</v>
      </c>
      <c r="E126" s="1">
        <v>0.99</v>
      </c>
    </row>
    <row r="127" spans="1:5">
      <c r="D127" s="8">
        <v>2.9</v>
      </c>
      <c r="E127" s="1">
        <v>0.72</v>
      </c>
    </row>
    <row r="128" spans="1:5">
      <c r="D128" s="8">
        <v>2.2999999999999998</v>
      </c>
      <c r="E128" s="1">
        <v>0.55000000000000004</v>
      </c>
    </row>
    <row r="129" spans="1:6">
      <c r="D129" s="8">
        <v>2</v>
      </c>
      <c r="E129" s="1">
        <v>0.48</v>
      </c>
    </row>
    <row r="130" spans="1:6">
      <c r="D130" s="8">
        <v>2.6</v>
      </c>
      <c r="E130" s="1">
        <v>0.46</v>
      </c>
    </row>
    <row r="131" spans="1:6">
      <c r="D131" s="8" t="s">
        <v>2521</v>
      </c>
      <c r="E131" s="1">
        <v>0.16</v>
      </c>
    </row>
    <row r="132" spans="1:6">
      <c r="D132" s="8" t="s">
        <v>2915</v>
      </c>
      <c r="E132" s="1">
        <v>698.67999999999984</v>
      </c>
    </row>
    <row r="135" spans="1:6" ht="19.5">
      <c r="A135" s="17" t="s">
        <v>3036</v>
      </c>
    </row>
    <row r="136" spans="1:6">
      <c r="A136" s="7" t="s">
        <v>3014</v>
      </c>
      <c r="B136" s="1" t="s">
        <v>3032</v>
      </c>
    </row>
    <row r="137" spans="1:6">
      <c r="A137" s="8" t="s">
        <v>2918</v>
      </c>
      <c r="B137" s="1">
        <v>267.3599999999999</v>
      </c>
    </row>
    <row r="138" spans="1:6">
      <c r="A138" s="8" t="s">
        <v>2915</v>
      </c>
      <c r="B138" s="1">
        <v>267.3599999999999</v>
      </c>
    </row>
    <row r="141" spans="1:6" ht="22.5">
      <c r="A141" s="15" t="s">
        <v>3038</v>
      </c>
      <c r="E141" s="15" t="s">
        <v>3070</v>
      </c>
    </row>
    <row r="142" spans="1:6">
      <c r="B142" s="7" t="s">
        <v>3037</v>
      </c>
      <c r="E142" s="7" t="s">
        <v>3033</v>
      </c>
      <c r="F142" s="1" t="s">
        <v>3040</v>
      </c>
    </row>
    <row r="143" spans="1:6">
      <c r="A143" s="7" t="s">
        <v>3017</v>
      </c>
      <c r="B143" t="s">
        <v>2925</v>
      </c>
      <c r="C143" t="s">
        <v>3035</v>
      </c>
      <c r="E143" s="8" t="s">
        <v>3008</v>
      </c>
      <c r="F143" s="3">
        <v>1</v>
      </c>
    </row>
    <row r="144" spans="1:6">
      <c r="A144" s="8" t="s">
        <v>2942</v>
      </c>
      <c r="B144" s="21">
        <v>853946</v>
      </c>
      <c r="C144" s="20">
        <v>8.8000000000000007</v>
      </c>
      <c r="E144" s="8" t="s">
        <v>3041</v>
      </c>
      <c r="F144" s="2">
        <v>1</v>
      </c>
    </row>
    <row r="145" spans="1:6">
      <c r="A145" s="8" t="s">
        <v>2945</v>
      </c>
      <c r="B145" s="21">
        <v>426973</v>
      </c>
      <c r="C145" s="20">
        <v>4.4000000000000004</v>
      </c>
      <c r="E145" s="8" t="s">
        <v>3007</v>
      </c>
      <c r="F145" s="3">
        <v>1</v>
      </c>
    </row>
    <row r="146" spans="1:6">
      <c r="A146" s="8" t="s">
        <v>2946</v>
      </c>
      <c r="B146" s="21">
        <v>185190</v>
      </c>
      <c r="C146" s="20">
        <v>8.4</v>
      </c>
      <c r="E146" s="8" t="s">
        <v>3006</v>
      </c>
      <c r="F146" s="3">
        <v>1</v>
      </c>
    </row>
    <row r="147" spans="1:6">
      <c r="A147" s="8" t="s">
        <v>2956</v>
      </c>
      <c r="B147" s="21">
        <v>188726</v>
      </c>
      <c r="C147" s="20">
        <v>8.4</v>
      </c>
      <c r="E147" s="8" t="s">
        <v>3005</v>
      </c>
      <c r="F147" s="3">
        <v>1</v>
      </c>
    </row>
    <row r="148" spans="1:6">
      <c r="A148" s="8" t="s">
        <v>2995</v>
      </c>
      <c r="B148" s="22">
        <v>179691</v>
      </c>
      <c r="C148" s="20">
        <v>4.2</v>
      </c>
      <c r="E148" s="8" t="s">
        <v>3004</v>
      </c>
      <c r="F148" s="3">
        <v>1</v>
      </c>
    </row>
    <row r="149" spans="1:6">
      <c r="A149" s="8" t="s">
        <v>2996</v>
      </c>
      <c r="B149" s="22">
        <v>179691</v>
      </c>
      <c r="C149" s="20">
        <v>4.2</v>
      </c>
      <c r="E149" s="8" t="s">
        <v>3003</v>
      </c>
      <c r="F149" s="3">
        <v>1</v>
      </c>
    </row>
    <row r="150" spans="1:6" hidden="1">
      <c r="A150" s="8" t="s">
        <v>3009</v>
      </c>
      <c r="B150" s="21">
        <v>23280116</v>
      </c>
      <c r="C150" s="20">
        <v>5512.4000000000115</v>
      </c>
      <c r="E150" s="8" t="s">
        <v>3002</v>
      </c>
      <c r="F150" s="3">
        <v>1</v>
      </c>
    </row>
    <row r="151" spans="1:6">
      <c r="A151" s="8" t="s">
        <v>2915</v>
      </c>
      <c r="B151" s="21">
        <v>25294333</v>
      </c>
      <c r="C151" s="21">
        <v>5550.8000000000111</v>
      </c>
      <c r="E151" s="8" t="s">
        <v>3001</v>
      </c>
      <c r="F151" s="3">
        <v>1</v>
      </c>
    </row>
    <row r="152" spans="1:6">
      <c r="E152" s="8" t="s">
        <v>3000</v>
      </c>
      <c r="F152" s="3">
        <v>1</v>
      </c>
    </row>
    <row r="153" spans="1:6">
      <c r="E153" s="8" t="s">
        <v>2999</v>
      </c>
      <c r="F153" s="3">
        <v>1</v>
      </c>
    </row>
    <row r="154" spans="1:6">
      <c r="E154" s="8" t="s">
        <v>2998</v>
      </c>
      <c r="F154" s="3">
        <v>1</v>
      </c>
    </row>
    <row r="155" spans="1:6">
      <c r="E155" s="8" t="s">
        <v>2997</v>
      </c>
      <c r="F155" s="3">
        <v>1</v>
      </c>
    </row>
    <row r="156" spans="1:6">
      <c r="E156" s="8" t="s">
        <v>3042</v>
      </c>
      <c r="F156" s="3">
        <v>1</v>
      </c>
    </row>
    <row r="157" spans="1:6">
      <c r="E157" s="8" t="s">
        <v>3043</v>
      </c>
      <c r="F157" s="3">
        <v>1</v>
      </c>
    </row>
    <row r="158" spans="1:6">
      <c r="E158" s="8" t="s">
        <v>2996</v>
      </c>
      <c r="F158" s="3">
        <v>1</v>
      </c>
    </row>
    <row r="159" spans="1:6">
      <c r="E159" s="8" t="s">
        <v>2995</v>
      </c>
      <c r="F159" s="3">
        <v>1</v>
      </c>
    </row>
    <row r="160" spans="1:6">
      <c r="E160" s="8" t="s">
        <v>2936</v>
      </c>
      <c r="F160" s="3">
        <v>1</v>
      </c>
    </row>
    <row r="161" spans="5:6">
      <c r="E161" s="8" t="s">
        <v>3044</v>
      </c>
      <c r="F161" s="3">
        <v>1</v>
      </c>
    </row>
    <row r="162" spans="5:6">
      <c r="E162" s="8" t="s">
        <v>3045</v>
      </c>
      <c r="F162" s="3">
        <v>1</v>
      </c>
    </row>
    <row r="163" spans="5:6">
      <c r="E163" s="8" t="s">
        <v>2994</v>
      </c>
      <c r="F163" s="3">
        <v>1</v>
      </c>
    </row>
    <row r="164" spans="5:6">
      <c r="E164" s="8" t="s">
        <v>3046</v>
      </c>
      <c r="F164" s="3">
        <v>1</v>
      </c>
    </row>
    <row r="165" spans="5:6">
      <c r="E165" s="8" t="s">
        <v>2993</v>
      </c>
      <c r="F165" s="3">
        <v>1</v>
      </c>
    </row>
    <row r="166" spans="5:6">
      <c r="E166" s="8" t="s">
        <v>2992</v>
      </c>
      <c r="F166" s="3">
        <v>1</v>
      </c>
    </row>
    <row r="167" spans="5:6">
      <c r="E167" s="8" t="s">
        <v>125</v>
      </c>
      <c r="F167" s="3">
        <v>1</v>
      </c>
    </row>
    <row r="168" spans="5:6">
      <c r="E168" s="8" t="s">
        <v>2991</v>
      </c>
      <c r="F168" s="3">
        <v>1</v>
      </c>
    </row>
    <row r="169" spans="5:6">
      <c r="E169" s="8" t="s">
        <v>2990</v>
      </c>
      <c r="F169" s="3">
        <v>1</v>
      </c>
    </row>
    <row r="170" spans="5:6">
      <c r="E170" s="8" t="s">
        <v>2989</v>
      </c>
      <c r="F170" s="3">
        <v>1</v>
      </c>
    </row>
    <row r="171" spans="5:6">
      <c r="E171" s="8" t="s">
        <v>2988</v>
      </c>
      <c r="F171" s="3">
        <v>1</v>
      </c>
    </row>
    <row r="172" spans="5:6">
      <c r="E172" s="8" t="s">
        <v>3047</v>
      </c>
      <c r="F172" s="3">
        <v>1</v>
      </c>
    </row>
    <row r="173" spans="5:6">
      <c r="E173" s="8" t="s">
        <v>3048</v>
      </c>
      <c r="F173" s="3">
        <v>1</v>
      </c>
    </row>
    <row r="174" spans="5:6">
      <c r="E174" s="8" t="s">
        <v>3049</v>
      </c>
      <c r="F174" s="3">
        <v>1</v>
      </c>
    </row>
    <row r="175" spans="5:6">
      <c r="E175" s="8" t="s">
        <v>3050</v>
      </c>
      <c r="F175" s="3">
        <v>1</v>
      </c>
    </row>
    <row r="176" spans="5:6">
      <c r="E176" s="8" t="s">
        <v>3051</v>
      </c>
      <c r="F176" s="3">
        <v>1</v>
      </c>
    </row>
    <row r="177" spans="5:6">
      <c r="E177" s="8" t="s">
        <v>3052</v>
      </c>
      <c r="F177" s="3">
        <v>1</v>
      </c>
    </row>
    <row r="178" spans="5:6">
      <c r="E178" s="8" t="s">
        <v>2987</v>
      </c>
      <c r="F178" s="3">
        <v>1</v>
      </c>
    </row>
    <row r="179" spans="5:6">
      <c r="E179" s="8" t="s">
        <v>2986</v>
      </c>
      <c r="F179" s="3">
        <v>1</v>
      </c>
    </row>
    <row r="180" spans="5:6">
      <c r="E180" s="8" t="s">
        <v>2985</v>
      </c>
      <c r="F180" s="3">
        <v>1</v>
      </c>
    </row>
    <row r="181" spans="5:6">
      <c r="E181" s="8" t="s">
        <v>2984</v>
      </c>
      <c r="F181" s="3">
        <v>1</v>
      </c>
    </row>
    <row r="182" spans="5:6">
      <c r="E182" s="8" t="s">
        <v>3053</v>
      </c>
      <c r="F182" s="3">
        <v>1</v>
      </c>
    </row>
    <row r="183" spans="5:6">
      <c r="E183" s="8" t="s">
        <v>2983</v>
      </c>
      <c r="F183" s="3">
        <v>1</v>
      </c>
    </row>
    <row r="184" spans="5:6">
      <c r="E184" s="8" t="s">
        <v>2982</v>
      </c>
      <c r="F184" s="3">
        <v>1</v>
      </c>
    </row>
    <row r="185" spans="5:6">
      <c r="E185" s="8" t="s">
        <v>2981</v>
      </c>
      <c r="F185" s="3">
        <v>1</v>
      </c>
    </row>
    <row r="186" spans="5:6">
      <c r="E186" s="8" t="s">
        <v>2980</v>
      </c>
      <c r="F186" s="3">
        <v>1</v>
      </c>
    </row>
    <row r="187" spans="5:6">
      <c r="E187" s="8" t="s">
        <v>2979</v>
      </c>
      <c r="F187" s="3">
        <v>1</v>
      </c>
    </row>
    <row r="188" spans="5:6">
      <c r="E188" s="8" t="s">
        <v>2978</v>
      </c>
      <c r="F188" s="3">
        <v>1</v>
      </c>
    </row>
    <row r="189" spans="5:6">
      <c r="E189" s="8" t="s">
        <v>2977</v>
      </c>
      <c r="F189" s="3">
        <v>1</v>
      </c>
    </row>
    <row r="190" spans="5:6">
      <c r="E190" s="8" t="s">
        <v>2935</v>
      </c>
      <c r="F190" s="3">
        <v>1</v>
      </c>
    </row>
    <row r="191" spans="5:6">
      <c r="E191" s="8" t="s">
        <v>2976</v>
      </c>
      <c r="F191" s="3">
        <v>2</v>
      </c>
    </row>
    <row r="192" spans="5:6">
      <c r="E192" s="8" t="s">
        <v>3054</v>
      </c>
      <c r="F192" s="3">
        <v>1</v>
      </c>
    </row>
    <row r="193" spans="5:6">
      <c r="E193" s="8" t="s">
        <v>3055</v>
      </c>
      <c r="F193" s="3">
        <v>1</v>
      </c>
    </row>
    <row r="194" spans="5:6">
      <c r="E194" s="8" t="s">
        <v>3056</v>
      </c>
      <c r="F194" s="3">
        <v>1</v>
      </c>
    </row>
    <row r="195" spans="5:6">
      <c r="E195" s="8" t="s">
        <v>3057</v>
      </c>
      <c r="F195" s="3">
        <v>1</v>
      </c>
    </row>
    <row r="196" spans="5:6">
      <c r="E196" s="8" t="s">
        <v>3058</v>
      </c>
      <c r="F196" s="3">
        <v>1</v>
      </c>
    </row>
    <row r="197" spans="5:6">
      <c r="E197" s="8" t="s">
        <v>3059</v>
      </c>
      <c r="F197" s="3">
        <v>1</v>
      </c>
    </row>
    <row r="198" spans="5:6">
      <c r="E198" s="8" t="s">
        <v>3060</v>
      </c>
      <c r="F198" s="3">
        <v>1</v>
      </c>
    </row>
    <row r="199" spans="5:6">
      <c r="E199" s="8" t="s">
        <v>3061</v>
      </c>
      <c r="F199" s="3">
        <v>1</v>
      </c>
    </row>
    <row r="200" spans="5:6">
      <c r="E200" s="8" t="s">
        <v>3062</v>
      </c>
      <c r="F200" s="3">
        <v>1</v>
      </c>
    </row>
    <row r="201" spans="5:6">
      <c r="E201" s="8" t="s">
        <v>2975</v>
      </c>
      <c r="F201" s="3">
        <v>1</v>
      </c>
    </row>
    <row r="202" spans="5:6">
      <c r="E202" s="8" t="s">
        <v>2974</v>
      </c>
      <c r="F202" s="3">
        <v>2</v>
      </c>
    </row>
    <row r="203" spans="5:6">
      <c r="E203" s="8" t="s">
        <v>2973</v>
      </c>
      <c r="F203" s="3">
        <v>1</v>
      </c>
    </row>
    <row r="204" spans="5:6">
      <c r="E204" s="8" t="s">
        <v>2934</v>
      </c>
      <c r="F204" s="3">
        <v>1</v>
      </c>
    </row>
    <row r="205" spans="5:6">
      <c r="E205" s="8" t="s">
        <v>2972</v>
      </c>
      <c r="F205" s="3">
        <v>1</v>
      </c>
    </row>
    <row r="206" spans="5:6">
      <c r="E206" s="8" t="s">
        <v>2971</v>
      </c>
      <c r="F206" s="3">
        <v>1</v>
      </c>
    </row>
    <row r="207" spans="5:6">
      <c r="E207" s="8" t="s">
        <v>2970</v>
      </c>
      <c r="F207" s="3">
        <v>1</v>
      </c>
    </row>
    <row r="208" spans="5:6">
      <c r="E208" s="8" t="s">
        <v>2969</v>
      </c>
      <c r="F208" s="3">
        <v>1</v>
      </c>
    </row>
    <row r="209" spans="5:6">
      <c r="E209" s="8" t="s">
        <v>2933</v>
      </c>
      <c r="F209" s="3">
        <v>1</v>
      </c>
    </row>
    <row r="210" spans="5:6">
      <c r="E210" s="8" t="s">
        <v>3063</v>
      </c>
      <c r="F210" s="3">
        <v>1</v>
      </c>
    </row>
    <row r="211" spans="5:6">
      <c r="E211" s="8" t="s">
        <v>2968</v>
      </c>
      <c r="F211" s="3">
        <v>1</v>
      </c>
    </row>
    <row r="212" spans="5:6">
      <c r="E212" s="8" t="s">
        <v>174</v>
      </c>
      <c r="F212" s="3">
        <v>1</v>
      </c>
    </row>
    <row r="213" spans="5:6">
      <c r="E213" s="8" t="s">
        <v>3064</v>
      </c>
      <c r="F213" s="3">
        <v>1</v>
      </c>
    </row>
    <row r="214" spans="5:6">
      <c r="E214" s="8" t="s">
        <v>2932</v>
      </c>
      <c r="F214" s="3">
        <v>1</v>
      </c>
    </row>
    <row r="215" spans="5:6">
      <c r="E215" s="8" t="s">
        <v>2967</v>
      </c>
      <c r="F215" s="3">
        <v>1</v>
      </c>
    </row>
    <row r="216" spans="5:6">
      <c r="E216" s="8" t="s">
        <v>2966</v>
      </c>
      <c r="F216" s="3">
        <v>1</v>
      </c>
    </row>
    <row r="217" spans="5:6">
      <c r="E217" s="8" t="s">
        <v>2965</v>
      </c>
      <c r="F217" s="3">
        <v>1</v>
      </c>
    </row>
    <row r="218" spans="5:6">
      <c r="E218" s="8" t="s">
        <v>2964</v>
      </c>
      <c r="F218" s="3">
        <v>1</v>
      </c>
    </row>
    <row r="219" spans="5:6">
      <c r="E219" s="8" t="s">
        <v>2963</v>
      </c>
      <c r="F219" s="3">
        <v>1</v>
      </c>
    </row>
    <row r="220" spans="5:6">
      <c r="E220" s="8" t="s">
        <v>2962</v>
      </c>
      <c r="F220" s="3">
        <v>1</v>
      </c>
    </row>
    <row r="221" spans="5:6">
      <c r="E221" s="8" t="s">
        <v>2931</v>
      </c>
      <c r="F221" s="3">
        <v>1</v>
      </c>
    </row>
    <row r="222" spans="5:6">
      <c r="E222" s="8" t="s">
        <v>3065</v>
      </c>
      <c r="F222" s="3">
        <v>1</v>
      </c>
    </row>
    <row r="223" spans="5:6">
      <c r="E223" s="8" t="s">
        <v>2961</v>
      </c>
      <c r="F223" s="3">
        <v>2</v>
      </c>
    </row>
    <row r="224" spans="5:6">
      <c r="E224" s="8" t="s">
        <v>2960</v>
      </c>
      <c r="F224" s="3">
        <v>1</v>
      </c>
    </row>
    <row r="225" spans="5:6">
      <c r="E225" s="8" t="s">
        <v>2959</v>
      </c>
      <c r="F225" s="3">
        <v>1</v>
      </c>
    </row>
    <row r="226" spans="5:6">
      <c r="E226" s="8" t="s">
        <v>2958</v>
      </c>
      <c r="F226" s="3">
        <v>1</v>
      </c>
    </row>
    <row r="227" spans="5:6">
      <c r="E227" s="8" t="s">
        <v>2957</v>
      </c>
      <c r="F227" s="3">
        <v>1</v>
      </c>
    </row>
    <row r="228" spans="5:6">
      <c r="E228" s="8" t="s">
        <v>2956</v>
      </c>
      <c r="F228" s="3">
        <v>2</v>
      </c>
    </row>
    <row r="229" spans="5:6">
      <c r="E229" s="8" t="s">
        <v>2955</v>
      </c>
      <c r="F229" s="3">
        <v>1</v>
      </c>
    </row>
    <row r="230" spans="5:6">
      <c r="E230" s="8" t="s">
        <v>2954</v>
      </c>
      <c r="F230" s="3">
        <v>1</v>
      </c>
    </row>
    <row r="231" spans="5:6">
      <c r="E231" s="8" t="s">
        <v>2953</v>
      </c>
      <c r="F231" s="3">
        <v>3</v>
      </c>
    </row>
    <row r="232" spans="5:6">
      <c r="E232" s="8" t="s">
        <v>3066</v>
      </c>
      <c r="F232" s="3">
        <v>1</v>
      </c>
    </row>
    <row r="233" spans="5:6">
      <c r="E233" s="8" t="s">
        <v>3067</v>
      </c>
      <c r="F233" s="3">
        <v>1</v>
      </c>
    </row>
    <row r="234" spans="5:6">
      <c r="E234" s="8" t="s">
        <v>2952</v>
      </c>
      <c r="F234" s="3">
        <v>1</v>
      </c>
    </row>
    <row r="235" spans="5:6">
      <c r="E235" s="8" t="s">
        <v>2951</v>
      </c>
      <c r="F235" s="3">
        <v>1</v>
      </c>
    </row>
    <row r="236" spans="5:6">
      <c r="E236" s="8" t="s">
        <v>2950</v>
      </c>
      <c r="F236" s="3">
        <v>1</v>
      </c>
    </row>
    <row r="237" spans="5:6">
      <c r="E237" s="8" t="s">
        <v>2949</v>
      </c>
      <c r="F237" s="3">
        <v>1</v>
      </c>
    </row>
    <row r="238" spans="5:6">
      <c r="E238" s="8" t="s">
        <v>2930</v>
      </c>
      <c r="F238" s="3">
        <v>1</v>
      </c>
    </row>
    <row r="239" spans="5:6">
      <c r="E239" s="8" t="s">
        <v>2929</v>
      </c>
      <c r="F239" s="3">
        <v>1</v>
      </c>
    </row>
    <row r="240" spans="5:6">
      <c r="E240" s="8" t="s">
        <v>2948</v>
      </c>
      <c r="F240" s="3">
        <v>1</v>
      </c>
    </row>
    <row r="241" spans="5:6">
      <c r="E241" s="8" t="s">
        <v>2947</v>
      </c>
      <c r="F241" s="3">
        <v>1</v>
      </c>
    </row>
    <row r="242" spans="5:6">
      <c r="E242" s="8" t="s">
        <v>2946</v>
      </c>
      <c r="F242" s="3">
        <v>2</v>
      </c>
    </row>
    <row r="243" spans="5:6">
      <c r="E243" s="8" t="s">
        <v>2945</v>
      </c>
      <c r="F243" s="3">
        <v>1</v>
      </c>
    </row>
    <row r="244" spans="5:6">
      <c r="E244" s="8" t="s">
        <v>2944</v>
      </c>
      <c r="F244" s="3">
        <v>1</v>
      </c>
    </row>
    <row r="245" spans="5:6">
      <c r="E245" s="8" t="s">
        <v>2943</v>
      </c>
      <c r="F245" s="3">
        <v>1</v>
      </c>
    </row>
    <row r="246" spans="5:6">
      <c r="E246" s="8" t="s">
        <v>2942</v>
      </c>
      <c r="F246" s="3">
        <v>2</v>
      </c>
    </row>
    <row r="247" spans="5:6">
      <c r="E247" s="8" t="s">
        <v>2941</v>
      </c>
      <c r="F247" s="3">
        <v>1</v>
      </c>
    </row>
    <row r="248" spans="5:6">
      <c r="E248" s="8" t="s">
        <v>3068</v>
      </c>
      <c r="F248" s="3">
        <v>1</v>
      </c>
    </row>
    <row r="249" spans="5:6">
      <c r="E249" s="8" t="s">
        <v>3069</v>
      </c>
      <c r="F249" s="3">
        <v>1</v>
      </c>
    </row>
    <row r="250" spans="5:6">
      <c r="E250" s="8" t="s">
        <v>2928</v>
      </c>
      <c r="F250" s="3">
        <v>1</v>
      </c>
    </row>
    <row r="251" spans="5:6">
      <c r="E251" s="8" t="s">
        <v>2927</v>
      </c>
      <c r="F251" s="3">
        <v>1</v>
      </c>
    </row>
    <row r="252" spans="5:6">
      <c r="E252" s="8" t="s">
        <v>2915</v>
      </c>
      <c r="F252" s="2">
        <v>117</v>
      </c>
    </row>
  </sheetData>
  <pageMargins left="0.7" right="0.7" top="0.75" bottom="0.75" header="0.3" footer="0.3"/>
  <pageSetup orientation="portrait" horizontalDpi="4294967293" verticalDpi="4294967293" r:id="rId15"/>
</worksheet>
</file>

<file path=xl/worksheets/sheet6.xml><?xml version="1.0" encoding="utf-8"?>
<worksheet xmlns="http://schemas.openxmlformats.org/spreadsheetml/2006/main" xmlns:r="http://schemas.openxmlformats.org/officeDocument/2006/relationships">
  <dimension ref="A1:M1466"/>
  <sheetViews>
    <sheetView topLeftCell="A1448" workbookViewId="0">
      <selection activeCell="F444" sqref="F444:I445"/>
    </sheetView>
  </sheetViews>
  <sheetFormatPr defaultColWidth="11.5546875" defaultRowHeight="15"/>
  <cols>
    <col min="1" max="1" width="13" customWidth="1"/>
    <col min="2" max="3" width="13.21875" customWidth="1"/>
    <col min="4" max="4" width="25.33203125" customWidth="1"/>
    <col min="5" max="5" width="74.44140625" customWidth="1"/>
    <col min="6" max="6" width="21.109375" customWidth="1"/>
    <col min="7" max="7" width="15.109375" customWidth="1"/>
    <col min="9" max="9" width="17.44140625" customWidth="1"/>
    <col min="10" max="10" width="8" customWidth="1"/>
    <col min="11" max="11" width="12.109375" style="4" customWidth="1"/>
    <col min="12" max="12" width="17.33203125" customWidth="1"/>
    <col min="14" max="14" width="11.5546875" customWidth="1"/>
  </cols>
  <sheetData>
    <row r="1" spans="1:13">
      <c r="A1" t="s">
        <v>0</v>
      </c>
      <c r="B1" t="s">
        <v>1</v>
      </c>
      <c r="C1" t="s">
        <v>3071</v>
      </c>
      <c r="D1" t="s">
        <v>2912</v>
      </c>
      <c r="E1" t="s">
        <v>2</v>
      </c>
      <c r="F1" t="s">
        <v>2911</v>
      </c>
      <c r="G1" t="s">
        <v>3</v>
      </c>
      <c r="H1" t="s">
        <v>4</v>
      </c>
      <c r="I1" t="s">
        <v>5</v>
      </c>
      <c r="J1" t="s">
        <v>6</v>
      </c>
      <c r="K1" s="4" t="s">
        <v>7</v>
      </c>
      <c r="L1" s="5" t="s">
        <v>2910</v>
      </c>
      <c r="M1" s="6" t="s">
        <v>2909</v>
      </c>
    </row>
    <row r="2" spans="1:13">
      <c r="A2" t="s">
        <v>8</v>
      </c>
      <c r="B2" t="s">
        <v>9</v>
      </c>
      <c r="C2" t="str">
        <f>PROPER(TRIM(B2))</f>
        <v>Wayona Nylon Braided Usb To Lightning Fast Charging And Data Sync Cable Compatible For Iphone 13, 12,11, X, 8, 7, 6, 5, Ipad Air, Pro, Mini (3 Ft Pack Of 1, Grey)</v>
      </c>
      <c r="D2" t="str">
        <f>LEFT(C2,40)</f>
        <v>Wayona Nylon Braided Usb To Lightning Fa</v>
      </c>
      <c r="E2" t="s">
        <v>10</v>
      </c>
      <c r="F2" t="str">
        <f t="shared" ref="F2:F65" si="0">TRIM(LEFT(SUBSTITUTE(E2,"|",REPT(" ",100)),100))</f>
        <v>Computers&amp;Accessories</v>
      </c>
      <c r="G2">
        <v>399</v>
      </c>
      <c r="H2" s="2">
        <v>1099</v>
      </c>
      <c r="I2" s="1">
        <v>0.64</v>
      </c>
      <c r="J2">
        <v>4.2</v>
      </c>
      <c r="K2" s="4">
        <v>24269</v>
      </c>
      <c r="L2" s="5">
        <f t="shared" ref="L2:L65" si="1">H2*K2</f>
        <v>26671631</v>
      </c>
      <c r="M2" t="str">
        <f>IF(G1&lt;200,"&lt;200",IF(G1&lt;=500,"200-500","&gt;500"))</f>
        <v>&gt;500</v>
      </c>
    </row>
    <row r="3" spans="1:13">
      <c r="A3" t="s">
        <v>11</v>
      </c>
      <c r="B3" t="s">
        <v>12</v>
      </c>
      <c r="C3" t="str">
        <f t="shared" ref="C3:C66" si="2">PROPER(TRIM(B3))</f>
        <v>Ambrane Unbreakable 60W / 3A Fast Charging 1.5M Braided Type C Cable For Smartphones, Tablets, Laptops &amp; Other Type C Devices, Pd Technology, 480Mbps Data Sync, Quick Charge 3.0 (Rct15A, Black)</v>
      </c>
      <c r="D3" t="str">
        <f t="shared" ref="D3:D66" si="3">LEFT(C3,40)</f>
        <v>Ambrane Unbreakable 60W / 3A Fast Chargi</v>
      </c>
      <c r="E3" t="s">
        <v>10</v>
      </c>
      <c r="F3" t="str">
        <f t="shared" si="0"/>
        <v>Computers&amp;Accessories</v>
      </c>
      <c r="G3">
        <v>199</v>
      </c>
      <c r="H3">
        <v>349</v>
      </c>
      <c r="I3" s="1">
        <v>0.43</v>
      </c>
      <c r="J3">
        <v>4</v>
      </c>
      <c r="K3" s="4">
        <v>43994</v>
      </c>
      <c r="L3" s="5">
        <f t="shared" si="1"/>
        <v>15353906</v>
      </c>
      <c r="M3" t="str">
        <f t="shared" ref="M3:M66" si="4">IF(G2&lt;200,"&lt;200",IF(G2&lt;=500,"200-500","&gt;500"))</f>
        <v>200-500</v>
      </c>
    </row>
    <row r="4" spans="1:13">
      <c r="A4" t="s">
        <v>13</v>
      </c>
      <c r="B4" t="s">
        <v>14</v>
      </c>
      <c r="C4" t="str">
        <f t="shared" si="2"/>
        <v>Sounce Fast Phone Charging Cable &amp; Data Sync Usb Cable Compatible For Iphone 13, 12,11, X, 8, 7, 6, 5, Ipad Air, Pro, Mini &amp; Ios Devices</v>
      </c>
      <c r="D4" t="str">
        <f t="shared" si="3"/>
        <v xml:space="preserve">Sounce Fast Phone Charging Cable &amp; Data </v>
      </c>
      <c r="E4" t="s">
        <v>10</v>
      </c>
      <c r="F4" t="str">
        <f t="shared" si="0"/>
        <v>Computers&amp;Accessories</v>
      </c>
      <c r="G4">
        <v>199</v>
      </c>
      <c r="H4" s="2">
        <v>1899</v>
      </c>
      <c r="I4" s="1">
        <v>0.9</v>
      </c>
      <c r="J4">
        <v>3.9</v>
      </c>
      <c r="K4" s="4">
        <v>7928</v>
      </c>
      <c r="L4" s="5">
        <f t="shared" si="1"/>
        <v>15055272</v>
      </c>
      <c r="M4" t="str">
        <f t="shared" si="4"/>
        <v>&lt;200</v>
      </c>
    </row>
    <row r="5" spans="1:13">
      <c r="A5" t="s">
        <v>15</v>
      </c>
      <c r="B5" t="s">
        <v>16</v>
      </c>
      <c r="C5" t="str">
        <f t="shared" si="2"/>
        <v>Boat Deuce Usb 300 2 In 1 Type-C &amp; Micro Usb Stress Resistant, Tangle-Free, Sturdy Cable With 3A Fast Charging &amp; 480Mbps Data Transmission, 10000+ Bends Lifespan And Extended 1.5M Length(Martian Red)</v>
      </c>
      <c r="D5" t="str">
        <f t="shared" si="3"/>
        <v>Boat Deuce Usb 300 2 In 1 Type-C &amp; Micro</v>
      </c>
      <c r="E5" t="s">
        <v>10</v>
      </c>
      <c r="F5" t="str">
        <f t="shared" si="0"/>
        <v>Computers&amp;Accessories</v>
      </c>
      <c r="G5">
        <v>329</v>
      </c>
      <c r="H5">
        <v>699</v>
      </c>
      <c r="I5" s="1">
        <v>0.53</v>
      </c>
      <c r="J5">
        <v>4.2</v>
      </c>
      <c r="K5" s="4">
        <v>94363</v>
      </c>
      <c r="L5" s="5">
        <f t="shared" si="1"/>
        <v>65959737</v>
      </c>
      <c r="M5" t="str">
        <f t="shared" si="4"/>
        <v>&lt;200</v>
      </c>
    </row>
    <row r="6" spans="1:13">
      <c r="A6" t="s">
        <v>17</v>
      </c>
      <c r="B6" t="s">
        <v>18</v>
      </c>
      <c r="C6" t="str">
        <f t="shared" si="2"/>
        <v>Portronics Konnect L 1.2M Fast Charging 3A 8 Pin Usb Cable With Charge &amp; Sync Function For Iphone, Ipad (Grey)</v>
      </c>
      <c r="D6" t="str">
        <f t="shared" si="3"/>
        <v xml:space="preserve">Portronics Konnect L 1.2M Fast Charging </v>
      </c>
      <c r="E6" t="s">
        <v>10</v>
      </c>
      <c r="F6" t="str">
        <f t="shared" si="0"/>
        <v>Computers&amp;Accessories</v>
      </c>
      <c r="G6">
        <v>154</v>
      </c>
      <c r="H6">
        <v>399</v>
      </c>
      <c r="I6" s="1">
        <v>0.61</v>
      </c>
      <c r="J6">
        <v>4.2</v>
      </c>
      <c r="K6" s="4">
        <v>16905</v>
      </c>
      <c r="L6" s="5">
        <f t="shared" si="1"/>
        <v>6745095</v>
      </c>
      <c r="M6" t="str">
        <f t="shared" si="4"/>
        <v>200-500</v>
      </c>
    </row>
    <row r="7" spans="1:13">
      <c r="A7" t="s">
        <v>19</v>
      </c>
      <c r="B7" t="s">
        <v>20</v>
      </c>
      <c r="C7" t="str">
        <f t="shared" si="2"/>
        <v>Ptron Solero Tb301 3A Type-C Data And Fast Charging Cable, Made In India, 480Mbps Data Sync, Strong And Durable 1.5-Meter Nylon Braided Usb Cable For Type-C Devices For Charging Adapter (Black)</v>
      </c>
      <c r="D7" t="str">
        <f t="shared" si="3"/>
        <v>Ptron Solero Tb301 3A Type-C Data And Fa</v>
      </c>
      <c r="E7" t="s">
        <v>10</v>
      </c>
      <c r="F7" t="str">
        <f t="shared" si="0"/>
        <v>Computers&amp;Accessories</v>
      </c>
      <c r="G7">
        <v>149</v>
      </c>
      <c r="H7" s="2">
        <v>1000</v>
      </c>
      <c r="I7" s="1">
        <v>0.85</v>
      </c>
      <c r="J7">
        <v>3.9</v>
      </c>
      <c r="K7" s="4">
        <v>24871</v>
      </c>
      <c r="L7" s="5">
        <f t="shared" si="1"/>
        <v>24871000</v>
      </c>
      <c r="M7" t="str">
        <f t="shared" si="4"/>
        <v>&lt;200</v>
      </c>
    </row>
    <row r="8" spans="1:13">
      <c r="A8" t="s">
        <v>21</v>
      </c>
      <c r="B8" t="s">
        <v>22</v>
      </c>
      <c r="C8" t="str">
        <f t="shared" si="2"/>
        <v>Boat Micro Usb 55 Tangle-Free, Sturdy Micro Usb Cable With 3A Fast Charging &amp; 480Mbps Data Transmission (Black)</v>
      </c>
      <c r="D8" t="str">
        <f t="shared" si="3"/>
        <v>Boat Micro Usb 55 Tangle-Free, Sturdy Mi</v>
      </c>
      <c r="E8" t="s">
        <v>10</v>
      </c>
      <c r="F8" t="str">
        <f t="shared" si="0"/>
        <v>Computers&amp;Accessories</v>
      </c>
      <c r="G8">
        <v>176.63</v>
      </c>
      <c r="H8">
        <v>499</v>
      </c>
      <c r="I8" s="1">
        <v>0.65</v>
      </c>
      <c r="J8">
        <v>4.0999999999999996</v>
      </c>
      <c r="K8" s="4">
        <v>15188</v>
      </c>
      <c r="L8" s="5">
        <f t="shared" si="1"/>
        <v>7578812</v>
      </c>
      <c r="M8" t="str">
        <f t="shared" si="4"/>
        <v>&lt;200</v>
      </c>
    </row>
    <row r="9" spans="1:13">
      <c r="A9" t="s">
        <v>23</v>
      </c>
      <c r="B9" t="s">
        <v>24</v>
      </c>
      <c r="C9" t="str">
        <f t="shared" si="2"/>
        <v>Mi Usb Type-C Cable Smartphone (Black)</v>
      </c>
      <c r="D9" t="str">
        <f t="shared" si="3"/>
        <v>Mi Usb Type-C Cable Smartphone (Black)</v>
      </c>
      <c r="E9" t="s">
        <v>10</v>
      </c>
      <c r="F9" t="str">
        <f t="shared" si="0"/>
        <v>Computers&amp;Accessories</v>
      </c>
      <c r="G9">
        <v>229</v>
      </c>
      <c r="H9">
        <v>299</v>
      </c>
      <c r="I9" s="1">
        <v>0.23</v>
      </c>
      <c r="J9">
        <v>4.3</v>
      </c>
      <c r="K9" s="4">
        <v>30411</v>
      </c>
      <c r="L9" s="5">
        <f t="shared" si="1"/>
        <v>9092889</v>
      </c>
      <c r="M9" t="str">
        <f t="shared" si="4"/>
        <v>&lt;200</v>
      </c>
    </row>
    <row r="10" spans="1:13">
      <c r="A10" t="s">
        <v>25</v>
      </c>
      <c r="B10" t="s">
        <v>26</v>
      </c>
      <c r="C10" t="str">
        <f t="shared" si="2"/>
        <v>Tp-Link Usb Wifi Adapter For Pc(Tl-Wn725N), N150 Wireless Network Adapter For Desktop - Nano Size Wifi Dongle Compatible With Windows 11/10/7/8/8.1/Xp/ Mac Os 10.9-10.15 Linux Kernel 2.6.18-4.4.3</v>
      </c>
      <c r="D10" t="str">
        <f t="shared" si="3"/>
        <v>Tp-Link Usb Wifi Adapter For Pc(Tl-Wn725</v>
      </c>
      <c r="E10" t="s">
        <v>27</v>
      </c>
      <c r="F10" t="str">
        <f t="shared" si="0"/>
        <v>Computers&amp;Accessories</v>
      </c>
      <c r="G10">
        <v>499</v>
      </c>
      <c r="H10">
        <v>999</v>
      </c>
      <c r="I10" s="1">
        <v>0.5</v>
      </c>
      <c r="J10">
        <v>4.2</v>
      </c>
      <c r="K10" s="4">
        <v>179691</v>
      </c>
      <c r="L10" s="5">
        <f t="shared" si="1"/>
        <v>179511309</v>
      </c>
      <c r="M10" t="str">
        <f t="shared" si="4"/>
        <v>200-500</v>
      </c>
    </row>
    <row r="11" spans="1:13">
      <c r="A11" t="s">
        <v>28</v>
      </c>
      <c r="B11" t="s">
        <v>29</v>
      </c>
      <c r="C11" t="str">
        <f t="shared" si="2"/>
        <v>Ambrane Unbreakable 60W / 3A Fast Charging 1.5M Braided Micro Usb Cable For Smartphones, Tablets, Laptops &amp; Other Micro Usb Devices, 480Mbps Data Sync, Quick Charge 3.0 (Rcm15, Black)</v>
      </c>
      <c r="D11" t="str">
        <f t="shared" si="3"/>
        <v>Ambrane Unbreakable 60W / 3A Fast Chargi</v>
      </c>
      <c r="E11" t="s">
        <v>10</v>
      </c>
      <c r="F11" t="str">
        <f t="shared" si="0"/>
        <v>Computers&amp;Accessories</v>
      </c>
      <c r="G11">
        <v>199</v>
      </c>
      <c r="H11">
        <v>299</v>
      </c>
      <c r="I11" s="1">
        <v>0.33</v>
      </c>
      <c r="J11">
        <v>4</v>
      </c>
      <c r="K11" s="4">
        <v>43994</v>
      </c>
      <c r="L11" s="5">
        <f t="shared" si="1"/>
        <v>13154206</v>
      </c>
      <c r="M11" t="str">
        <f t="shared" si="4"/>
        <v>200-500</v>
      </c>
    </row>
    <row r="12" spans="1:13">
      <c r="A12" t="s">
        <v>30</v>
      </c>
      <c r="B12" t="s">
        <v>31</v>
      </c>
      <c r="C12" t="str">
        <f t="shared" si="2"/>
        <v>Portronics Konnect L Por-1081 Fast Charging 3A Type-C Cable 1.2Meter With Charge &amp; Sync Function For All Type-C Devices (Grey)</v>
      </c>
      <c r="D12" t="str">
        <f t="shared" si="3"/>
        <v>Portronics Konnect L Por-1081 Fast Charg</v>
      </c>
      <c r="E12" t="s">
        <v>10</v>
      </c>
      <c r="F12" t="str">
        <f t="shared" si="0"/>
        <v>Computers&amp;Accessories</v>
      </c>
      <c r="G12">
        <v>154</v>
      </c>
      <c r="H12">
        <v>339</v>
      </c>
      <c r="I12" s="1">
        <v>0.55000000000000004</v>
      </c>
      <c r="J12">
        <v>4.3</v>
      </c>
      <c r="K12" s="4">
        <v>13391</v>
      </c>
      <c r="L12" s="5">
        <f t="shared" si="1"/>
        <v>4539549</v>
      </c>
      <c r="M12" t="str">
        <f t="shared" si="4"/>
        <v>&lt;200</v>
      </c>
    </row>
    <row r="13" spans="1:13">
      <c r="A13" t="s">
        <v>32</v>
      </c>
      <c r="B13" t="s">
        <v>33</v>
      </c>
      <c r="C13" t="str">
        <f t="shared" si="2"/>
        <v>Boat Rugged V3 Extra Tough Unbreakable Braided Micro Usb Cable 1.5 Meter (Black)</v>
      </c>
      <c r="D13" t="str">
        <f t="shared" si="3"/>
        <v>Boat Rugged V3 Extra Tough Unbreakable B</v>
      </c>
      <c r="E13" t="s">
        <v>10</v>
      </c>
      <c r="F13" t="str">
        <f t="shared" si="0"/>
        <v>Computers&amp;Accessories</v>
      </c>
      <c r="G13">
        <v>299</v>
      </c>
      <c r="H13">
        <v>799</v>
      </c>
      <c r="I13" s="1">
        <v>0.63</v>
      </c>
      <c r="J13">
        <v>4.2</v>
      </c>
      <c r="K13" s="4">
        <v>94363</v>
      </c>
      <c r="L13" s="5">
        <f t="shared" si="1"/>
        <v>75396037</v>
      </c>
      <c r="M13" t="str">
        <f t="shared" si="4"/>
        <v>&lt;200</v>
      </c>
    </row>
    <row r="14" spans="1:13">
      <c r="A14" t="s">
        <v>34</v>
      </c>
      <c r="B14" t="s">
        <v>35</v>
      </c>
      <c r="C14" t="str">
        <f t="shared" si="2"/>
        <v>Amazonbasics Flexible Premium Hdmi Cable (Black, 4K@60Hz, 18Gbps), 3-Foot</v>
      </c>
      <c r="D14" t="str">
        <f t="shared" si="3"/>
        <v>Amazonbasics Flexible Premium Hdmi Cable</v>
      </c>
      <c r="E14" t="s">
        <v>36</v>
      </c>
      <c r="F14" t="str">
        <f t="shared" si="0"/>
        <v>Electronics</v>
      </c>
      <c r="G14">
        <v>219</v>
      </c>
      <c r="H14">
        <v>700</v>
      </c>
      <c r="I14" s="1">
        <v>0.69</v>
      </c>
      <c r="J14">
        <v>4.4000000000000004</v>
      </c>
      <c r="K14" s="4">
        <v>426973</v>
      </c>
      <c r="L14" s="5">
        <f t="shared" si="1"/>
        <v>298881100</v>
      </c>
      <c r="M14" t="str">
        <f t="shared" si="4"/>
        <v>200-500</v>
      </c>
    </row>
    <row r="15" spans="1:13">
      <c r="A15" t="s">
        <v>37</v>
      </c>
      <c r="B15" t="s">
        <v>38</v>
      </c>
      <c r="C15" t="str">
        <f t="shared" si="2"/>
        <v>Portronics Konnect Cl 20W Por-1067 Type-C To 8 Pin Usb 1.2M Cable With Power Delivery &amp; 3A Quick Charge Support, Nylon Braided For All Type-C And 8 Pin Devices, Green</v>
      </c>
      <c r="D15" t="str">
        <f t="shared" si="3"/>
        <v>Portronics Konnect Cl 20W Por-1067 Type-</v>
      </c>
      <c r="E15" t="s">
        <v>10</v>
      </c>
      <c r="F15" t="str">
        <f t="shared" si="0"/>
        <v>Computers&amp;Accessories</v>
      </c>
      <c r="G15">
        <v>350</v>
      </c>
      <c r="H15">
        <v>899</v>
      </c>
      <c r="I15" s="1">
        <v>0.61</v>
      </c>
      <c r="J15">
        <v>4.2</v>
      </c>
      <c r="K15" s="4">
        <v>2262</v>
      </c>
      <c r="L15" s="5">
        <f t="shared" si="1"/>
        <v>2033538</v>
      </c>
      <c r="M15" t="str">
        <f t="shared" si="4"/>
        <v>200-500</v>
      </c>
    </row>
    <row r="16" spans="1:13">
      <c r="A16" t="s">
        <v>39</v>
      </c>
      <c r="B16" t="s">
        <v>40</v>
      </c>
      <c r="C16" t="str">
        <f t="shared" si="2"/>
        <v>Portronics Konnect L 1.2M Por-1401 Fast Charging 3A 8 Pin Usb Cable With Charge &amp; Sync Function (White)</v>
      </c>
      <c r="D16" t="str">
        <f t="shared" si="3"/>
        <v xml:space="preserve">Portronics Konnect L 1.2M Por-1401 Fast </v>
      </c>
      <c r="E16" t="s">
        <v>10</v>
      </c>
      <c r="F16" t="str">
        <f t="shared" si="0"/>
        <v>Computers&amp;Accessories</v>
      </c>
      <c r="G16">
        <v>159</v>
      </c>
      <c r="H16">
        <v>399</v>
      </c>
      <c r="I16" s="1">
        <v>0.6</v>
      </c>
      <c r="J16">
        <v>4.0999999999999996</v>
      </c>
      <c r="K16" s="4">
        <v>4768</v>
      </c>
      <c r="L16" s="5">
        <f t="shared" si="1"/>
        <v>1902432</v>
      </c>
      <c r="M16" t="str">
        <f t="shared" si="4"/>
        <v>200-500</v>
      </c>
    </row>
    <row r="17" spans="1:13">
      <c r="A17" t="s">
        <v>41</v>
      </c>
      <c r="B17" t="s">
        <v>42</v>
      </c>
      <c r="C17" t="str">
        <f t="shared" si="2"/>
        <v>Mi Braided Usb Type-C Cable For Charging Adapter (Red)</v>
      </c>
      <c r="D17" t="str">
        <f t="shared" si="3"/>
        <v>Mi Braided Usb Type-C Cable For Charging</v>
      </c>
      <c r="E17" t="s">
        <v>10</v>
      </c>
      <c r="F17" t="str">
        <f t="shared" si="0"/>
        <v>Computers&amp;Accessories</v>
      </c>
      <c r="G17">
        <v>349</v>
      </c>
      <c r="H17">
        <v>399</v>
      </c>
      <c r="I17" s="1">
        <v>0.13</v>
      </c>
      <c r="J17">
        <v>4.4000000000000004</v>
      </c>
      <c r="K17" s="4">
        <v>18757</v>
      </c>
      <c r="L17" s="5">
        <f t="shared" si="1"/>
        <v>7484043</v>
      </c>
      <c r="M17" t="str">
        <f t="shared" si="4"/>
        <v>&lt;200</v>
      </c>
    </row>
    <row r="18" spans="1:13">
      <c r="A18" t="s">
        <v>43</v>
      </c>
      <c r="B18" t="s">
        <v>44</v>
      </c>
      <c r="C18" t="str">
        <f t="shared" si="2"/>
        <v>Mi 80 Cm (32 Inches) 5A Series Hd Ready Smart Android Led Tv L32M7-5Ain (Black)</v>
      </c>
      <c r="D18" t="str">
        <f t="shared" si="3"/>
        <v xml:space="preserve">Mi 80 Cm (32 Inches) 5A Series Hd Ready </v>
      </c>
      <c r="E18" t="s">
        <v>45</v>
      </c>
      <c r="F18" t="str">
        <f t="shared" si="0"/>
        <v>Electronics</v>
      </c>
      <c r="G18" s="2">
        <v>13999</v>
      </c>
      <c r="H18" s="2">
        <v>24999</v>
      </c>
      <c r="I18" s="1">
        <v>0.44</v>
      </c>
      <c r="J18">
        <v>4.2</v>
      </c>
      <c r="K18" s="4">
        <v>32840</v>
      </c>
      <c r="L18" s="5">
        <f t="shared" si="1"/>
        <v>820967160</v>
      </c>
      <c r="M18" t="str">
        <f t="shared" si="4"/>
        <v>200-500</v>
      </c>
    </row>
    <row r="19" spans="1:13">
      <c r="A19" t="s">
        <v>46</v>
      </c>
      <c r="B19" t="s">
        <v>47</v>
      </c>
      <c r="C19" t="str">
        <f t="shared" si="2"/>
        <v>Ambrane Unbreakable 60W / 3A Fast Charging 1.5M Braided Type C To Type C Cable For Smartphones, Tablets, Laptops &amp; Other Type C Devices, Pd Technology, 480Mbps Data Sync (Rctt15, Black)</v>
      </c>
      <c r="D19" t="str">
        <f t="shared" si="3"/>
        <v>Ambrane Unbreakable 60W / 3A Fast Chargi</v>
      </c>
      <c r="E19" t="s">
        <v>10</v>
      </c>
      <c r="F19" t="str">
        <f t="shared" si="0"/>
        <v>Computers&amp;Accessories</v>
      </c>
      <c r="G19">
        <v>249</v>
      </c>
      <c r="H19">
        <v>399</v>
      </c>
      <c r="I19" s="1">
        <v>0.38</v>
      </c>
      <c r="J19">
        <v>4</v>
      </c>
      <c r="K19" s="4">
        <v>43994</v>
      </c>
      <c r="L19" s="5">
        <f t="shared" si="1"/>
        <v>17553606</v>
      </c>
      <c r="M19" t="str">
        <f t="shared" si="4"/>
        <v>&gt;500</v>
      </c>
    </row>
    <row r="20" spans="1:13">
      <c r="A20" t="s">
        <v>48</v>
      </c>
      <c r="B20" t="s">
        <v>49</v>
      </c>
      <c r="C20" t="str">
        <f t="shared" si="2"/>
        <v>Boat Type C A325 Tangle-Free, Sturdy Type C Cable With 3A Rapid Charging &amp; 480Mbps Data Transmission(Black)</v>
      </c>
      <c r="D20" t="str">
        <f t="shared" si="3"/>
        <v>Boat Type C A325 Tangle-Free, Sturdy Typ</v>
      </c>
      <c r="E20" t="s">
        <v>10</v>
      </c>
      <c r="F20" t="str">
        <f t="shared" si="0"/>
        <v>Computers&amp;Accessories</v>
      </c>
      <c r="G20">
        <v>199</v>
      </c>
      <c r="H20">
        <v>499</v>
      </c>
      <c r="I20" s="1">
        <v>0.6</v>
      </c>
      <c r="J20">
        <v>4.0999999999999996</v>
      </c>
      <c r="K20" s="4">
        <v>13045</v>
      </c>
      <c r="L20" s="5">
        <f t="shared" si="1"/>
        <v>6509455</v>
      </c>
      <c r="M20" t="str">
        <f t="shared" si="4"/>
        <v>200-500</v>
      </c>
    </row>
    <row r="21" spans="1:13">
      <c r="A21" t="s">
        <v>50</v>
      </c>
      <c r="B21" t="s">
        <v>51</v>
      </c>
      <c r="C21" t="str">
        <f t="shared" si="2"/>
        <v>Lg 80 Cm (32 Inches) Hd Ready Smart Led Tv 32Lm563Bptc (Dark Iron Gray)</v>
      </c>
      <c r="D21" t="str">
        <f t="shared" si="3"/>
        <v xml:space="preserve">Lg 80 Cm (32 Inches) Hd Ready Smart Led </v>
      </c>
      <c r="E21" t="s">
        <v>45</v>
      </c>
      <c r="F21" t="str">
        <f t="shared" si="0"/>
        <v>Electronics</v>
      </c>
      <c r="G21" s="2">
        <v>13490</v>
      </c>
      <c r="H21" s="2">
        <v>21990</v>
      </c>
      <c r="I21" s="1">
        <v>0.39</v>
      </c>
      <c r="J21">
        <v>4.3</v>
      </c>
      <c r="K21" s="4">
        <v>11976</v>
      </c>
      <c r="L21" s="5">
        <f t="shared" si="1"/>
        <v>263352240</v>
      </c>
      <c r="M21" t="str">
        <f t="shared" si="4"/>
        <v>&lt;200</v>
      </c>
    </row>
    <row r="22" spans="1:13">
      <c r="A22" t="s">
        <v>52</v>
      </c>
      <c r="B22" t="s">
        <v>53</v>
      </c>
      <c r="C22" t="str">
        <f t="shared" si="2"/>
        <v>Duracell Usb Lightning Apple Certified (Mfi) Braided Sync &amp; Charge Cable For Iphone, Ipad And Ipod. Fast Charging Lightning Cable, 3.9 Feet (1.2M) - Black</v>
      </c>
      <c r="D22" t="str">
        <f t="shared" si="3"/>
        <v>Duracell Usb Lightning Apple Certified (</v>
      </c>
      <c r="E22" t="s">
        <v>10</v>
      </c>
      <c r="F22" t="str">
        <f t="shared" si="0"/>
        <v>Computers&amp;Accessories</v>
      </c>
      <c r="G22">
        <v>970</v>
      </c>
      <c r="H22" s="2">
        <v>1799</v>
      </c>
      <c r="I22" s="1">
        <v>0.46</v>
      </c>
      <c r="J22">
        <v>4.5</v>
      </c>
      <c r="K22" s="4">
        <v>815</v>
      </c>
      <c r="L22" s="5">
        <f t="shared" si="1"/>
        <v>1466185</v>
      </c>
      <c r="M22" t="str">
        <f t="shared" si="4"/>
        <v>&gt;500</v>
      </c>
    </row>
    <row r="23" spans="1:13">
      <c r="A23" t="s">
        <v>54</v>
      </c>
      <c r="B23" t="s">
        <v>55</v>
      </c>
      <c r="C23" t="str">
        <f t="shared" si="2"/>
        <v>Tizum Hdmi To Vga Adapter Cable 1080P For Projector, Computer, Laptop, Tv, Projectors &amp; Tv</v>
      </c>
      <c r="D23" t="str">
        <f t="shared" si="3"/>
        <v>Tizum Hdmi To Vga Adapter Cable 1080P Fo</v>
      </c>
      <c r="E23" t="s">
        <v>36</v>
      </c>
      <c r="F23" t="str">
        <f t="shared" si="0"/>
        <v>Electronics</v>
      </c>
      <c r="G23">
        <v>279</v>
      </c>
      <c r="H23">
        <v>499</v>
      </c>
      <c r="I23" s="1">
        <v>0.44</v>
      </c>
      <c r="J23">
        <v>3.7</v>
      </c>
      <c r="K23" s="4">
        <v>10962</v>
      </c>
      <c r="L23" s="5">
        <f t="shared" si="1"/>
        <v>5470038</v>
      </c>
      <c r="M23" t="str">
        <f t="shared" si="4"/>
        <v>&gt;500</v>
      </c>
    </row>
    <row r="24" spans="1:13">
      <c r="A24" t="s">
        <v>56</v>
      </c>
      <c r="B24" t="s">
        <v>57</v>
      </c>
      <c r="C24" t="str">
        <f t="shared" si="2"/>
        <v>Samsung 80 Cm (32 Inches) Wondertainment Series Hd Ready Led Smart Tv Ua32T4340Bkxxl (Glossy Black)</v>
      </c>
      <c r="D24" t="str">
        <f t="shared" si="3"/>
        <v>Samsung 80 Cm (32 Inches) Wondertainment</v>
      </c>
      <c r="E24" t="s">
        <v>45</v>
      </c>
      <c r="F24" t="str">
        <f t="shared" si="0"/>
        <v>Electronics</v>
      </c>
      <c r="G24" s="2">
        <v>13490</v>
      </c>
      <c r="H24" s="2">
        <v>22900</v>
      </c>
      <c r="I24" s="1">
        <v>0.41</v>
      </c>
      <c r="J24">
        <v>4.3</v>
      </c>
      <c r="K24" s="4">
        <v>16299</v>
      </c>
      <c r="L24" s="5">
        <f t="shared" si="1"/>
        <v>373247100</v>
      </c>
      <c r="M24" t="str">
        <f t="shared" si="4"/>
        <v>200-500</v>
      </c>
    </row>
    <row r="25" spans="1:13">
      <c r="A25" t="s">
        <v>58</v>
      </c>
      <c r="B25" t="s">
        <v>59</v>
      </c>
      <c r="C25" t="str">
        <f t="shared" si="2"/>
        <v>Flix Micro Usb Cable For Smartphone (Black)</v>
      </c>
      <c r="D25" t="str">
        <f t="shared" si="3"/>
        <v>Flix Micro Usb Cable For Smartphone (Bla</v>
      </c>
      <c r="E25" t="s">
        <v>10</v>
      </c>
      <c r="F25" t="str">
        <f t="shared" si="0"/>
        <v>Computers&amp;Accessories</v>
      </c>
      <c r="G25">
        <v>59</v>
      </c>
      <c r="H25">
        <v>199</v>
      </c>
      <c r="I25" s="1">
        <v>0.7</v>
      </c>
      <c r="J25">
        <v>4</v>
      </c>
      <c r="K25" s="4">
        <v>9378</v>
      </c>
      <c r="L25" s="5">
        <f t="shared" si="1"/>
        <v>1866222</v>
      </c>
      <c r="M25" t="str">
        <f t="shared" si="4"/>
        <v>&gt;500</v>
      </c>
    </row>
    <row r="26" spans="1:13">
      <c r="A26" t="s">
        <v>60</v>
      </c>
      <c r="B26" t="s">
        <v>61</v>
      </c>
      <c r="C26" t="str">
        <f t="shared" si="2"/>
        <v>Acer 80 Cm (32 Inches) I Series Hd Ready Android Smart Led Tv Ar32Ar2841Hdfl (Black)</v>
      </c>
      <c r="D26" t="str">
        <f t="shared" si="3"/>
        <v>Acer 80 Cm (32 Inches) I Series Hd Ready</v>
      </c>
      <c r="E26" t="s">
        <v>45</v>
      </c>
      <c r="F26" t="str">
        <f t="shared" si="0"/>
        <v>Electronics</v>
      </c>
      <c r="G26" s="2">
        <v>11499</v>
      </c>
      <c r="H26" s="2">
        <v>19990</v>
      </c>
      <c r="I26" s="1">
        <v>0.42</v>
      </c>
      <c r="J26">
        <v>4.3</v>
      </c>
      <c r="K26" s="4">
        <v>4703</v>
      </c>
      <c r="L26" s="5">
        <f t="shared" si="1"/>
        <v>94012970</v>
      </c>
      <c r="M26" t="str">
        <f t="shared" si="4"/>
        <v>&lt;200</v>
      </c>
    </row>
    <row r="27" spans="1:13">
      <c r="A27" t="s">
        <v>62</v>
      </c>
      <c r="B27" t="s">
        <v>63</v>
      </c>
      <c r="C27" t="str">
        <f t="shared" si="2"/>
        <v>Tizum High Speed Hdmi Cable With Ethernet | Supports 3D 4K | For All Hdmi Devices Laptop Computer Gaming Console Tv Set Top Box (1.5 Meter/ 5 Feet)</v>
      </c>
      <c r="D27" t="str">
        <f t="shared" si="3"/>
        <v>Tizum High Speed Hdmi Cable With Etherne</v>
      </c>
      <c r="E27" t="s">
        <v>36</v>
      </c>
      <c r="F27" t="str">
        <f t="shared" si="0"/>
        <v>Electronics</v>
      </c>
      <c r="G27">
        <v>199</v>
      </c>
      <c r="H27">
        <v>699</v>
      </c>
      <c r="I27" s="1">
        <v>0.72</v>
      </c>
      <c r="J27">
        <v>4.2</v>
      </c>
      <c r="K27" s="4">
        <v>12153</v>
      </c>
      <c r="L27" s="5">
        <f t="shared" si="1"/>
        <v>8494947</v>
      </c>
      <c r="M27" t="str">
        <f t="shared" si="4"/>
        <v>&gt;500</v>
      </c>
    </row>
    <row r="28" spans="1:13">
      <c r="A28" t="s">
        <v>64</v>
      </c>
      <c r="B28" t="s">
        <v>65</v>
      </c>
      <c r="C28" t="str">
        <f t="shared" si="2"/>
        <v>Oneplus 80 Cm (32 Inches) Y Series Hd Ready Led Smart Android Tv 32Y1 (Black)</v>
      </c>
      <c r="D28" t="str">
        <f t="shared" si="3"/>
        <v>Oneplus 80 Cm (32 Inches) Y Series Hd Re</v>
      </c>
      <c r="E28" t="s">
        <v>45</v>
      </c>
      <c r="F28" t="str">
        <f t="shared" si="0"/>
        <v>Electronics</v>
      </c>
      <c r="G28" s="2">
        <v>14999</v>
      </c>
      <c r="H28" s="2">
        <v>19999</v>
      </c>
      <c r="I28" s="1">
        <v>0.25</v>
      </c>
      <c r="J28">
        <v>4.2</v>
      </c>
      <c r="K28" s="4">
        <v>34899</v>
      </c>
      <c r="L28" s="5">
        <f t="shared" si="1"/>
        <v>697945101</v>
      </c>
      <c r="M28" t="str">
        <f t="shared" si="4"/>
        <v>&lt;200</v>
      </c>
    </row>
    <row r="29" spans="1:13">
      <c r="A29" t="s">
        <v>66</v>
      </c>
      <c r="B29" t="s">
        <v>67</v>
      </c>
      <c r="C29" t="str">
        <f t="shared" si="2"/>
        <v>Ambrane Unbreakable 3 In 1 Fast Charging Braided Multipurpose Cable For Speaker With 2.1 A Speed - 1.25 Meter, Black</v>
      </c>
      <c r="D29" t="str">
        <f t="shared" si="3"/>
        <v>Ambrane Unbreakable 3 In 1 Fast Charging</v>
      </c>
      <c r="E29" t="s">
        <v>10</v>
      </c>
      <c r="F29" t="str">
        <f t="shared" si="0"/>
        <v>Computers&amp;Accessories</v>
      </c>
      <c r="G29">
        <v>299</v>
      </c>
      <c r="H29">
        <v>399</v>
      </c>
      <c r="I29" s="1">
        <v>0.25</v>
      </c>
      <c r="J29">
        <v>4</v>
      </c>
      <c r="K29" s="4">
        <v>2766</v>
      </c>
      <c r="L29" s="5">
        <f t="shared" si="1"/>
        <v>1103634</v>
      </c>
      <c r="M29" t="str">
        <f t="shared" si="4"/>
        <v>&gt;500</v>
      </c>
    </row>
    <row r="30" spans="1:13">
      <c r="A30" t="s">
        <v>68</v>
      </c>
      <c r="B30" t="s">
        <v>69</v>
      </c>
      <c r="C30" t="str">
        <f t="shared" si="2"/>
        <v>Duracell Usb C To Lightning Apple Certified (Mfi) Braided Sync &amp; Charge Cable For Iphone, Ipad And Ipod. Fast Charging Lightning Cable, 3.9 Feet (1.2M) - Black</v>
      </c>
      <c r="D30" t="str">
        <f t="shared" si="3"/>
        <v>Duracell Usb C To Lightning Apple Certif</v>
      </c>
      <c r="E30" t="s">
        <v>10</v>
      </c>
      <c r="F30" t="str">
        <f t="shared" si="0"/>
        <v>Computers&amp;Accessories</v>
      </c>
      <c r="G30">
        <v>970</v>
      </c>
      <c r="H30" s="2">
        <v>1999</v>
      </c>
      <c r="I30" s="1">
        <v>0.51</v>
      </c>
      <c r="J30">
        <v>4.4000000000000004</v>
      </c>
      <c r="K30" s="4">
        <v>184</v>
      </c>
      <c r="L30" s="5">
        <f t="shared" si="1"/>
        <v>367816</v>
      </c>
      <c r="M30" t="str">
        <f t="shared" si="4"/>
        <v>200-500</v>
      </c>
    </row>
    <row r="31" spans="1:13">
      <c r="A31" t="s">
        <v>70</v>
      </c>
      <c r="B31" t="s">
        <v>71</v>
      </c>
      <c r="C31" t="str">
        <f t="shared" si="2"/>
        <v>Boat A400 Usb Type-C To Usb-A 2.0 Male Data Cable, 2 Meter (Black)</v>
      </c>
      <c r="D31" t="str">
        <f t="shared" si="3"/>
        <v>Boat A400 Usb Type-C To Usb-A 2.0 Male D</v>
      </c>
      <c r="E31" t="s">
        <v>10</v>
      </c>
      <c r="F31" t="str">
        <f t="shared" si="0"/>
        <v>Computers&amp;Accessories</v>
      </c>
      <c r="G31">
        <v>299</v>
      </c>
      <c r="H31">
        <v>999</v>
      </c>
      <c r="I31" s="1">
        <v>0.7</v>
      </c>
      <c r="J31">
        <v>4.3</v>
      </c>
      <c r="K31" s="4">
        <v>20850</v>
      </c>
      <c r="L31" s="5">
        <f t="shared" si="1"/>
        <v>20829150</v>
      </c>
      <c r="M31" t="str">
        <f t="shared" si="4"/>
        <v>&gt;500</v>
      </c>
    </row>
    <row r="32" spans="1:13">
      <c r="A32" t="s">
        <v>72</v>
      </c>
      <c r="B32" t="s">
        <v>73</v>
      </c>
      <c r="C32" t="str">
        <f t="shared" si="2"/>
        <v>Amazonbasics Usb 2.0 - A-Male To A-Female Extension Cable For Personal Computer, Printer (Black, 9.8 Feet/3 Meters)</v>
      </c>
      <c r="D32" t="str">
        <f t="shared" si="3"/>
        <v>Amazonbasics Usb 2.0 - A-Male To A-Femal</v>
      </c>
      <c r="E32" t="s">
        <v>10</v>
      </c>
      <c r="F32" t="str">
        <f t="shared" si="0"/>
        <v>Computers&amp;Accessories</v>
      </c>
      <c r="G32">
        <v>199</v>
      </c>
      <c r="H32">
        <v>750</v>
      </c>
      <c r="I32" s="1">
        <v>0.73</v>
      </c>
      <c r="J32">
        <v>4.5</v>
      </c>
      <c r="K32" s="4">
        <v>74976</v>
      </c>
      <c r="L32" s="5">
        <f t="shared" si="1"/>
        <v>56232000</v>
      </c>
      <c r="M32" t="str">
        <f t="shared" si="4"/>
        <v>200-500</v>
      </c>
    </row>
    <row r="33" spans="1:13">
      <c r="A33" t="s">
        <v>74</v>
      </c>
      <c r="B33" t="s">
        <v>75</v>
      </c>
      <c r="C33" t="str">
        <f t="shared" si="2"/>
        <v>Ambrane 60W / 3A Type C Fast Charging Unbreakable 1.5M L Shaped Braided Cable, Pd Technology, 480Mbps Data Transfer For Smartphones, Tablet, Laptops &amp; Other Type C Devices (Ablc10, Black)</v>
      </c>
      <c r="D33" t="str">
        <f t="shared" si="3"/>
        <v>Ambrane 60W / 3A Type C Fast Charging Un</v>
      </c>
      <c r="E33" t="s">
        <v>10</v>
      </c>
      <c r="F33" t="str">
        <f t="shared" si="0"/>
        <v>Computers&amp;Accessories</v>
      </c>
      <c r="G33">
        <v>179</v>
      </c>
      <c r="H33">
        <v>499</v>
      </c>
      <c r="I33" s="1">
        <v>0.64</v>
      </c>
      <c r="J33">
        <v>4</v>
      </c>
      <c r="K33" s="4">
        <v>1934</v>
      </c>
      <c r="L33" s="5">
        <f t="shared" si="1"/>
        <v>965066</v>
      </c>
      <c r="M33" t="str">
        <f t="shared" si="4"/>
        <v>&lt;200</v>
      </c>
    </row>
    <row r="34" spans="1:13">
      <c r="A34" t="s">
        <v>76</v>
      </c>
      <c r="B34" t="s">
        <v>77</v>
      </c>
      <c r="C34" t="str">
        <f t="shared" si="2"/>
        <v>Zoul Usb C 60W Fast Charging 3A 6Ft/2M Long Type C Nylon Braided Data Cable Quick Charger Cable Qc 3.0 For Samsung Galaxy M31S M30 S10 S9 S20 Plus, Note 10 9 8, A20E A40 A50 A70 (2M, Grey)</v>
      </c>
      <c r="D34" t="str">
        <f t="shared" si="3"/>
        <v>Zoul Usb C 60W Fast Charging 3A 6Ft/2M L</v>
      </c>
      <c r="E34" t="s">
        <v>10</v>
      </c>
      <c r="F34" t="str">
        <f t="shared" si="0"/>
        <v>Computers&amp;Accessories</v>
      </c>
      <c r="G34">
        <v>389</v>
      </c>
      <c r="H34" s="2">
        <v>1099</v>
      </c>
      <c r="I34" s="1">
        <v>0.65</v>
      </c>
      <c r="J34">
        <v>4.3</v>
      </c>
      <c r="K34" s="4">
        <v>974</v>
      </c>
      <c r="L34" s="5">
        <f t="shared" si="1"/>
        <v>1070426</v>
      </c>
      <c r="M34" t="str">
        <f t="shared" si="4"/>
        <v>&lt;200</v>
      </c>
    </row>
    <row r="35" spans="1:13">
      <c r="A35" t="s">
        <v>78</v>
      </c>
      <c r="B35" t="s">
        <v>79</v>
      </c>
      <c r="C35" t="str">
        <f t="shared" si="2"/>
        <v>Samsung Original Type C To C Cable - 3.28 Feet (1 Meter), White</v>
      </c>
      <c r="D35" t="str">
        <f t="shared" si="3"/>
        <v>Samsung Original Type C To C Cable - 3.2</v>
      </c>
      <c r="E35" t="s">
        <v>10</v>
      </c>
      <c r="F35" t="str">
        <f t="shared" si="0"/>
        <v>Computers&amp;Accessories</v>
      </c>
      <c r="G35">
        <v>599</v>
      </c>
      <c r="H35">
        <v>599</v>
      </c>
      <c r="I35" s="1">
        <v>0</v>
      </c>
      <c r="J35">
        <v>4.3</v>
      </c>
      <c r="K35" s="4">
        <v>355</v>
      </c>
      <c r="L35" s="5">
        <f t="shared" si="1"/>
        <v>212645</v>
      </c>
      <c r="M35" t="str">
        <f t="shared" si="4"/>
        <v>200-500</v>
      </c>
    </row>
    <row r="36" spans="1:13">
      <c r="A36" t="s">
        <v>80</v>
      </c>
      <c r="B36" t="s">
        <v>81</v>
      </c>
      <c r="C36" t="str">
        <f t="shared" si="2"/>
        <v>Ptron Solero T351 3.5Amps Fast Charging Type-C To Type-C Pd Data &amp; Charging Usb Cable, Made In India, 480Mbps Data Sync, Durable 1 Meter Long Cable For Type-C Smartphones, Tablets &amp; Laptops (Black)</v>
      </c>
      <c r="D36" t="str">
        <f t="shared" si="3"/>
        <v xml:space="preserve">Ptron Solero T351 3.5Amps Fast Charging </v>
      </c>
      <c r="E36" t="s">
        <v>10</v>
      </c>
      <c r="F36" t="str">
        <f t="shared" si="0"/>
        <v>Computers&amp;Accessories</v>
      </c>
      <c r="G36">
        <v>199</v>
      </c>
      <c r="H36">
        <v>999</v>
      </c>
      <c r="I36" s="1">
        <v>0.8</v>
      </c>
      <c r="J36">
        <v>3.9</v>
      </c>
      <c r="K36" s="4">
        <v>1075</v>
      </c>
      <c r="L36" s="5">
        <f t="shared" si="1"/>
        <v>1073925</v>
      </c>
      <c r="M36" t="str">
        <f t="shared" si="4"/>
        <v>&gt;500</v>
      </c>
    </row>
    <row r="37" spans="1:13">
      <c r="A37" t="s">
        <v>82</v>
      </c>
      <c r="B37" t="s">
        <v>83</v>
      </c>
      <c r="C37" t="str">
        <f t="shared" si="2"/>
        <v>Ptron Solero Mb301 3A Micro Usb Data &amp; Charging Cable, Made In India, 480Mbps Data Sync, Strong &amp; Durable 1.5-Meter Nylon Braided Usb Cable For Micro Usb Devices - (Black)</v>
      </c>
      <c r="D37" t="str">
        <f t="shared" si="3"/>
        <v>Ptron Solero Mb301 3A Micro Usb Data &amp; C</v>
      </c>
      <c r="E37" t="s">
        <v>10</v>
      </c>
      <c r="F37" t="str">
        <f t="shared" si="0"/>
        <v>Computers&amp;Accessories</v>
      </c>
      <c r="G37">
        <v>99</v>
      </c>
      <c r="H37">
        <v>666.66</v>
      </c>
      <c r="I37" s="1">
        <v>0.85</v>
      </c>
      <c r="J37">
        <v>3.9</v>
      </c>
      <c r="K37" s="4">
        <v>24871</v>
      </c>
      <c r="L37" s="5">
        <f t="shared" si="1"/>
        <v>16580500.859999999</v>
      </c>
      <c r="M37" t="str">
        <f t="shared" si="4"/>
        <v>&lt;200</v>
      </c>
    </row>
    <row r="38" spans="1:13">
      <c r="A38" t="s">
        <v>84</v>
      </c>
      <c r="B38" t="s">
        <v>85</v>
      </c>
      <c r="C38" t="str">
        <f t="shared" si="2"/>
        <v>Amazonbasics Nylon Braided Usb-C To Lightning Cable, Fast Charging Mfi Certified Smartphone, Iphone Charger (6-Foot, Dark Grey)</v>
      </c>
      <c r="D38" t="str">
        <f t="shared" si="3"/>
        <v>Amazonbasics Nylon Braided Usb-C To Ligh</v>
      </c>
      <c r="E38" t="s">
        <v>10</v>
      </c>
      <c r="F38" t="str">
        <f t="shared" si="0"/>
        <v>Computers&amp;Accessories</v>
      </c>
      <c r="G38">
        <v>899</v>
      </c>
      <c r="H38" s="2">
        <v>1900</v>
      </c>
      <c r="I38" s="1">
        <v>0.53</v>
      </c>
      <c r="J38">
        <v>4.4000000000000004</v>
      </c>
      <c r="K38" s="4">
        <v>13552</v>
      </c>
      <c r="L38" s="5">
        <f t="shared" si="1"/>
        <v>25748800</v>
      </c>
      <c r="M38" t="str">
        <f t="shared" si="4"/>
        <v>&lt;200</v>
      </c>
    </row>
    <row r="39" spans="1:13">
      <c r="A39" t="s">
        <v>86</v>
      </c>
      <c r="B39" t="s">
        <v>87</v>
      </c>
      <c r="C39" t="str">
        <f t="shared" si="2"/>
        <v>Sounce 65W Oneplus Dash Warp Charge Cable, 6.5A Type-C To Usb C Pd Data Sync Fast Charging Cable Compatible With One Plus 8T/ 9/ 9R/ 9 Pro/ 9Rt/ 10R/ Nord &amp; For All Type C Devices ‚Äì Red, 1 Meter</v>
      </c>
      <c r="D39" t="str">
        <f t="shared" si="3"/>
        <v>Sounce 65W Oneplus Dash Warp Charge Cabl</v>
      </c>
      <c r="E39" t="s">
        <v>10</v>
      </c>
      <c r="F39" t="str">
        <f t="shared" si="0"/>
        <v>Computers&amp;Accessories</v>
      </c>
      <c r="G39">
        <v>199</v>
      </c>
      <c r="H39">
        <v>999</v>
      </c>
      <c r="I39" s="1">
        <v>0.8</v>
      </c>
      <c r="J39">
        <v>4</v>
      </c>
      <c r="K39" s="4">
        <v>576</v>
      </c>
      <c r="L39" s="5">
        <f t="shared" si="1"/>
        <v>575424</v>
      </c>
      <c r="M39" t="str">
        <f t="shared" si="4"/>
        <v>&gt;500</v>
      </c>
    </row>
    <row r="40" spans="1:13">
      <c r="A40" t="s">
        <v>88</v>
      </c>
      <c r="B40" t="s">
        <v>89</v>
      </c>
      <c r="C40" t="str">
        <f t="shared" si="2"/>
        <v>Oneplus 126 Cm (50 Inches) Y Series 4K Ultra Hd Smart Android Led Tv 50Y1S Pro (Black)</v>
      </c>
      <c r="D40" t="str">
        <f t="shared" si="3"/>
        <v>Oneplus 126 Cm (50 Inches) Y Series 4K U</v>
      </c>
      <c r="E40" t="s">
        <v>45</v>
      </c>
      <c r="F40" t="str">
        <f t="shared" si="0"/>
        <v>Electronics</v>
      </c>
      <c r="G40" s="2">
        <v>32999</v>
      </c>
      <c r="H40" s="2">
        <v>45999</v>
      </c>
      <c r="I40" s="1">
        <v>0.28000000000000003</v>
      </c>
      <c r="J40">
        <v>4.2</v>
      </c>
      <c r="K40" s="4">
        <v>7298</v>
      </c>
      <c r="L40" s="5">
        <f t="shared" si="1"/>
        <v>335700702</v>
      </c>
      <c r="M40" t="str">
        <f t="shared" si="4"/>
        <v>&lt;200</v>
      </c>
    </row>
    <row r="41" spans="1:13">
      <c r="A41" t="s">
        <v>90</v>
      </c>
      <c r="B41" t="s">
        <v>91</v>
      </c>
      <c r="C41" t="str">
        <f t="shared" si="2"/>
        <v>Duracell Type C To Type C 5A (100W) Braided Sync &amp; Fast Charging Cable, 3.9 Feet (1.2M). Usb C To C Cable, Supports Pd &amp; Qc 3.0 Charging, 5 Gbps Data Transmission ‚Äì Black</v>
      </c>
      <c r="D41" t="str">
        <f t="shared" si="3"/>
        <v>Duracell Type C To Type C 5A (100W) Brai</v>
      </c>
      <c r="E41" t="s">
        <v>10</v>
      </c>
      <c r="F41" t="str">
        <f t="shared" si="0"/>
        <v>Computers&amp;Accessories</v>
      </c>
      <c r="G41">
        <v>970</v>
      </c>
      <c r="H41" s="2">
        <v>1999</v>
      </c>
      <c r="I41" s="1">
        <v>0.51</v>
      </c>
      <c r="J41">
        <v>4.2</v>
      </c>
      <c r="K41" s="4">
        <v>462</v>
      </c>
      <c r="L41" s="5">
        <f t="shared" si="1"/>
        <v>923538</v>
      </c>
      <c r="M41" t="str">
        <f t="shared" si="4"/>
        <v>&gt;500</v>
      </c>
    </row>
    <row r="42" spans="1:13">
      <c r="A42" t="s">
        <v>92</v>
      </c>
      <c r="B42" t="s">
        <v>93</v>
      </c>
      <c r="C42" t="str">
        <f t="shared" si="2"/>
        <v>Amazonbasics Usb 2.0 Cable - A-Male To B-Male - For Personal Computer, Printer- 6 Feet (1.8 Meters), Black</v>
      </c>
      <c r="D42" t="str">
        <f t="shared" si="3"/>
        <v>Amazonbasics Usb 2.0 Cable - A-Male To B</v>
      </c>
      <c r="E42" t="s">
        <v>10</v>
      </c>
      <c r="F42" t="str">
        <f t="shared" si="0"/>
        <v>Computers&amp;Accessories</v>
      </c>
      <c r="G42">
        <v>209</v>
      </c>
      <c r="H42">
        <v>695</v>
      </c>
      <c r="I42" s="1">
        <v>0.7</v>
      </c>
      <c r="J42">
        <v>4.5</v>
      </c>
      <c r="K42" s="4">
        <v>107687</v>
      </c>
      <c r="L42" s="5">
        <f t="shared" si="1"/>
        <v>74842465</v>
      </c>
      <c r="M42" t="str">
        <f t="shared" si="4"/>
        <v>&gt;500</v>
      </c>
    </row>
    <row r="43" spans="1:13">
      <c r="A43" t="s">
        <v>94</v>
      </c>
      <c r="B43" t="s">
        <v>95</v>
      </c>
      <c r="C43" t="str">
        <f t="shared" si="2"/>
        <v>Mi 108 Cm (43 Inches) Full Hd Android Led Tv 4C | L43M6-Inc (Black)</v>
      </c>
      <c r="D43" t="str">
        <f t="shared" si="3"/>
        <v>Mi 108 Cm (43 Inches) Full Hd Android Le</v>
      </c>
      <c r="E43" t="s">
        <v>45</v>
      </c>
      <c r="F43" t="str">
        <f t="shared" si="0"/>
        <v>Electronics</v>
      </c>
      <c r="G43" s="2">
        <v>19999</v>
      </c>
      <c r="H43" s="2">
        <v>34999</v>
      </c>
      <c r="I43" s="1">
        <v>0.43</v>
      </c>
      <c r="J43">
        <v>4.3</v>
      </c>
      <c r="K43" s="4">
        <v>27151</v>
      </c>
      <c r="L43" s="5">
        <f t="shared" si="1"/>
        <v>950257849</v>
      </c>
      <c r="M43" t="str">
        <f t="shared" si="4"/>
        <v>200-500</v>
      </c>
    </row>
    <row r="44" spans="1:13">
      <c r="A44" t="s">
        <v>96</v>
      </c>
      <c r="B44" t="s">
        <v>97</v>
      </c>
      <c r="C44" t="str">
        <f t="shared" si="2"/>
        <v>Wayona Nylon Braided 3A Lightning To Usb A Syncing And Fast Charging Data Cable For Iphone, Ipad (3 Ft Pack Of 1, Black)</v>
      </c>
      <c r="D44" t="str">
        <f t="shared" si="3"/>
        <v>Wayona Nylon Braided 3A Lightning To Usb</v>
      </c>
      <c r="E44" t="s">
        <v>10</v>
      </c>
      <c r="F44" t="str">
        <f t="shared" si="0"/>
        <v>Computers&amp;Accessories</v>
      </c>
      <c r="G44">
        <v>399</v>
      </c>
      <c r="H44" s="2">
        <v>1099</v>
      </c>
      <c r="I44" s="1">
        <v>0.64</v>
      </c>
      <c r="J44">
        <v>4.2</v>
      </c>
      <c r="K44" s="4">
        <v>24269</v>
      </c>
      <c r="L44" s="5">
        <f t="shared" si="1"/>
        <v>26671631</v>
      </c>
      <c r="M44" t="str">
        <f t="shared" si="4"/>
        <v>&gt;500</v>
      </c>
    </row>
    <row r="45" spans="1:13">
      <c r="A45" t="s">
        <v>98</v>
      </c>
      <c r="B45" t="s">
        <v>99</v>
      </c>
      <c r="C45" t="str">
        <f t="shared" si="2"/>
        <v>Tp-Link Nano Ac600 Usb Wi-Fi Adapter(Archer T2U Nano)- 2.4G/5G Dual Band Wireless Network Adapter For Pc Desktop Laptop, Mini Travel Size, Supports Windows 11,10, 8.1, 8, 7, Xp/Mac Os 10.9-10.15</v>
      </c>
      <c r="D45" t="str">
        <f t="shared" si="3"/>
        <v>Tp-Link Nano Ac600 Usb Wi-Fi Adapter(Arc</v>
      </c>
      <c r="E45" t="s">
        <v>27</v>
      </c>
      <c r="F45" t="str">
        <f t="shared" si="0"/>
        <v>Computers&amp;Accessories</v>
      </c>
      <c r="G45">
        <v>999</v>
      </c>
      <c r="H45" s="2">
        <v>1599</v>
      </c>
      <c r="I45" s="1">
        <v>0.38</v>
      </c>
      <c r="J45">
        <v>4.3</v>
      </c>
      <c r="K45" s="4">
        <v>12093</v>
      </c>
      <c r="L45" s="5">
        <f t="shared" si="1"/>
        <v>19336707</v>
      </c>
      <c r="M45" t="str">
        <f t="shared" si="4"/>
        <v>200-500</v>
      </c>
    </row>
    <row r="46" spans="1:13">
      <c r="A46" t="s">
        <v>100</v>
      </c>
      <c r="B46" t="s">
        <v>101</v>
      </c>
      <c r="C46" t="str">
        <f t="shared" si="2"/>
        <v>Flix (Beetel Usb To Micro Usb Pvc Data Sync &amp; 2A Fast Charging Cable, Made In India, 480Mbps Data Sync, Solid Cable, 1 Meter Long Usb Cable For Micro Usb Devices (White)(Xcd-M11)</v>
      </c>
      <c r="D46" t="str">
        <f t="shared" si="3"/>
        <v>Flix (Beetel Usb To Micro Usb Pvc Data S</v>
      </c>
      <c r="E46" t="s">
        <v>10</v>
      </c>
      <c r="F46" t="str">
        <f t="shared" si="0"/>
        <v>Computers&amp;Accessories</v>
      </c>
      <c r="G46">
        <v>59</v>
      </c>
      <c r="H46">
        <v>199</v>
      </c>
      <c r="I46" s="1">
        <v>0.7</v>
      </c>
      <c r="J46">
        <v>4</v>
      </c>
      <c r="K46" s="4">
        <v>9378</v>
      </c>
      <c r="L46" s="5">
        <f t="shared" si="1"/>
        <v>1866222</v>
      </c>
      <c r="M46" t="str">
        <f t="shared" si="4"/>
        <v>&gt;500</v>
      </c>
    </row>
    <row r="47" spans="1:13">
      <c r="A47" t="s">
        <v>102</v>
      </c>
      <c r="B47" t="s">
        <v>103</v>
      </c>
      <c r="C47" t="str">
        <f t="shared" si="2"/>
        <v>Wecool Nylon Braided Multifunction Fast Charging Cable For Android Smartphone, Ios And Type C Usb Devices, 3 In 1 Charging Cable, 3A, (3 Feet) (Black)</v>
      </c>
      <c r="D47" t="str">
        <f t="shared" si="3"/>
        <v xml:space="preserve">Wecool Nylon Braided Multifunction Fast </v>
      </c>
      <c r="E47" t="s">
        <v>10</v>
      </c>
      <c r="F47" t="str">
        <f t="shared" si="0"/>
        <v>Computers&amp;Accessories</v>
      </c>
      <c r="G47">
        <v>333</v>
      </c>
      <c r="H47">
        <v>999</v>
      </c>
      <c r="I47" s="1">
        <v>0.67</v>
      </c>
      <c r="J47">
        <v>3.3</v>
      </c>
      <c r="K47" s="4">
        <v>9792</v>
      </c>
      <c r="L47" s="5">
        <f t="shared" si="1"/>
        <v>9782208</v>
      </c>
      <c r="M47" t="str">
        <f t="shared" si="4"/>
        <v>&lt;200</v>
      </c>
    </row>
    <row r="48" spans="1:13">
      <c r="A48" t="s">
        <v>104</v>
      </c>
      <c r="B48" t="s">
        <v>105</v>
      </c>
      <c r="C48" t="str">
        <f t="shared" si="2"/>
        <v>D-Link Dwa-131 300 Mbps Wireless Nano Usb Adapter (Black)</v>
      </c>
      <c r="D48" t="str">
        <f t="shared" si="3"/>
        <v>D-Link Dwa-131 300 Mbps Wireless Nano Us</v>
      </c>
      <c r="E48" t="s">
        <v>27</v>
      </c>
      <c r="F48" t="str">
        <f t="shared" si="0"/>
        <v>Computers&amp;Accessories</v>
      </c>
      <c r="G48">
        <v>507</v>
      </c>
      <c r="H48" s="2">
        <v>1208</v>
      </c>
      <c r="I48" s="1">
        <v>0.57999999999999996</v>
      </c>
      <c r="J48">
        <v>4.0999999999999996</v>
      </c>
      <c r="K48" s="4">
        <v>8131</v>
      </c>
      <c r="L48" s="5">
        <f t="shared" si="1"/>
        <v>9822248</v>
      </c>
      <c r="M48" t="str">
        <f t="shared" si="4"/>
        <v>200-500</v>
      </c>
    </row>
    <row r="49" spans="1:13">
      <c r="A49" t="s">
        <v>106</v>
      </c>
      <c r="B49" t="s">
        <v>107</v>
      </c>
      <c r="C49" t="str">
        <f t="shared" si="2"/>
        <v>Amazon Basics High-Speed Hdmi Cable, 6 Feet - Supports Ethernet, 3D, 4K Video,Black</v>
      </c>
      <c r="D49" t="str">
        <f t="shared" si="3"/>
        <v>Amazon Basics High-Speed Hdmi Cable, 6 F</v>
      </c>
      <c r="E49" t="s">
        <v>36</v>
      </c>
      <c r="F49" t="str">
        <f t="shared" si="0"/>
        <v>Electronics</v>
      </c>
      <c r="G49">
        <v>309</v>
      </c>
      <c r="H49">
        <v>475</v>
      </c>
      <c r="I49" s="1">
        <v>0.35</v>
      </c>
      <c r="J49">
        <v>4.4000000000000004</v>
      </c>
      <c r="K49" s="4">
        <v>426973</v>
      </c>
      <c r="L49" s="5">
        <f t="shared" si="1"/>
        <v>202812175</v>
      </c>
      <c r="M49" t="str">
        <f t="shared" si="4"/>
        <v>&gt;500</v>
      </c>
    </row>
    <row r="50" spans="1:13">
      <c r="A50" t="s">
        <v>108</v>
      </c>
      <c r="B50" t="s">
        <v>109</v>
      </c>
      <c r="C50" t="str">
        <f t="shared" si="2"/>
        <v>7Seven¬Æ Compatible For Samsung Smart 4K Ultra Hd Tv Monitor Remote Control Replacement Of Original Samsung Tv Remote For Led Oled Uhd Qled And Suitable For 6 7 8 Series Samsung Tv With Hot Keys Bn59-01259E</v>
      </c>
      <c r="D50" t="str">
        <f t="shared" si="3"/>
        <v>7Seven¬Æ Compatible For Samsung Smart 4K</v>
      </c>
      <c r="E50" t="s">
        <v>110</v>
      </c>
      <c r="F50" t="str">
        <f t="shared" si="0"/>
        <v>Electronics</v>
      </c>
      <c r="G50">
        <v>399</v>
      </c>
      <c r="H50">
        <v>999</v>
      </c>
      <c r="I50" s="1">
        <v>0.6</v>
      </c>
      <c r="J50">
        <v>3.6</v>
      </c>
      <c r="K50" s="4">
        <v>493</v>
      </c>
      <c r="L50" s="5">
        <f t="shared" si="1"/>
        <v>492507</v>
      </c>
      <c r="M50" t="str">
        <f t="shared" si="4"/>
        <v>200-500</v>
      </c>
    </row>
    <row r="51" spans="1:13">
      <c r="A51" t="s">
        <v>111</v>
      </c>
      <c r="B51" t="s">
        <v>112</v>
      </c>
      <c r="C51" t="str">
        <f t="shared" si="2"/>
        <v>Amazonbasics Micro Usb Fast Charging Cable For Android Smartphone,Personal Computer,Printer With Gold Plated Connectors (6 Feet, Black)</v>
      </c>
      <c r="D51" t="str">
        <f t="shared" si="3"/>
        <v>Amazonbasics Micro Usb Fast Charging Cab</v>
      </c>
      <c r="E51" t="s">
        <v>10</v>
      </c>
      <c r="F51" t="str">
        <f t="shared" si="0"/>
        <v>Computers&amp;Accessories</v>
      </c>
      <c r="G51">
        <v>199</v>
      </c>
      <c r="H51">
        <v>395</v>
      </c>
      <c r="I51" s="1">
        <v>0.5</v>
      </c>
      <c r="J51">
        <v>4.2</v>
      </c>
      <c r="K51" s="4">
        <v>92595</v>
      </c>
      <c r="L51" s="5">
        <f t="shared" si="1"/>
        <v>36575025</v>
      </c>
      <c r="M51" t="str">
        <f t="shared" si="4"/>
        <v>200-500</v>
      </c>
    </row>
    <row r="52" spans="1:13">
      <c r="A52" t="s">
        <v>113</v>
      </c>
      <c r="B52" t="s">
        <v>114</v>
      </c>
      <c r="C52" t="str">
        <f t="shared" si="2"/>
        <v>Tp-Link Ac600 600 Mbps Wifi Wireless Network Usb Adapter For Desktop Pc With 2.4Ghz/5Ghz High Gain Dual Band 5Dbi Antenna Wi-Fi, Supports Windows 11/10/8.1/8/7/Xp, Mac Os 10.15 And Earlier (Archer T2U Plus)</v>
      </c>
      <c r="D52" t="str">
        <f t="shared" si="3"/>
        <v>Tp-Link Ac600 600 Mbps Wifi Wireless Net</v>
      </c>
      <c r="E52" t="s">
        <v>27</v>
      </c>
      <c r="F52" t="str">
        <f t="shared" si="0"/>
        <v>Computers&amp;Accessories</v>
      </c>
      <c r="G52" s="2">
        <v>1199</v>
      </c>
      <c r="H52" s="2">
        <v>2199</v>
      </c>
      <c r="I52" s="1">
        <v>0.45</v>
      </c>
      <c r="J52">
        <v>4.4000000000000004</v>
      </c>
      <c r="K52" s="4">
        <v>24780</v>
      </c>
      <c r="L52" s="5">
        <f t="shared" si="1"/>
        <v>54491220</v>
      </c>
      <c r="M52" t="str">
        <f t="shared" si="4"/>
        <v>&lt;200</v>
      </c>
    </row>
    <row r="53" spans="1:13">
      <c r="A53" t="s">
        <v>115</v>
      </c>
      <c r="B53" t="s">
        <v>116</v>
      </c>
      <c r="C53" t="str">
        <f t="shared" si="2"/>
        <v>Amazonbasics Micro Usb Fast Charging Cable For Android Phones With Gold Plated Connectors (3 Feet, Black)</v>
      </c>
      <c r="D53" t="str">
        <f t="shared" si="3"/>
        <v>Amazonbasics Micro Usb Fast Charging Cab</v>
      </c>
      <c r="E53" t="s">
        <v>10</v>
      </c>
      <c r="F53" t="str">
        <f t="shared" si="0"/>
        <v>Computers&amp;Accessories</v>
      </c>
      <c r="G53">
        <v>179</v>
      </c>
      <c r="H53">
        <v>500</v>
      </c>
      <c r="I53" s="1">
        <v>0.64</v>
      </c>
      <c r="J53">
        <v>4.2</v>
      </c>
      <c r="K53" s="4">
        <v>92595</v>
      </c>
      <c r="L53" s="5">
        <f t="shared" si="1"/>
        <v>46297500</v>
      </c>
      <c r="M53" t="str">
        <f t="shared" si="4"/>
        <v>&gt;500</v>
      </c>
    </row>
    <row r="54" spans="1:13">
      <c r="A54" t="s">
        <v>117</v>
      </c>
      <c r="B54" t="s">
        <v>118</v>
      </c>
      <c r="C54" t="str">
        <f t="shared" si="2"/>
        <v>Amazonbasics New Release Nylon Usb-A To Lightning Cable Cord, Fast Charging Mfi Certified Charger For Apple Iphone, Ipad (6-Ft, Rose Gold)</v>
      </c>
      <c r="D54" t="str">
        <f t="shared" si="3"/>
        <v xml:space="preserve">Amazonbasics New Release Nylon Usb-A To </v>
      </c>
      <c r="E54" t="s">
        <v>10</v>
      </c>
      <c r="F54" t="str">
        <f t="shared" si="0"/>
        <v>Computers&amp;Accessories</v>
      </c>
      <c r="G54">
        <v>799</v>
      </c>
      <c r="H54" s="2">
        <v>2100</v>
      </c>
      <c r="I54" s="1">
        <v>0.62</v>
      </c>
      <c r="J54">
        <v>4.3</v>
      </c>
      <c r="K54" s="4">
        <v>8188</v>
      </c>
      <c r="L54" s="5">
        <f t="shared" si="1"/>
        <v>17194800</v>
      </c>
      <c r="M54" t="str">
        <f t="shared" si="4"/>
        <v>&lt;200</v>
      </c>
    </row>
    <row r="55" spans="1:13">
      <c r="A55" t="s">
        <v>119</v>
      </c>
      <c r="B55" t="s">
        <v>120</v>
      </c>
      <c r="C55" t="str">
        <f t="shared" si="2"/>
        <v>Vw 80 Cm (32 Inches) Frameless Series Hd Ready Led Tv Vw32A (Black)</v>
      </c>
      <c r="D55" t="str">
        <f t="shared" si="3"/>
        <v>Vw 80 Cm (32 Inches) Frameless Series Hd</v>
      </c>
      <c r="E55" t="s">
        <v>121</v>
      </c>
      <c r="F55" t="str">
        <f t="shared" si="0"/>
        <v>Electronics</v>
      </c>
      <c r="G55" s="2">
        <v>6999</v>
      </c>
      <c r="H55" s="2">
        <v>12999</v>
      </c>
      <c r="I55" s="1">
        <v>0.46</v>
      </c>
      <c r="J55">
        <v>4.2</v>
      </c>
      <c r="K55" s="4">
        <v>4003</v>
      </c>
      <c r="L55" s="5">
        <f t="shared" si="1"/>
        <v>52034997</v>
      </c>
      <c r="M55" t="str">
        <f t="shared" si="4"/>
        <v>&gt;500</v>
      </c>
    </row>
    <row r="56" spans="1:13">
      <c r="A56" t="s">
        <v>122</v>
      </c>
      <c r="B56" t="s">
        <v>123</v>
      </c>
      <c r="C56" t="str">
        <f t="shared" si="2"/>
        <v>Ambrane Unbreakable 3A Fast Charging Braided Type C Cable 1.5 Meter (Rct15, Blue) Supports Qc 2.0/3.0 Charging</v>
      </c>
      <c r="D56" t="str">
        <f t="shared" si="3"/>
        <v>Ambrane Unbreakable 3A Fast Charging Bra</v>
      </c>
      <c r="E56" t="s">
        <v>10</v>
      </c>
      <c r="F56" t="str">
        <f t="shared" si="0"/>
        <v>Computers&amp;Accessories</v>
      </c>
      <c r="G56">
        <v>199</v>
      </c>
      <c r="H56">
        <v>349</v>
      </c>
      <c r="I56" s="1">
        <v>0.43</v>
      </c>
      <c r="J56">
        <v>4.0999999999999996</v>
      </c>
      <c r="K56" s="4">
        <v>314</v>
      </c>
      <c r="L56" s="5">
        <f t="shared" si="1"/>
        <v>109586</v>
      </c>
      <c r="M56" t="str">
        <f t="shared" si="4"/>
        <v>&gt;500</v>
      </c>
    </row>
    <row r="57" spans="1:13">
      <c r="A57" t="s">
        <v>124</v>
      </c>
      <c r="B57" t="s">
        <v>125</v>
      </c>
      <c r="C57" t="str">
        <f t="shared" si="2"/>
        <v>Tata Sky Universal Remote</v>
      </c>
      <c r="D57" t="str">
        <f t="shared" si="3"/>
        <v>Tata Sky Universal Remote</v>
      </c>
      <c r="E57" t="s">
        <v>110</v>
      </c>
      <c r="F57" t="str">
        <f t="shared" si="0"/>
        <v>Electronics</v>
      </c>
      <c r="G57">
        <v>230</v>
      </c>
      <c r="H57">
        <v>499</v>
      </c>
      <c r="I57" s="1">
        <v>0.54</v>
      </c>
      <c r="J57">
        <v>3.7</v>
      </c>
      <c r="K57" s="4">
        <v>2960</v>
      </c>
      <c r="L57" s="5">
        <f t="shared" si="1"/>
        <v>1477040</v>
      </c>
      <c r="M57" t="str">
        <f t="shared" si="4"/>
        <v>&lt;200</v>
      </c>
    </row>
    <row r="58" spans="1:13">
      <c r="A58" t="s">
        <v>126</v>
      </c>
      <c r="B58" t="s">
        <v>127</v>
      </c>
      <c r="C58" t="str">
        <f t="shared" si="2"/>
        <v>Tp-Link Wifi Dongle 300 Mbps Mini Wireless Network Usb Wi-Fi Adapter For Pc Desktop Laptop(Supports Windows 11/10/8.1/8/7/Xp, Mac Os 10.9-10.15 And Linux, Wps, Soft Ap Mode, Usb 2.0) (Tl-Wn823N),Black</v>
      </c>
      <c r="D58" t="str">
        <f t="shared" si="3"/>
        <v>Tp-Link Wifi Dongle 300 Mbps Mini Wirele</v>
      </c>
      <c r="E58" t="s">
        <v>27</v>
      </c>
      <c r="F58" t="str">
        <f t="shared" si="0"/>
        <v>Computers&amp;Accessories</v>
      </c>
      <c r="G58">
        <v>649</v>
      </c>
      <c r="H58" s="2">
        <v>1399</v>
      </c>
      <c r="I58" s="1">
        <v>0.54</v>
      </c>
      <c r="J58">
        <v>4.2</v>
      </c>
      <c r="K58" s="4">
        <v>179691</v>
      </c>
      <c r="L58" s="5">
        <f t="shared" si="1"/>
        <v>251387709</v>
      </c>
      <c r="M58" t="str">
        <f t="shared" si="4"/>
        <v>200-500</v>
      </c>
    </row>
    <row r="59" spans="1:13">
      <c r="A59" t="s">
        <v>128</v>
      </c>
      <c r="B59" t="s">
        <v>129</v>
      </c>
      <c r="C59" t="str">
        <f t="shared" si="2"/>
        <v>Oneplus 80 Cm (32 Inches) Y Series Hd Ready Smart Android Led Tv 32 Y1S (Black)</v>
      </c>
      <c r="D59" t="str">
        <f t="shared" si="3"/>
        <v>Oneplus 80 Cm (32 Inches) Y Series Hd Re</v>
      </c>
      <c r="E59" t="s">
        <v>45</v>
      </c>
      <c r="F59" t="str">
        <f t="shared" si="0"/>
        <v>Electronics</v>
      </c>
      <c r="G59" s="2">
        <v>15999</v>
      </c>
      <c r="H59" s="2">
        <v>21999</v>
      </c>
      <c r="I59" s="1">
        <v>0.27</v>
      </c>
      <c r="J59">
        <v>4.2</v>
      </c>
      <c r="K59" s="4">
        <v>34899</v>
      </c>
      <c r="L59" s="5">
        <f t="shared" si="1"/>
        <v>767743101</v>
      </c>
      <c r="M59" t="str">
        <f t="shared" si="4"/>
        <v>&gt;500</v>
      </c>
    </row>
    <row r="60" spans="1:13">
      <c r="A60" t="s">
        <v>130</v>
      </c>
      <c r="B60" t="s">
        <v>131</v>
      </c>
      <c r="C60" t="str">
        <f t="shared" si="2"/>
        <v>Wecool Unbreakable 3 In 1 Charging Cable With 3A Speed, Fast Charging Multi Purpose Cable 1.25 Mtr Long, Type C Cable, Micro Usb Cable And Cable For Iphone, White</v>
      </c>
      <c r="D60" t="str">
        <f t="shared" si="3"/>
        <v>Wecool Unbreakable 3 In 1 Charging Cable</v>
      </c>
      <c r="E60" t="s">
        <v>10</v>
      </c>
      <c r="F60" t="str">
        <f t="shared" si="0"/>
        <v>Computers&amp;Accessories</v>
      </c>
      <c r="G60">
        <v>348</v>
      </c>
      <c r="H60" s="2">
        <v>1499</v>
      </c>
      <c r="I60" s="1">
        <v>0.77</v>
      </c>
      <c r="J60">
        <v>4.2</v>
      </c>
      <c r="K60" s="4">
        <v>656</v>
      </c>
      <c r="L60" s="5">
        <f t="shared" si="1"/>
        <v>983344</v>
      </c>
      <c r="M60" t="str">
        <f t="shared" si="4"/>
        <v>&gt;500</v>
      </c>
    </row>
    <row r="61" spans="1:13">
      <c r="A61" t="s">
        <v>132</v>
      </c>
      <c r="B61" t="s">
        <v>133</v>
      </c>
      <c r="C61" t="str">
        <f t="shared" si="2"/>
        <v>Portronics Konnect L 1.2Mtr, Fast Charging 3A Micro Usb Cable With Charge &amp; Sync Function (Grey)</v>
      </c>
      <c r="D61" t="str">
        <f t="shared" si="3"/>
        <v>Portronics Konnect L 1.2Mtr, Fast Chargi</v>
      </c>
      <c r="E61" t="s">
        <v>10</v>
      </c>
      <c r="F61" t="str">
        <f t="shared" si="0"/>
        <v>Computers&amp;Accessories</v>
      </c>
      <c r="G61">
        <v>154</v>
      </c>
      <c r="H61">
        <v>349</v>
      </c>
      <c r="I61" s="1">
        <v>0.56000000000000005</v>
      </c>
      <c r="J61">
        <v>4.3</v>
      </c>
      <c r="K61" s="4">
        <v>7064</v>
      </c>
      <c r="L61" s="5">
        <f t="shared" si="1"/>
        <v>2465336</v>
      </c>
      <c r="M61" t="str">
        <f t="shared" si="4"/>
        <v>200-500</v>
      </c>
    </row>
    <row r="62" spans="1:13">
      <c r="A62" t="s">
        <v>134</v>
      </c>
      <c r="B62" t="s">
        <v>135</v>
      </c>
      <c r="C62" t="str">
        <f t="shared" si="2"/>
        <v>Airtel Digitaltv Dth Television, Setup Box Remote Compatible For Sd And Hd Recording (Black)</v>
      </c>
      <c r="D62" t="str">
        <f t="shared" si="3"/>
        <v>Airtel Digitaltv Dth Television, Setup B</v>
      </c>
      <c r="E62" t="s">
        <v>110</v>
      </c>
      <c r="F62" t="str">
        <f t="shared" si="0"/>
        <v>Electronics</v>
      </c>
      <c r="G62">
        <v>179</v>
      </c>
      <c r="H62">
        <v>799</v>
      </c>
      <c r="I62" s="1">
        <v>0.78</v>
      </c>
      <c r="J62">
        <v>3.7</v>
      </c>
      <c r="K62" s="4">
        <v>2201</v>
      </c>
      <c r="L62" s="5">
        <f t="shared" si="1"/>
        <v>1758599</v>
      </c>
      <c r="M62" t="str">
        <f t="shared" si="4"/>
        <v>&lt;200</v>
      </c>
    </row>
    <row r="63" spans="1:13">
      <c r="A63" t="s">
        <v>136</v>
      </c>
      <c r="B63" t="s">
        <v>137</v>
      </c>
      <c r="C63" t="str">
        <f t="shared" si="2"/>
        <v>Samsung 108 Cm (43 Inches) Crystal 4K Neo Series Ultra Hd Smart Led Tv Ua43Aue65Akxxl (Black)</v>
      </c>
      <c r="D63" t="str">
        <f t="shared" si="3"/>
        <v>Samsung 108 Cm (43 Inches) Crystal 4K Ne</v>
      </c>
      <c r="E63" t="s">
        <v>45</v>
      </c>
      <c r="F63" t="str">
        <f t="shared" si="0"/>
        <v>Electronics</v>
      </c>
      <c r="G63" s="2">
        <v>32990</v>
      </c>
      <c r="H63" s="2">
        <v>47900</v>
      </c>
      <c r="I63" s="1">
        <v>0.31</v>
      </c>
      <c r="J63">
        <v>4.3</v>
      </c>
      <c r="K63" s="4">
        <v>7109</v>
      </c>
      <c r="L63" s="5">
        <f t="shared" si="1"/>
        <v>340521100</v>
      </c>
      <c r="M63" t="str">
        <f t="shared" si="4"/>
        <v>&lt;200</v>
      </c>
    </row>
    <row r="64" spans="1:13">
      <c r="A64" t="s">
        <v>138</v>
      </c>
      <c r="B64" t="s">
        <v>139</v>
      </c>
      <c r="C64" t="str">
        <f t="shared" si="2"/>
        <v>Lapster 1.5 Mtr Usb 2.0 Type A Male To Usb A Male Cable For Computer And Laptop</v>
      </c>
      <c r="D64" t="str">
        <f t="shared" si="3"/>
        <v>Lapster 1.5 Mtr Usb 2.0 Type A Male To U</v>
      </c>
      <c r="E64" t="s">
        <v>10</v>
      </c>
      <c r="F64" t="str">
        <f t="shared" si="0"/>
        <v>Computers&amp;Accessories</v>
      </c>
      <c r="G64">
        <v>139</v>
      </c>
      <c r="H64">
        <v>999</v>
      </c>
      <c r="I64" s="1">
        <v>0.86</v>
      </c>
      <c r="J64">
        <v>4</v>
      </c>
      <c r="K64" s="4">
        <v>1313</v>
      </c>
      <c r="L64" s="5">
        <f t="shared" si="1"/>
        <v>1311687</v>
      </c>
      <c r="M64" t="str">
        <f t="shared" si="4"/>
        <v>&gt;500</v>
      </c>
    </row>
    <row r="65" spans="1:13">
      <c r="A65" t="s">
        <v>140</v>
      </c>
      <c r="B65" t="s">
        <v>141</v>
      </c>
      <c r="C65" t="str">
        <f t="shared" si="2"/>
        <v>Amazonbasics Usb Type-C To Usb Type-C 2.0 Cable - 3 Feet Laptop (0.9 Meters) - White</v>
      </c>
      <c r="D65" t="str">
        <f t="shared" si="3"/>
        <v>Amazonbasics Usb Type-C To Usb Type-C 2.</v>
      </c>
      <c r="E65" t="s">
        <v>10</v>
      </c>
      <c r="F65" t="str">
        <f t="shared" si="0"/>
        <v>Computers&amp;Accessories</v>
      </c>
      <c r="G65">
        <v>329</v>
      </c>
      <c r="H65">
        <v>845</v>
      </c>
      <c r="I65" s="1">
        <v>0.61</v>
      </c>
      <c r="J65">
        <v>4.2</v>
      </c>
      <c r="K65" s="4">
        <v>29746</v>
      </c>
      <c r="L65" s="5">
        <f t="shared" si="1"/>
        <v>25135370</v>
      </c>
      <c r="M65" t="str">
        <f t="shared" si="4"/>
        <v>&lt;200</v>
      </c>
    </row>
    <row r="66" spans="1:13">
      <c r="A66" t="s">
        <v>142</v>
      </c>
      <c r="B66" t="s">
        <v>143</v>
      </c>
      <c r="C66" t="str">
        <f t="shared" si="2"/>
        <v>Redmi 80 Cm (32 Inches) Android 11 Series Hd Ready Smart Led Tv | L32M6-Ra/L32M7-Ra (Black)</v>
      </c>
      <c r="D66" t="str">
        <f t="shared" si="3"/>
        <v>Redmi 80 Cm (32 Inches) Android 11 Serie</v>
      </c>
      <c r="E66" t="s">
        <v>45</v>
      </c>
      <c r="F66" t="str">
        <f t="shared" ref="F66:F129" si="5">TRIM(LEFT(SUBSTITUTE(E66,"|",REPT(" ",100)),100))</f>
        <v>Electronics</v>
      </c>
      <c r="G66" s="2">
        <v>13999</v>
      </c>
      <c r="H66" s="2">
        <v>24999</v>
      </c>
      <c r="I66" s="1">
        <v>0.44</v>
      </c>
      <c r="J66">
        <v>4.2</v>
      </c>
      <c r="K66" s="4">
        <v>45238</v>
      </c>
      <c r="L66" s="5">
        <f t="shared" ref="L66:L129" si="6">H66*K66</f>
        <v>1130904762</v>
      </c>
      <c r="M66" t="str">
        <f t="shared" si="4"/>
        <v>200-500</v>
      </c>
    </row>
    <row r="67" spans="1:13">
      <c r="A67" t="s">
        <v>144</v>
      </c>
      <c r="B67" t="s">
        <v>145</v>
      </c>
      <c r="C67" t="str">
        <f t="shared" ref="C67:C130" si="7">PROPER(TRIM(B67))</f>
        <v>Amazon Basics High-Speed Hdmi Cable, 6 Feet (2-Pack),Black</v>
      </c>
      <c r="D67" t="str">
        <f t="shared" ref="D67:D130" si="8">LEFT(C67,40)</f>
        <v>Amazon Basics High-Speed Hdmi Cable, 6 F</v>
      </c>
      <c r="E67" t="s">
        <v>36</v>
      </c>
      <c r="F67" t="str">
        <f t="shared" si="5"/>
        <v>Electronics</v>
      </c>
      <c r="G67">
        <v>309</v>
      </c>
      <c r="H67" s="2">
        <v>1400</v>
      </c>
      <c r="I67" s="1">
        <v>0.78</v>
      </c>
      <c r="J67">
        <v>4.4000000000000004</v>
      </c>
      <c r="K67" s="4">
        <v>426973</v>
      </c>
      <c r="L67" s="5">
        <f t="shared" si="6"/>
        <v>597762200</v>
      </c>
      <c r="M67" t="str">
        <f t="shared" ref="M67:M130" si="9">IF(G66&lt;200,"&lt;200",IF(G66&lt;=500,"200-500","&gt;500"))</f>
        <v>&gt;500</v>
      </c>
    </row>
    <row r="68" spans="1:13">
      <c r="A68" t="s">
        <v>146</v>
      </c>
      <c r="B68" t="s">
        <v>147</v>
      </c>
      <c r="C68" t="str">
        <f t="shared" si="7"/>
        <v>Portronics Konnect L 20W Pd Quick Charge Type-C To 8-Pin Usb Mobile Charging Cable, 1.2M, Tangle Resistant, Fast Data Sync(Grey)</v>
      </c>
      <c r="D68" t="str">
        <f t="shared" si="8"/>
        <v>Portronics Konnect L 20W Pd Quick Charge</v>
      </c>
      <c r="E68" t="s">
        <v>10</v>
      </c>
      <c r="F68" t="str">
        <f t="shared" si="5"/>
        <v>Computers&amp;Accessories</v>
      </c>
      <c r="G68">
        <v>263</v>
      </c>
      <c r="H68">
        <v>699</v>
      </c>
      <c r="I68" s="1">
        <v>0.62</v>
      </c>
      <c r="J68">
        <v>4.0999999999999996</v>
      </c>
      <c r="K68" s="4">
        <v>450</v>
      </c>
      <c r="L68" s="5">
        <f t="shared" si="6"/>
        <v>314550</v>
      </c>
      <c r="M68" t="str">
        <f t="shared" si="9"/>
        <v>200-500</v>
      </c>
    </row>
    <row r="69" spans="1:13">
      <c r="A69" t="s">
        <v>148</v>
      </c>
      <c r="B69" t="s">
        <v>149</v>
      </c>
      <c r="C69" t="str">
        <f t="shared" si="7"/>
        <v>Acer 80 Cm (32 Inches) N Series Hd Ready Tv Ar32Nsv53Hd (Black)</v>
      </c>
      <c r="D69" t="str">
        <f t="shared" si="8"/>
        <v>Acer 80 Cm (32 Inches) N Series Hd Ready</v>
      </c>
      <c r="E69" t="s">
        <v>121</v>
      </c>
      <c r="F69" t="str">
        <f t="shared" si="5"/>
        <v>Electronics</v>
      </c>
      <c r="G69" s="2">
        <v>7999</v>
      </c>
      <c r="H69" s="2">
        <v>14990</v>
      </c>
      <c r="I69" s="1">
        <v>0.47</v>
      </c>
      <c r="J69">
        <v>4.3</v>
      </c>
      <c r="K69" s="4">
        <v>457</v>
      </c>
      <c r="L69" s="5">
        <f t="shared" si="6"/>
        <v>6850430</v>
      </c>
      <c r="M69" t="str">
        <f t="shared" si="9"/>
        <v>200-500</v>
      </c>
    </row>
    <row r="70" spans="1:13">
      <c r="A70" t="s">
        <v>150</v>
      </c>
      <c r="B70" t="s">
        <v>151</v>
      </c>
      <c r="C70" t="str">
        <f t="shared" si="7"/>
        <v>Model-P4 6 Way Swivel Tilt Wall Mount 32-55-Inch Full Motion Cantilever For Led,Lcd And Plasma Tv'S</v>
      </c>
      <c r="D70" t="str">
        <f t="shared" si="8"/>
        <v>Model-P4 6 Way Swivel Tilt Wall Mount 32</v>
      </c>
      <c r="E70" t="s">
        <v>152</v>
      </c>
      <c r="F70" t="str">
        <f t="shared" si="5"/>
        <v>Electronics</v>
      </c>
      <c r="G70" s="2">
        <v>1599</v>
      </c>
      <c r="H70" s="2">
        <v>2999</v>
      </c>
      <c r="I70" s="1">
        <v>0.47</v>
      </c>
      <c r="J70">
        <v>4.2</v>
      </c>
      <c r="K70" s="4">
        <v>2727</v>
      </c>
      <c r="L70" s="5">
        <f t="shared" si="6"/>
        <v>8178273</v>
      </c>
      <c r="M70" t="str">
        <f t="shared" si="9"/>
        <v>&gt;500</v>
      </c>
    </row>
    <row r="71" spans="1:13">
      <c r="A71" t="s">
        <v>153</v>
      </c>
      <c r="B71" t="s">
        <v>154</v>
      </c>
      <c r="C71" t="str">
        <f t="shared" si="7"/>
        <v>Amazon Basics Usb Type-C To Usb-A 2.0 Male Fast Charging Cable For Laptop - 3 Feet (0.9 Meters), Black</v>
      </c>
      <c r="D71" t="str">
        <f t="shared" si="8"/>
        <v>Amazon Basics Usb Type-C To Usb-A 2.0 Ma</v>
      </c>
      <c r="E71" t="s">
        <v>10</v>
      </c>
      <c r="F71" t="str">
        <f t="shared" si="5"/>
        <v>Computers&amp;Accessories</v>
      </c>
      <c r="G71">
        <v>219</v>
      </c>
      <c r="H71">
        <v>700</v>
      </c>
      <c r="I71" s="1">
        <v>0.69</v>
      </c>
      <c r="J71">
        <v>4.3</v>
      </c>
      <c r="K71" s="4">
        <v>20053</v>
      </c>
      <c r="L71" s="5">
        <f t="shared" si="6"/>
        <v>14037100</v>
      </c>
      <c r="M71" t="str">
        <f t="shared" si="9"/>
        <v>&gt;500</v>
      </c>
    </row>
    <row r="72" spans="1:13">
      <c r="A72" t="s">
        <v>155</v>
      </c>
      <c r="B72" t="s">
        <v>156</v>
      </c>
      <c r="C72" t="str">
        <f t="shared" si="7"/>
        <v>Oraimo 65W Type C To C Fast Charging Cable Usb C To Usb C Cable High Speed Syncing, Nylon Braided 1M Length With Led Indicator Compatible For Laptop, Macbook, Samsung Galaxy S22 S20 S10 S20Fe S21 S21 Ultra A70 A51 A71 A50S M31 M51 M31S M53 5G</v>
      </c>
      <c r="D72" t="str">
        <f t="shared" si="8"/>
        <v>Oraimo 65W Type C To C Fast Charging Cab</v>
      </c>
      <c r="E72" t="s">
        <v>10</v>
      </c>
      <c r="F72" t="str">
        <f t="shared" si="5"/>
        <v>Computers&amp;Accessories</v>
      </c>
      <c r="G72">
        <v>349</v>
      </c>
      <c r="H72">
        <v>899</v>
      </c>
      <c r="I72" s="1">
        <v>0.61</v>
      </c>
      <c r="J72">
        <v>4.5</v>
      </c>
      <c r="K72" s="4">
        <v>149</v>
      </c>
      <c r="L72" s="5">
        <f t="shared" si="6"/>
        <v>133951</v>
      </c>
      <c r="M72" t="str">
        <f t="shared" si="9"/>
        <v>200-500</v>
      </c>
    </row>
    <row r="73" spans="1:13">
      <c r="A73" t="s">
        <v>157</v>
      </c>
      <c r="B73" t="s">
        <v>158</v>
      </c>
      <c r="C73" t="str">
        <f t="shared" si="7"/>
        <v>Cedo 65W Oneplus Dash Warp Charge Cable, Usb A To Type C Data Sync Fast Charging Cable Compatible With One Plus 3 /3T /5 /5T /6 /6T /7 /7T /7 Pro &amp; For All Type C Devices - 1 Meter, Red</v>
      </c>
      <c r="D73" t="str">
        <f t="shared" si="8"/>
        <v>Cedo 65W Oneplus Dash Warp Charge Cable,</v>
      </c>
      <c r="E73" t="s">
        <v>10</v>
      </c>
      <c r="F73" t="str">
        <f t="shared" si="5"/>
        <v>Computers&amp;Accessories</v>
      </c>
      <c r="G73">
        <v>349</v>
      </c>
      <c r="H73">
        <v>599</v>
      </c>
      <c r="I73" s="1">
        <v>0.42</v>
      </c>
      <c r="J73">
        <v>4.0999999999999996</v>
      </c>
      <c r="K73" s="4">
        <v>210</v>
      </c>
      <c r="L73" s="5">
        <f t="shared" si="6"/>
        <v>125790</v>
      </c>
      <c r="M73" t="str">
        <f t="shared" si="9"/>
        <v>200-500</v>
      </c>
    </row>
    <row r="74" spans="1:13">
      <c r="A74" t="s">
        <v>159</v>
      </c>
      <c r="B74" t="s">
        <v>160</v>
      </c>
      <c r="C74" t="str">
        <f t="shared" si="7"/>
        <v>Redmi 108 Cm (43 Inches) 4K Ultra Hd Android Smart Led Tv X43 | L43R7-7Ain (Black)</v>
      </c>
      <c r="D74" t="str">
        <f t="shared" si="8"/>
        <v>Redmi 108 Cm (43 Inches) 4K Ultra Hd And</v>
      </c>
      <c r="E74" t="s">
        <v>45</v>
      </c>
      <c r="F74" t="str">
        <f t="shared" si="5"/>
        <v>Electronics</v>
      </c>
      <c r="G74" s="2">
        <v>26999</v>
      </c>
      <c r="H74" s="2">
        <v>42999</v>
      </c>
      <c r="I74" s="1">
        <v>0.37</v>
      </c>
      <c r="J74">
        <v>4.2</v>
      </c>
      <c r="K74" s="4">
        <v>45238</v>
      </c>
      <c r="L74" s="5">
        <f t="shared" si="6"/>
        <v>1945188762</v>
      </c>
      <c r="M74" t="str">
        <f t="shared" si="9"/>
        <v>200-500</v>
      </c>
    </row>
    <row r="75" spans="1:13">
      <c r="A75" t="s">
        <v>161</v>
      </c>
      <c r="B75" t="s">
        <v>162</v>
      </c>
      <c r="C75" t="str">
        <f t="shared" si="7"/>
        <v>Pinnaclz Original Combo Of 2 Micro Usb Fast Charging Cable, Usb Charging Cable For Data Transfer Perfect For Android Smart Phones White 1.2 Meter Made In India (Pack Of 2)</v>
      </c>
      <c r="D75" t="str">
        <f t="shared" si="8"/>
        <v>Pinnaclz Original Combo Of 2 Micro Usb F</v>
      </c>
      <c r="E75" t="s">
        <v>10</v>
      </c>
      <c r="F75" t="str">
        <f t="shared" si="5"/>
        <v>Computers&amp;Accessories</v>
      </c>
      <c r="G75">
        <v>115</v>
      </c>
      <c r="H75">
        <v>499</v>
      </c>
      <c r="I75" s="1">
        <v>0.77</v>
      </c>
      <c r="J75">
        <v>4</v>
      </c>
      <c r="K75" s="4">
        <v>7732</v>
      </c>
      <c r="L75" s="5">
        <f t="shared" si="6"/>
        <v>3858268</v>
      </c>
      <c r="M75" t="str">
        <f t="shared" si="9"/>
        <v>&gt;500</v>
      </c>
    </row>
    <row r="76" spans="1:13">
      <c r="A76" t="s">
        <v>163</v>
      </c>
      <c r="B76" t="s">
        <v>164</v>
      </c>
      <c r="C76" t="str">
        <f t="shared" si="7"/>
        <v>Boat Type C A750 Stress Resistant, Tangle-Free, Sturdy Flat Cable With 6.5A Fast Charging &amp; 480Mbps Data Transmission, 10000+ Bends Lifespan And Extended 1.5M Length(Rebellious Black)</v>
      </c>
      <c r="D76" t="str">
        <f t="shared" si="8"/>
        <v>Boat Type C A750 Stress Resistant, Tangl</v>
      </c>
      <c r="E76" t="s">
        <v>10</v>
      </c>
      <c r="F76" t="str">
        <f t="shared" si="5"/>
        <v>Computers&amp;Accessories</v>
      </c>
      <c r="G76">
        <v>399</v>
      </c>
      <c r="H76">
        <v>999</v>
      </c>
      <c r="I76" s="1">
        <v>0.6</v>
      </c>
      <c r="J76">
        <v>4.0999999999999996</v>
      </c>
      <c r="K76" s="4">
        <v>1780</v>
      </c>
      <c r="L76" s="5">
        <f t="shared" si="6"/>
        <v>1778220</v>
      </c>
      <c r="M76" t="str">
        <f t="shared" si="9"/>
        <v>&lt;200</v>
      </c>
    </row>
    <row r="77" spans="1:13">
      <c r="A77" t="s">
        <v>165</v>
      </c>
      <c r="B77" t="s">
        <v>166</v>
      </c>
      <c r="C77" t="str">
        <f t="shared" si="7"/>
        <v>Ambrane 2 In 1 Type-C &amp; Micro Usb Cable With 60W / 3A Fast Charging, 480 Mbps High Data, Pd Technology &amp; Quick Charge 3.0, Compatible With All Type-C &amp; Micro Usb Devices (Abdc-10, Black)</v>
      </c>
      <c r="D77" t="str">
        <f t="shared" si="8"/>
        <v xml:space="preserve">Ambrane 2 In 1 Type-C &amp; Micro Usb Cable </v>
      </c>
      <c r="E77" t="s">
        <v>10</v>
      </c>
      <c r="F77" t="str">
        <f t="shared" si="5"/>
        <v>Computers&amp;Accessories</v>
      </c>
      <c r="G77">
        <v>199</v>
      </c>
      <c r="H77">
        <v>499</v>
      </c>
      <c r="I77" s="1">
        <v>0.6</v>
      </c>
      <c r="J77">
        <v>4.0999999999999996</v>
      </c>
      <c r="K77" s="4">
        <v>602</v>
      </c>
      <c r="L77" s="5">
        <f t="shared" si="6"/>
        <v>300398</v>
      </c>
      <c r="M77" t="str">
        <f t="shared" si="9"/>
        <v>200-500</v>
      </c>
    </row>
    <row r="78" spans="1:13">
      <c r="A78" t="s">
        <v>167</v>
      </c>
      <c r="B78" t="s">
        <v>168</v>
      </c>
      <c r="C78" t="str">
        <f t="shared" si="7"/>
        <v>Ambrane 60W / 3A Fast Charging Output Cable With Type-C To Usb For Mobile, Neckband, True Wireless Earphone Charging, 480Mbps Data Sync Speed, 1M Length (Act - Az10, Black)</v>
      </c>
      <c r="D78" t="str">
        <f t="shared" si="8"/>
        <v>Ambrane 60W / 3A Fast Charging Output Ca</v>
      </c>
      <c r="E78" t="s">
        <v>10</v>
      </c>
      <c r="F78" t="str">
        <f t="shared" si="5"/>
        <v>Computers&amp;Accessories</v>
      </c>
      <c r="G78">
        <v>179</v>
      </c>
      <c r="H78">
        <v>399</v>
      </c>
      <c r="I78" s="1">
        <v>0.55000000000000004</v>
      </c>
      <c r="J78">
        <v>4</v>
      </c>
      <c r="K78" s="4">
        <v>1423</v>
      </c>
      <c r="L78" s="5">
        <f t="shared" si="6"/>
        <v>567777</v>
      </c>
      <c r="M78" t="str">
        <f t="shared" si="9"/>
        <v>&lt;200</v>
      </c>
    </row>
    <row r="79" spans="1:13">
      <c r="A79" t="s">
        <v>169</v>
      </c>
      <c r="B79" t="s">
        <v>170</v>
      </c>
      <c r="C79" t="str">
        <f t="shared" si="7"/>
        <v>Tcl 80 Cm (32 Inches) Hd Ready Certified Android Smart Led Tv 32S5205 (Black)</v>
      </c>
      <c r="D79" t="str">
        <f t="shared" si="8"/>
        <v>Tcl 80 Cm (32 Inches) Hd Ready Certified</v>
      </c>
      <c r="E79" t="s">
        <v>45</v>
      </c>
      <c r="F79" t="str">
        <f t="shared" si="5"/>
        <v>Electronics</v>
      </c>
      <c r="G79" s="2">
        <v>10901</v>
      </c>
      <c r="H79" s="2">
        <v>30990</v>
      </c>
      <c r="I79" s="1">
        <v>0.65</v>
      </c>
      <c r="J79">
        <v>4.0999999999999996</v>
      </c>
      <c r="K79" s="4">
        <v>398</v>
      </c>
      <c r="L79" s="5">
        <f t="shared" si="6"/>
        <v>12334020</v>
      </c>
      <c r="M79" t="str">
        <f t="shared" si="9"/>
        <v>&lt;200</v>
      </c>
    </row>
    <row r="80" spans="1:13">
      <c r="A80" t="s">
        <v>171</v>
      </c>
      <c r="B80" t="s">
        <v>172</v>
      </c>
      <c r="C80" t="str">
        <f t="shared" si="7"/>
        <v>Swapkart Fast Charging Cable And Data Sync Usb Cable Compatible For Iphone 6/6S/7/7+/8/8+/10/11, 12, 13 Pro Max Ipad Air/Mini, Ipod And Ios Devices (White)</v>
      </c>
      <c r="D80" t="str">
        <f t="shared" si="8"/>
        <v>Swapkart Fast Charging Cable And Data Sy</v>
      </c>
      <c r="E80" t="s">
        <v>10</v>
      </c>
      <c r="F80" t="str">
        <f t="shared" si="5"/>
        <v>Computers&amp;Accessories</v>
      </c>
      <c r="G80">
        <v>209</v>
      </c>
      <c r="H80">
        <v>499</v>
      </c>
      <c r="I80" s="1">
        <v>0.57999999999999996</v>
      </c>
      <c r="J80">
        <v>3.9</v>
      </c>
      <c r="K80" s="4">
        <v>536</v>
      </c>
      <c r="L80" s="5">
        <f t="shared" si="6"/>
        <v>267464</v>
      </c>
      <c r="M80" t="str">
        <f t="shared" si="9"/>
        <v>&gt;500</v>
      </c>
    </row>
    <row r="81" spans="1:13">
      <c r="A81" t="s">
        <v>173</v>
      </c>
      <c r="B81" t="s">
        <v>174</v>
      </c>
      <c r="C81" t="str">
        <f t="shared" si="7"/>
        <v>Firestick Remote</v>
      </c>
      <c r="D81" t="str">
        <f t="shared" si="8"/>
        <v>Firestick Remote</v>
      </c>
      <c r="E81" t="s">
        <v>110</v>
      </c>
      <c r="F81" t="str">
        <f t="shared" si="5"/>
        <v>Electronics</v>
      </c>
      <c r="G81" s="2">
        <v>1434</v>
      </c>
      <c r="H81" s="2">
        <v>3999</v>
      </c>
      <c r="I81" s="1">
        <v>0.64</v>
      </c>
      <c r="J81">
        <v>4</v>
      </c>
      <c r="K81" s="4">
        <v>32</v>
      </c>
      <c r="L81" s="5">
        <f t="shared" si="6"/>
        <v>127968</v>
      </c>
      <c r="M81" t="str">
        <f t="shared" si="9"/>
        <v>200-500</v>
      </c>
    </row>
    <row r="82" spans="1:13">
      <c r="A82" t="s">
        <v>175</v>
      </c>
      <c r="B82" t="s">
        <v>176</v>
      </c>
      <c r="C82" t="str">
        <f t="shared" si="7"/>
        <v>Wayona Usb Nylon Braided Data Sync And Charging Cable For Iphone, Ipad Tablet (Red, Black)</v>
      </c>
      <c r="D82" t="str">
        <f t="shared" si="8"/>
        <v>Wayona Usb Nylon Braided Data Sync And C</v>
      </c>
      <c r="E82" t="s">
        <v>10</v>
      </c>
      <c r="F82" t="str">
        <f t="shared" si="5"/>
        <v>Computers&amp;Accessories</v>
      </c>
      <c r="G82">
        <v>399</v>
      </c>
      <c r="H82" s="2">
        <v>1099</v>
      </c>
      <c r="I82" s="1">
        <v>0.64</v>
      </c>
      <c r="J82">
        <v>4.2</v>
      </c>
      <c r="K82" s="4">
        <v>24269</v>
      </c>
      <c r="L82" s="5">
        <f t="shared" si="6"/>
        <v>26671631</v>
      </c>
      <c r="M82" t="str">
        <f t="shared" si="9"/>
        <v>&gt;500</v>
      </c>
    </row>
    <row r="83" spans="1:13">
      <c r="A83" t="s">
        <v>177</v>
      </c>
      <c r="B83" t="s">
        <v>178</v>
      </c>
      <c r="C83" t="str">
        <f t="shared" si="7"/>
        <v>Flix (Beetel) Usb To Type C Pvc Data Sync And 2A 480Mbps Data Sync, Tough Fast Charging Long Cable For Usb Type C Devices, Charging Adapter (White, 1 Meter) - Xcd-C12</v>
      </c>
      <c r="D83" t="str">
        <f t="shared" si="8"/>
        <v>Flix (Beetel) Usb To Type C Pvc Data Syn</v>
      </c>
      <c r="E83" t="s">
        <v>10</v>
      </c>
      <c r="F83" t="str">
        <f t="shared" si="5"/>
        <v>Computers&amp;Accessories</v>
      </c>
      <c r="G83">
        <v>139</v>
      </c>
      <c r="H83">
        <v>249</v>
      </c>
      <c r="I83" s="1">
        <v>0.44</v>
      </c>
      <c r="J83">
        <v>4</v>
      </c>
      <c r="K83" s="4">
        <v>9378</v>
      </c>
      <c r="L83" s="5">
        <f t="shared" si="6"/>
        <v>2335122</v>
      </c>
      <c r="M83" t="str">
        <f t="shared" si="9"/>
        <v>200-500</v>
      </c>
    </row>
    <row r="84" spans="1:13">
      <c r="A84" t="s">
        <v>179</v>
      </c>
      <c r="B84" t="s">
        <v>180</v>
      </c>
      <c r="C84" t="str">
        <f t="shared" si="7"/>
        <v>Skywall 81.28 Cm (32 Inches) Hd Ready Smart Led Tv 32Swels-Pro (Black)</v>
      </c>
      <c r="D84" t="str">
        <f t="shared" si="8"/>
        <v>Skywall 81.28 Cm (32 Inches) Hd Ready Sm</v>
      </c>
      <c r="E84" t="s">
        <v>45</v>
      </c>
      <c r="F84" t="str">
        <f t="shared" si="5"/>
        <v>Electronics</v>
      </c>
      <c r="G84" s="2">
        <v>7299</v>
      </c>
      <c r="H84" s="2">
        <v>19125</v>
      </c>
      <c r="I84" s="1">
        <v>0.62</v>
      </c>
      <c r="J84">
        <v>3.4</v>
      </c>
      <c r="K84" s="4">
        <v>902</v>
      </c>
      <c r="L84" s="5">
        <f t="shared" si="6"/>
        <v>17250750</v>
      </c>
      <c r="M84" t="str">
        <f t="shared" si="9"/>
        <v>&lt;200</v>
      </c>
    </row>
    <row r="85" spans="1:13">
      <c r="A85" t="s">
        <v>181</v>
      </c>
      <c r="B85" t="s">
        <v>182</v>
      </c>
      <c r="C85" t="str">
        <f t="shared" si="7"/>
        <v>Boat A 350 Type C Cable For Smartphone, Charging Adapter (1.5M, Carbon Black)</v>
      </c>
      <c r="D85" t="str">
        <f t="shared" si="8"/>
        <v xml:space="preserve">Boat A 350 Type C Cable For Smartphone, </v>
      </c>
      <c r="E85" t="s">
        <v>10</v>
      </c>
      <c r="F85" t="str">
        <f t="shared" si="5"/>
        <v>Computers&amp;Accessories</v>
      </c>
      <c r="G85">
        <v>299</v>
      </c>
      <c r="H85">
        <v>799</v>
      </c>
      <c r="I85" s="1">
        <v>0.63</v>
      </c>
      <c r="J85">
        <v>4.4000000000000004</v>
      </c>
      <c r="K85" s="4">
        <v>28791</v>
      </c>
      <c r="L85" s="5">
        <f t="shared" si="6"/>
        <v>23004009</v>
      </c>
      <c r="M85" t="str">
        <f t="shared" si="9"/>
        <v>&gt;500</v>
      </c>
    </row>
    <row r="86" spans="1:13">
      <c r="A86" t="s">
        <v>183</v>
      </c>
      <c r="B86" t="s">
        <v>184</v>
      </c>
      <c r="C86" t="str">
        <f t="shared" si="7"/>
        <v>Wayona Usb Type C Fast Charger Cable Fast Charging Usb C Cable/Cord Compatible For Samsung Galaxy S10E S10 S9 S8 Plus S10+,Note 10 Note 9 Note 8,S20,M31S,M40,Realme X3,Pixel 2 Xl (3 Ft Pack Of 1,Grey)</v>
      </c>
      <c r="D86" t="str">
        <f t="shared" si="8"/>
        <v>Wayona Usb Type C Fast Charger Cable Fas</v>
      </c>
      <c r="E86" t="s">
        <v>10</v>
      </c>
      <c r="F86" t="str">
        <f t="shared" si="5"/>
        <v>Computers&amp;Accessories</v>
      </c>
      <c r="G86">
        <v>325</v>
      </c>
      <c r="H86" s="2">
        <v>1299</v>
      </c>
      <c r="I86" s="1">
        <v>0.75</v>
      </c>
      <c r="J86">
        <v>4.2</v>
      </c>
      <c r="K86" s="4">
        <v>10576</v>
      </c>
      <c r="L86" s="5">
        <f t="shared" si="6"/>
        <v>13738224</v>
      </c>
      <c r="M86" t="str">
        <f t="shared" si="9"/>
        <v>200-500</v>
      </c>
    </row>
    <row r="87" spans="1:13">
      <c r="A87" t="s">
        <v>185</v>
      </c>
      <c r="B87" t="s">
        <v>186</v>
      </c>
      <c r="C87" t="str">
        <f t="shared" si="7"/>
        <v>Oneplus 108 Cm (43 Inches) Y Series 4K Ultra Hd Smart Android Led Tv 43Y1S Pro (Black)</v>
      </c>
      <c r="D87" t="str">
        <f t="shared" si="8"/>
        <v>Oneplus 108 Cm (43 Inches) Y Series 4K U</v>
      </c>
      <c r="E87" t="s">
        <v>45</v>
      </c>
      <c r="F87" t="str">
        <f t="shared" si="5"/>
        <v>Electronics</v>
      </c>
      <c r="G87" s="2">
        <v>29999</v>
      </c>
      <c r="H87" s="2">
        <v>39999</v>
      </c>
      <c r="I87" s="1">
        <v>0.25</v>
      </c>
      <c r="J87">
        <v>4.2</v>
      </c>
      <c r="K87" s="4">
        <v>7298</v>
      </c>
      <c r="L87" s="5">
        <f t="shared" si="6"/>
        <v>291912702</v>
      </c>
      <c r="M87" t="str">
        <f t="shared" si="9"/>
        <v>200-500</v>
      </c>
    </row>
    <row r="88" spans="1:13">
      <c r="A88" t="s">
        <v>187</v>
      </c>
      <c r="B88" t="s">
        <v>188</v>
      </c>
      <c r="C88" t="str">
        <f t="shared" si="7"/>
        <v>Acer 127 Cm (50 Inches) I Series 4K Ultra Hd Android Smart Led Tv Ar50Ar2851Udfl (Black)</v>
      </c>
      <c r="D88" t="str">
        <f t="shared" si="8"/>
        <v>Acer 127 Cm (50 Inches) I Series 4K Ultr</v>
      </c>
      <c r="E88" t="s">
        <v>45</v>
      </c>
      <c r="F88" t="str">
        <f t="shared" si="5"/>
        <v>Electronics</v>
      </c>
      <c r="G88" s="2">
        <v>27999</v>
      </c>
      <c r="H88" s="2">
        <v>40990</v>
      </c>
      <c r="I88" s="1">
        <v>0.32</v>
      </c>
      <c r="J88">
        <v>4.3</v>
      </c>
      <c r="K88" s="4">
        <v>4703</v>
      </c>
      <c r="L88" s="5">
        <f t="shared" si="6"/>
        <v>192775970</v>
      </c>
      <c r="M88" t="str">
        <f t="shared" si="9"/>
        <v>&gt;500</v>
      </c>
    </row>
    <row r="89" spans="1:13">
      <c r="A89" t="s">
        <v>189</v>
      </c>
      <c r="B89" t="s">
        <v>190</v>
      </c>
      <c r="C89" t="str">
        <f t="shared" si="7"/>
        <v>Samsung 108 Cm (43 Inches) Crystal 4K Series Ultra Hd Smart Led Tv Ua43Aue60Aklxl (Black)</v>
      </c>
      <c r="D89" t="str">
        <f t="shared" si="8"/>
        <v>Samsung 108 Cm (43 Inches) Crystal 4K Se</v>
      </c>
      <c r="E89" t="s">
        <v>45</v>
      </c>
      <c r="F89" t="str">
        <f t="shared" si="5"/>
        <v>Electronics</v>
      </c>
      <c r="G89" s="2">
        <v>30990</v>
      </c>
      <c r="H89" s="2">
        <v>52900</v>
      </c>
      <c r="I89" s="1">
        <v>0.41</v>
      </c>
      <c r="J89">
        <v>4.3</v>
      </c>
      <c r="K89" s="4">
        <v>7109</v>
      </c>
      <c r="L89" s="5">
        <f t="shared" si="6"/>
        <v>376066100</v>
      </c>
      <c r="M89" t="str">
        <f t="shared" si="9"/>
        <v>&gt;500</v>
      </c>
    </row>
    <row r="90" spans="1:13">
      <c r="A90" t="s">
        <v>191</v>
      </c>
      <c r="B90" t="s">
        <v>192</v>
      </c>
      <c r="C90" t="str">
        <f t="shared" si="7"/>
        <v>Lapster 65W Compatible For Oneplus Dash Warp Charge Cable , Type C To C Cable Fast Charging Data Sync Cable Compatible With One Plus 10R / 9Rt/ 9 Pro/ 9R/ 8T/ 9/ Nord &amp; For All Type C Devices ‚Äì Red, 1 Meter</v>
      </c>
      <c r="D90" t="str">
        <f t="shared" si="8"/>
        <v xml:space="preserve">Lapster 65W Compatible For Oneplus Dash </v>
      </c>
      <c r="E90" t="s">
        <v>10</v>
      </c>
      <c r="F90" t="str">
        <f t="shared" si="5"/>
        <v>Computers&amp;Accessories</v>
      </c>
      <c r="G90">
        <v>199</v>
      </c>
      <c r="H90">
        <v>999</v>
      </c>
      <c r="I90" s="1">
        <v>0.8</v>
      </c>
      <c r="J90">
        <v>4.5</v>
      </c>
      <c r="K90" s="4">
        <v>127</v>
      </c>
      <c r="L90" s="5">
        <f t="shared" si="6"/>
        <v>126873</v>
      </c>
      <c r="M90" t="str">
        <f t="shared" si="9"/>
        <v>&gt;500</v>
      </c>
    </row>
    <row r="91" spans="1:13">
      <c r="A91" t="s">
        <v>193</v>
      </c>
      <c r="B91" t="s">
        <v>194</v>
      </c>
      <c r="C91" t="str">
        <f t="shared" si="7"/>
        <v>Wayona Nylon Braided (2 Pack) Lightning Fast Usb Data Cable Fast Charger Cord For Iphone, Ipad Tablet (3 Ft Pack Of 2, Grey)</v>
      </c>
      <c r="D91" t="str">
        <f t="shared" si="8"/>
        <v xml:space="preserve">Wayona Nylon Braided (2 Pack) Lightning </v>
      </c>
      <c r="E91" t="s">
        <v>10</v>
      </c>
      <c r="F91" t="str">
        <f t="shared" si="5"/>
        <v>Computers&amp;Accessories</v>
      </c>
      <c r="G91">
        <v>649</v>
      </c>
      <c r="H91" s="2">
        <v>1999</v>
      </c>
      <c r="I91" s="1">
        <v>0.68</v>
      </c>
      <c r="J91">
        <v>4.2</v>
      </c>
      <c r="K91" s="4">
        <v>24269</v>
      </c>
      <c r="L91" s="5">
        <f t="shared" si="6"/>
        <v>48513731</v>
      </c>
      <c r="M91" t="str">
        <f t="shared" si="9"/>
        <v>&lt;200</v>
      </c>
    </row>
    <row r="92" spans="1:13">
      <c r="A92" t="s">
        <v>195</v>
      </c>
      <c r="B92" t="s">
        <v>196</v>
      </c>
      <c r="C92" t="str">
        <f t="shared" si="7"/>
        <v>Gizga Essentials Usb Wifi Adapter For Pc, 150 Mbps Wireless Network Adapter For Desktop - Nano Size Wifi Dongle Compatible With Windows, Mac Os &amp; Linux Kernel | Wpa/Wpa2 Encryption Standards| Black</v>
      </c>
      <c r="D92" t="str">
        <f t="shared" si="8"/>
        <v>Gizga Essentials Usb Wifi Adapter For Pc</v>
      </c>
      <c r="E92" t="s">
        <v>27</v>
      </c>
      <c r="F92" t="str">
        <f t="shared" si="5"/>
        <v>Computers&amp;Accessories</v>
      </c>
      <c r="G92">
        <v>269</v>
      </c>
      <c r="H92">
        <v>800</v>
      </c>
      <c r="I92" s="1">
        <v>0.66</v>
      </c>
      <c r="J92">
        <v>3.6</v>
      </c>
      <c r="K92" s="4">
        <v>10134</v>
      </c>
      <c r="L92" s="5">
        <f t="shared" si="6"/>
        <v>8107200</v>
      </c>
      <c r="M92" t="str">
        <f t="shared" si="9"/>
        <v>&gt;500</v>
      </c>
    </row>
    <row r="93" spans="1:13">
      <c r="A93" t="s">
        <v>197</v>
      </c>
      <c r="B93" t="s">
        <v>198</v>
      </c>
      <c r="C93" t="str">
        <f t="shared" si="7"/>
        <v>Oneplus 108 Cm (43 Inches) Y Series Full Hd Smart Android Led Tv 43 Y1S (Black)</v>
      </c>
      <c r="D93" t="str">
        <f t="shared" si="8"/>
        <v>Oneplus 108 Cm (43 Inches) Y Series Full</v>
      </c>
      <c r="E93" t="s">
        <v>45</v>
      </c>
      <c r="F93" t="str">
        <f t="shared" si="5"/>
        <v>Electronics</v>
      </c>
      <c r="G93" s="2">
        <v>24999</v>
      </c>
      <c r="H93" s="2">
        <v>31999</v>
      </c>
      <c r="I93" s="1">
        <v>0.22</v>
      </c>
      <c r="J93">
        <v>4.2</v>
      </c>
      <c r="K93" s="4">
        <v>34899</v>
      </c>
      <c r="L93" s="5">
        <f t="shared" si="6"/>
        <v>1116733101</v>
      </c>
      <c r="M93" t="str">
        <f t="shared" si="9"/>
        <v>200-500</v>
      </c>
    </row>
    <row r="94" spans="1:13">
      <c r="A94" t="s">
        <v>199</v>
      </c>
      <c r="B94" t="s">
        <v>200</v>
      </c>
      <c r="C94" t="str">
        <f t="shared" si="7"/>
        <v>Boat Deuce Usb 300 2 In 1 Type-C &amp; Micro Usb Stress Resistant, Sturdy Cable With 3A Fast Charging &amp; 480Mbps Data Transmission, 10000+ Bends Lifespan And Extended 1.5M Length(Mercurial Black)</v>
      </c>
      <c r="D94" t="str">
        <f t="shared" si="8"/>
        <v>Boat Deuce Usb 300 2 In 1 Type-C &amp; Micro</v>
      </c>
      <c r="E94" t="s">
        <v>10</v>
      </c>
      <c r="F94" t="str">
        <f t="shared" si="5"/>
        <v>Computers&amp;Accessories</v>
      </c>
      <c r="G94">
        <v>299</v>
      </c>
      <c r="H94">
        <v>699</v>
      </c>
      <c r="I94" s="1">
        <v>0.56999999999999995</v>
      </c>
      <c r="J94">
        <v>4.2</v>
      </c>
      <c r="K94" s="4">
        <v>94363</v>
      </c>
      <c r="L94" s="5">
        <f t="shared" si="6"/>
        <v>65959737</v>
      </c>
      <c r="M94" t="str">
        <f t="shared" si="9"/>
        <v>&gt;500</v>
      </c>
    </row>
    <row r="95" spans="1:13">
      <c r="A95" t="s">
        <v>201</v>
      </c>
      <c r="B95" t="s">
        <v>202</v>
      </c>
      <c r="C95" t="str">
        <f t="shared" si="7"/>
        <v>Lapster Usb 3.0 A To Micro B Superspeed For Hard Disk Cable - Short Cable</v>
      </c>
      <c r="D95" t="str">
        <f t="shared" si="8"/>
        <v xml:space="preserve">Lapster Usb 3.0 A To Micro B Superspeed </v>
      </c>
      <c r="E95" t="s">
        <v>10</v>
      </c>
      <c r="F95" t="str">
        <f t="shared" si="5"/>
        <v>Computers&amp;Accessories</v>
      </c>
      <c r="G95">
        <v>199</v>
      </c>
      <c r="H95">
        <v>999</v>
      </c>
      <c r="I95" s="1">
        <v>0.8</v>
      </c>
      <c r="J95">
        <v>4.0999999999999996</v>
      </c>
      <c r="K95" s="4">
        <v>425</v>
      </c>
      <c r="L95" s="5">
        <f t="shared" si="6"/>
        <v>424575</v>
      </c>
      <c r="M95" t="str">
        <f t="shared" si="9"/>
        <v>200-500</v>
      </c>
    </row>
    <row r="96" spans="1:13">
      <c r="A96" t="s">
        <v>203</v>
      </c>
      <c r="B96" t="s">
        <v>204</v>
      </c>
      <c r="C96" t="str">
        <f t="shared" si="7"/>
        <v>Tcl 100 Cm (40 Inches) Full Hd Certified Android R Smart Led Tv 40S6505 (Black)</v>
      </c>
      <c r="D96" t="str">
        <f t="shared" si="8"/>
        <v>Tcl 100 Cm (40 Inches) Full Hd Certified</v>
      </c>
      <c r="E96" t="s">
        <v>45</v>
      </c>
      <c r="F96" t="str">
        <f t="shared" si="5"/>
        <v>Electronics</v>
      </c>
      <c r="G96" s="2">
        <v>18990</v>
      </c>
      <c r="H96" s="2">
        <v>40990</v>
      </c>
      <c r="I96" s="1">
        <v>0.54</v>
      </c>
      <c r="J96">
        <v>4.2</v>
      </c>
      <c r="K96" s="4">
        <v>6659</v>
      </c>
      <c r="L96" s="5">
        <f t="shared" si="6"/>
        <v>272952410</v>
      </c>
      <c r="M96" t="str">
        <f t="shared" si="9"/>
        <v>&lt;200</v>
      </c>
    </row>
    <row r="97" spans="1:13">
      <c r="A97" t="s">
        <v>205</v>
      </c>
      <c r="B97" t="s">
        <v>206</v>
      </c>
      <c r="C97" t="str">
        <f t="shared" si="7"/>
        <v>Zebronics Zeb-Usb150Wf1 Wifi Usb Mini Adapter Supports 150 Mbps Wireless Data, Comes With Advanced Security Wpa/Wpa2 Encryption Standards</v>
      </c>
      <c r="D97" t="str">
        <f t="shared" si="8"/>
        <v>Zebronics Zeb-Usb150Wf1 Wifi Usb Mini Ad</v>
      </c>
      <c r="E97" t="s">
        <v>27</v>
      </c>
      <c r="F97" t="str">
        <f t="shared" si="5"/>
        <v>Computers&amp;Accessories</v>
      </c>
      <c r="G97">
        <v>290</v>
      </c>
      <c r="H97">
        <v>349</v>
      </c>
      <c r="I97" s="1">
        <v>0.17</v>
      </c>
      <c r="J97">
        <v>3.7</v>
      </c>
      <c r="K97" s="4">
        <v>1977</v>
      </c>
      <c r="L97" s="5">
        <f t="shared" si="6"/>
        <v>689973</v>
      </c>
      <c r="M97" t="str">
        <f t="shared" si="9"/>
        <v>&gt;500</v>
      </c>
    </row>
    <row r="98" spans="1:13">
      <c r="A98" t="s">
        <v>207</v>
      </c>
      <c r="B98" t="s">
        <v>208</v>
      </c>
      <c r="C98" t="str">
        <f t="shared" si="7"/>
        <v>Lohaya Remote Compatible For Mi Smart Led Tv 4A Remote Control (32"/43") [ Compatible For Mi Tv Remote Control ] [ Compatible For Mi Smart Led Tv Remote Control ]</v>
      </c>
      <c r="D98" t="str">
        <f t="shared" si="8"/>
        <v>Lohaya Remote Compatible For Mi Smart Le</v>
      </c>
      <c r="E98" t="s">
        <v>110</v>
      </c>
      <c r="F98" t="str">
        <f t="shared" si="5"/>
        <v>Electronics</v>
      </c>
      <c r="G98">
        <v>249</v>
      </c>
      <c r="H98">
        <v>799</v>
      </c>
      <c r="I98" s="1">
        <v>0.69</v>
      </c>
      <c r="J98">
        <v>3.8</v>
      </c>
      <c r="K98" s="4">
        <v>1079</v>
      </c>
      <c r="L98" s="5">
        <f t="shared" si="6"/>
        <v>862121</v>
      </c>
      <c r="M98" t="str">
        <f t="shared" si="9"/>
        <v>200-500</v>
      </c>
    </row>
    <row r="99" spans="1:13">
      <c r="A99" t="s">
        <v>209</v>
      </c>
      <c r="B99" t="s">
        <v>210</v>
      </c>
      <c r="C99" t="str">
        <f t="shared" si="7"/>
        <v>Gilary Multi Charging Cable, 3 In 1 Nylon Braided Fast Charging Cable For Iphone Micro Usb Type C Mobile Phone | Colour May Vary |</v>
      </c>
      <c r="D99" t="str">
        <f t="shared" si="8"/>
        <v>Gilary Multi Charging Cable, 3 In 1 Nylo</v>
      </c>
      <c r="E99" t="s">
        <v>10</v>
      </c>
      <c r="F99" t="str">
        <f t="shared" si="5"/>
        <v>Computers&amp;Accessories</v>
      </c>
      <c r="G99">
        <v>345</v>
      </c>
      <c r="H99">
        <v>999</v>
      </c>
      <c r="I99" s="1">
        <v>0.65</v>
      </c>
      <c r="J99">
        <v>3.7</v>
      </c>
      <c r="K99" s="4">
        <v>1097</v>
      </c>
      <c r="L99" s="5">
        <f t="shared" si="6"/>
        <v>1095903</v>
      </c>
      <c r="M99" t="str">
        <f t="shared" si="9"/>
        <v>200-500</v>
      </c>
    </row>
    <row r="100" spans="1:13">
      <c r="A100" t="s">
        <v>211</v>
      </c>
      <c r="B100" t="s">
        <v>212</v>
      </c>
      <c r="C100" t="str">
        <f t="shared" si="7"/>
        <v>Tp-Link Ue300 Usb 3.0 To Rj45 Gigabit Ethernet Network Adapter - Plug And Play</v>
      </c>
      <c r="D100" t="str">
        <f t="shared" si="8"/>
        <v>Tp-Link Ue300 Usb 3.0 To Rj45 Gigabit Et</v>
      </c>
      <c r="E100" t="s">
        <v>27</v>
      </c>
      <c r="F100" t="str">
        <f t="shared" si="5"/>
        <v>Computers&amp;Accessories</v>
      </c>
      <c r="G100" s="2">
        <v>1099</v>
      </c>
      <c r="H100" s="2">
        <v>1899</v>
      </c>
      <c r="I100" s="1">
        <v>0.42</v>
      </c>
      <c r="J100">
        <v>4.5</v>
      </c>
      <c r="K100" s="4">
        <v>22420</v>
      </c>
      <c r="L100" s="5">
        <f t="shared" si="6"/>
        <v>42575580</v>
      </c>
      <c r="M100" t="str">
        <f t="shared" si="9"/>
        <v>200-500</v>
      </c>
    </row>
    <row r="101" spans="1:13">
      <c r="A101" t="s">
        <v>213</v>
      </c>
      <c r="B101" t="s">
        <v>214</v>
      </c>
      <c r="C101" t="str">
        <f t="shared" si="7"/>
        <v>Wayona Type C To Lightning Mfi Certified 20W Fast Charging Nylon Braided Usb C Cable For Iphone 14, 14 Pro, 14 Pro Max, 14 Plus, 13, 13 Pro, 13 Pro Max, 13 Mini, 12, 12 Pro, 11, 11 Pro Max Iphone 12 Mini, X, 8 (2M, Grey)</v>
      </c>
      <c r="D101" t="str">
        <f t="shared" si="8"/>
        <v>Wayona Type C To Lightning Mfi Certified</v>
      </c>
      <c r="E101" t="s">
        <v>10</v>
      </c>
      <c r="F101" t="str">
        <f t="shared" si="5"/>
        <v>Computers&amp;Accessories</v>
      </c>
      <c r="G101">
        <v>719</v>
      </c>
      <c r="H101" s="2">
        <v>1499</v>
      </c>
      <c r="I101" s="1">
        <v>0.52</v>
      </c>
      <c r="J101">
        <v>4.0999999999999996</v>
      </c>
      <c r="K101" s="4">
        <v>1045</v>
      </c>
      <c r="L101" s="5">
        <f t="shared" si="6"/>
        <v>1566455</v>
      </c>
      <c r="M101" t="str">
        <f t="shared" si="9"/>
        <v>&gt;500</v>
      </c>
    </row>
    <row r="102" spans="1:13">
      <c r="A102" t="s">
        <v>215</v>
      </c>
      <c r="B102" t="s">
        <v>216</v>
      </c>
      <c r="C102" t="str">
        <f t="shared" si="7"/>
        <v>Dealfreez Case Compatible With Fire Tv Stick 3Rd Gen 2021 Full Wrap Silicone Remote Cover Anti-Lost With Loop (D-Black)</v>
      </c>
      <c r="D102" t="str">
        <f t="shared" si="8"/>
        <v>Dealfreez Case Compatible With Fire Tv S</v>
      </c>
      <c r="E102" t="s">
        <v>110</v>
      </c>
      <c r="F102" t="str">
        <f t="shared" si="5"/>
        <v>Electronics</v>
      </c>
      <c r="G102">
        <v>349</v>
      </c>
      <c r="H102" s="2">
        <v>1499</v>
      </c>
      <c r="I102" s="1">
        <v>0.77</v>
      </c>
      <c r="J102">
        <v>4.3</v>
      </c>
      <c r="K102" s="4">
        <v>4145</v>
      </c>
      <c r="L102" s="5">
        <f t="shared" si="6"/>
        <v>6213355</v>
      </c>
      <c r="M102" t="str">
        <f t="shared" si="9"/>
        <v>&gt;500</v>
      </c>
    </row>
    <row r="103" spans="1:13">
      <c r="A103" t="s">
        <v>217</v>
      </c>
      <c r="B103" t="s">
        <v>218</v>
      </c>
      <c r="C103" t="str">
        <f t="shared" si="7"/>
        <v>Amazon Basics New Release Nylon Usb-A To Lightning Cable Cord, Fast Charging Mfi Certified Charger For Apple Iphone, Ipad (3-Ft, Rose Gold)</v>
      </c>
      <c r="D103" t="str">
        <f t="shared" si="8"/>
        <v>Amazon Basics New Release Nylon Usb-A To</v>
      </c>
      <c r="E103" t="s">
        <v>10</v>
      </c>
      <c r="F103" t="str">
        <f t="shared" si="5"/>
        <v>Computers&amp;Accessories</v>
      </c>
      <c r="G103">
        <v>849</v>
      </c>
      <c r="H103" s="2">
        <v>1809</v>
      </c>
      <c r="I103" s="1">
        <v>0.53</v>
      </c>
      <c r="J103">
        <v>4.3</v>
      </c>
      <c r="K103" s="4">
        <v>6547</v>
      </c>
      <c r="L103" s="5">
        <f t="shared" si="6"/>
        <v>11843523</v>
      </c>
      <c r="M103" t="str">
        <f t="shared" si="9"/>
        <v>200-500</v>
      </c>
    </row>
    <row r="104" spans="1:13">
      <c r="A104" t="s">
        <v>219</v>
      </c>
      <c r="B104" t="s">
        <v>220</v>
      </c>
      <c r="C104" t="str">
        <f t="shared" si="7"/>
        <v>Isoelite Remote Compatible For Samsung Led/Lcd Remote Control Works With All Samsung Led/Lcd Tv Model No :- Bn59-607A (Please Match The Image With Your Old Remote)</v>
      </c>
      <c r="D104" t="str">
        <f t="shared" si="8"/>
        <v>Isoelite Remote Compatible For Samsung L</v>
      </c>
      <c r="E104" t="s">
        <v>110</v>
      </c>
      <c r="F104" t="str">
        <f t="shared" si="5"/>
        <v>Electronics</v>
      </c>
      <c r="G104">
        <v>299</v>
      </c>
      <c r="H104">
        <v>899</v>
      </c>
      <c r="I104" s="1">
        <v>0.67</v>
      </c>
      <c r="J104">
        <v>4</v>
      </c>
      <c r="K104" s="4">
        <v>1588</v>
      </c>
      <c r="L104" s="5">
        <f t="shared" si="6"/>
        <v>1427612</v>
      </c>
      <c r="M104" t="str">
        <f t="shared" si="9"/>
        <v>&gt;500</v>
      </c>
    </row>
    <row r="105" spans="1:13">
      <c r="A105" t="s">
        <v>221</v>
      </c>
      <c r="B105" t="s">
        <v>222</v>
      </c>
      <c r="C105" t="str">
        <f t="shared" si="7"/>
        <v>Mi 100 Cm (40 Inches) 5A Series Full Hd Smart Android Led Tv With 24W Dolby Audio &amp; Metal Bezel-Less Frame (Black) (2022 Model)</v>
      </c>
      <c r="D105" t="str">
        <f t="shared" si="8"/>
        <v xml:space="preserve">Mi 100 Cm (40 Inches) 5A Series Full Hd </v>
      </c>
      <c r="E105" t="s">
        <v>45</v>
      </c>
      <c r="F105" t="str">
        <f t="shared" si="5"/>
        <v>Electronics</v>
      </c>
      <c r="G105" s="2">
        <v>21999</v>
      </c>
      <c r="H105" s="2">
        <v>29999</v>
      </c>
      <c r="I105" s="1">
        <v>0.27</v>
      </c>
      <c r="J105">
        <v>4.2</v>
      </c>
      <c r="K105" s="4">
        <v>32840</v>
      </c>
      <c r="L105" s="5">
        <f t="shared" si="6"/>
        <v>985167160</v>
      </c>
      <c r="M105" t="str">
        <f t="shared" si="9"/>
        <v>200-500</v>
      </c>
    </row>
    <row r="106" spans="1:13">
      <c r="A106" t="s">
        <v>223</v>
      </c>
      <c r="B106" t="s">
        <v>224</v>
      </c>
      <c r="C106" t="str">
        <f t="shared" si="7"/>
        <v>Wayona Nylon Braided Usb Data Sync And Fast Charging 3A Short Power Bank Cable For Iphones, Ipad Air, Ipad Mini, Ipod Nano And Ipod Touch (Grey)</v>
      </c>
      <c r="D106" t="str">
        <f t="shared" si="8"/>
        <v>Wayona Nylon Braided Usb Data Sync And F</v>
      </c>
      <c r="E106" t="s">
        <v>10</v>
      </c>
      <c r="F106" t="str">
        <f t="shared" si="5"/>
        <v>Computers&amp;Accessories</v>
      </c>
      <c r="G106">
        <v>349</v>
      </c>
      <c r="H106">
        <v>999</v>
      </c>
      <c r="I106" s="1">
        <v>0.65</v>
      </c>
      <c r="J106">
        <v>4.2</v>
      </c>
      <c r="K106" s="4">
        <v>13120</v>
      </c>
      <c r="L106" s="5">
        <f t="shared" si="6"/>
        <v>13106880</v>
      </c>
      <c r="M106" t="str">
        <f t="shared" si="9"/>
        <v>&gt;500</v>
      </c>
    </row>
    <row r="107" spans="1:13">
      <c r="A107" t="s">
        <v>225</v>
      </c>
      <c r="B107" t="s">
        <v>226</v>
      </c>
      <c r="C107" t="str">
        <f t="shared" si="7"/>
        <v>Wayona Type C To Type C Long Fast Charging Cable Type C Charger Cord Compatible With Samsung S22 S20 S20 Fe 2022 S22 Ultra S21 Ultra A70 A51 A53 A33 A73 M51 M31 M33 M53 (Grey, 2M, 65W, 6Ft)</v>
      </c>
      <c r="D107" t="str">
        <f t="shared" si="8"/>
        <v>Wayona Type C To Type C Long Fast Chargi</v>
      </c>
      <c r="E107" t="s">
        <v>10</v>
      </c>
      <c r="F107" t="str">
        <f t="shared" si="5"/>
        <v>Computers&amp;Accessories</v>
      </c>
      <c r="G107">
        <v>399</v>
      </c>
      <c r="H107">
        <v>999</v>
      </c>
      <c r="I107" s="1">
        <v>0.6</v>
      </c>
      <c r="J107">
        <v>4.3</v>
      </c>
      <c r="K107" s="4">
        <v>2806</v>
      </c>
      <c r="L107" s="5">
        <f t="shared" si="6"/>
        <v>2803194</v>
      </c>
      <c r="M107" t="str">
        <f t="shared" si="9"/>
        <v>200-500</v>
      </c>
    </row>
    <row r="108" spans="1:13">
      <c r="A108" t="s">
        <v>227</v>
      </c>
      <c r="B108" t="s">
        <v>228</v>
      </c>
      <c r="C108" t="str">
        <f t="shared" si="7"/>
        <v>Wayona Nylon Braided 2M / 6Ft Fast Charge Usb To Lightning Data Sync And Charging Cable For Iphone, Ipad Tablet (6 Ft Pack Of 1, Grey)</v>
      </c>
      <c r="D108" t="str">
        <f t="shared" si="8"/>
        <v>Wayona Nylon Braided 2M / 6Ft Fast Charg</v>
      </c>
      <c r="E108" t="s">
        <v>10</v>
      </c>
      <c r="F108" t="str">
        <f t="shared" si="5"/>
        <v>Computers&amp;Accessories</v>
      </c>
      <c r="G108">
        <v>449</v>
      </c>
      <c r="H108" s="2">
        <v>1299</v>
      </c>
      <c r="I108" s="1">
        <v>0.65</v>
      </c>
      <c r="J108">
        <v>4.2</v>
      </c>
      <c r="K108" s="4">
        <v>24269</v>
      </c>
      <c r="L108" s="5">
        <f t="shared" si="6"/>
        <v>31525431</v>
      </c>
      <c r="M108" t="str">
        <f t="shared" si="9"/>
        <v>200-500</v>
      </c>
    </row>
    <row r="109" spans="1:13">
      <c r="A109" t="s">
        <v>229</v>
      </c>
      <c r="B109" t="s">
        <v>230</v>
      </c>
      <c r="C109" t="str">
        <f t="shared" si="7"/>
        <v>Crossvolt Compatible Dash/Warp Data Sync Fast Charging Cable Supported For All C Type Devices (Cable)</v>
      </c>
      <c r="D109" t="str">
        <f t="shared" si="8"/>
        <v>Crossvolt Compatible Dash/Warp Data Sync</v>
      </c>
      <c r="E109" t="s">
        <v>10</v>
      </c>
      <c r="F109" t="str">
        <f t="shared" si="5"/>
        <v>Computers&amp;Accessories</v>
      </c>
      <c r="G109">
        <v>299</v>
      </c>
      <c r="H109">
        <v>999</v>
      </c>
      <c r="I109" s="1">
        <v>0.7</v>
      </c>
      <c r="J109">
        <v>4.3</v>
      </c>
      <c r="K109" s="4">
        <v>766</v>
      </c>
      <c r="L109" s="5">
        <f t="shared" si="6"/>
        <v>765234</v>
      </c>
      <c r="M109" t="str">
        <f t="shared" si="9"/>
        <v>200-500</v>
      </c>
    </row>
    <row r="110" spans="1:13">
      <c r="A110" t="s">
        <v>231</v>
      </c>
      <c r="B110" t="s">
        <v>232</v>
      </c>
      <c r="C110" t="str">
        <f t="shared" si="7"/>
        <v>Vu 139 Cm (55 Inches) The Gloled Series 4K Smart Led Google Tv 55Gloled (Grey)</v>
      </c>
      <c r="D110" t="str">
        <f t="shared" si="8"/>
        <v xml:space="preserve">Vu 139 Cm (55 Inches) The Gloled Series </v>
      </c>
      <c r="E110" t="s">
        <v>45</v>
      </c>
      <c r="F110" t="str">
        <f t="shared" si="5"/>
        <v>Electronics</v>
      </c>
      <c r="G110" s="2">
        <v>37999</v>
      </c>
      <c r="H110" s="2">
        <v>65000</v>
      </c>
      <c r="I110" s="1">
        <v>0.42</v>
      </c>
      <c r="J110">
        <v>4.3</v>
      </c>
      <c r="K110" s="4">
        <v>3587</v>
      </c>
      <c r="L110" s="5">
        <f t="shared" si="6"/>
        <v>233155000</v>
      </c>
      <c r="M110" t="str">
        <f t="shared" si="9"/>
        <v>200-500</v>
      </c>
    </row>
    <row r="111" spans="1:13">
      <c r="A111" t="s">
        <v>233</v>
      </c>
      <c r="B111" t="s">
        <v>234</v>
      </c>
      <c r="C111" t="str">
        <f t="shared" si="7"/>
        <v>Ptron Solero T241 2.4A Type-C Data &amp; Charging Usb Cable, Made In India, 480Mbps Data Sync, Durable 1-Meter Long Usb Cable For Type-C Usb Devices For Charging Adapter (Black)</v>
      </c>
      <c r="D111" t="str">
        <f t="shared" si="8"/>
        <v>Ptron Solero T241 2.4A Type-C Data &amp; Cha</v>
      </c>
      <c r="E111" t="s">
        <v>10</v>
      </c>
      <c r="F111" t="str">
        <f t="shared" si="5"/>
        <v>Computers&amp;Accessories</v>
      </c>
      <c r="G111">
        <v>99</v>
      </c>
      <c r="H111">
        <v>800</v>
      </c>
      <c r="I111" s="1">
        <v>0.88</v>
      </c>
      <c r="J111">
        <v>3.9</v>
      </c>
      <c r="K111" s="4">
        <v>24871</v>
      </c>
      <c r="L111" s="5">
        <f t="shared" si="6"/>
        <v>19896800</v>
      </c>
      <c r="M111" t="str">
        <f t="shared" si="9"/>
        <v>&gt;500</v>
      </c>
    </row>
    <row r="112" spans="1:13">
      <c r="A112" t="s">
        <v>235</v>
      </c>
      <c r="B112" t="s">
        <v>236</v>
      </c>
      <c r="C112" t="str">
        <f t="shared" si="7"/>
        <v>Croma 80 Cm (32 Inches) Hd Ready Led Tv (Crel7369, Black) (2021 Model)</v>
      </c>
      <c r="D112" t="str">
        <f t="shared" si="8"/>
        <v xml:space="preserve">Croma 80 Cm (32 Inches) Hd Ready Led Tv </v>
      </c>
      <c r="E112" t="s">
        <v>121</v>
      </c>
      <c r="F112" t="str">
        <f t="shared" si="5"/>
        <v>Electronics</v>
      </c>
      <c r="G112" s="2">
        <v>7390</v>
      </c>
      <c r="H112" s="2">
        <v>20000</v>
      </c>
      <c r="I112" s="1">
        <v>0.63</v>
      </c>
      <c r="J112">
        <v>4.0999999999999996</v>
      </c>
      <c r="K112" s="4">
        <v>2581</v>
      </c>
      <c r="L112" s="5">
        <f t="shared" si="6"/>
        <v>51620000</v>
      </c>
      <c r="M112" t="str">
        <f t="shared" si="9"/>
        <v>&lt;200</v>
      </c>
    </row>
    <row r="113" spans="1:13">
      <c r="A113" t="s">
        <v>237</v>
      </c>
      <c r="B113" t="s">
        <v>238</v>
      </c>
      <c r="C113" t="str">
        <f t="shared" si="7"/>
        <v>Boat Laptop, Smartphone Type-C A400 Male Data Cable (Carbon Black)</v>
      </c>
      <c r="D113" t="str">
        <f t="shared" si="8"/>
        <v>Boat Laptop, Smartphone Type-C A400 Male</v>
      </c>
      <c r="E113" t="s">
        <v>10</v>
      </c>
      <c r="F113" t="str">
        <f t="shared" si="5"/>
        <v>Computers&amp;Accessories</v>
      </c>
      <c r="G113">
        <v>273.10000000000002</v>
      </c>
      <c r="H113">
        <v>999</v>
      </c>
      <c r="I113" s="1">
        <v>0.73</v>
      </c>
      <c r="J113">
        <v>4.3</v>
      </c>
      <c r="K113" s="4">
        <v>20850</v>
      </c>
      <c r="L113" s="5">
        <f t="shared" si="6"/>
        <v>20829150</v>
      </c>
      <c r="M113" t="str">
        <f t="shared" si="9"/>
        <v>&gt;500</v>
      </c>
    </row>
    <row r="114" spans="1:13">
      <c r="A114" t="s">
        <v>239</v>
      </c>
      <c r="B114" t="s">
        <v>240</v>
      </c>
      <c r="C114" t="str">
        <f t="shared" si="7"/>
        <v>Lg 80 Cm (32 Inches) Hd Ready Smart Led Tv 32Lq576Bpsa (Ceramic Black)</v>
      </c>
      <c r="D114" t="str">
        <f t="shared" si="8"/>
        <v xml:space="preserve">Lg 80 Cm (32 Inches) Hd Ready Smart Led </v>
      </c>
      <c r="E114" t="s">
        <v>45</v>
      </c>
      <c r="F114" t="str">
        <f t="shared" si="5"/>
        <v>Electronics</v>
      </c>
      <c r="G114" s="2">
        <v>15990</v>
      </c>
      <c r="H114" s="2">
        <v>23990</v>
      </c>
      <c r="I114" s="1">
        <v>0.33</v>
      </c>
      <c r="J114">
        <v>4.3</v>
      </c>
      <c r="K114" s="4">
        <v>1035</v>
      </c>
      <c r="L114" s="5">
        <f t="shared" si="6"/>
        <v>24829650</v>
      </c>
      <c r="M114" t="str">
        <f t="shared" si="9"/>
        <v>200-500</v>
      </c>
    </row>
    <row r="115" spans="1:13">
      <c r="A115" t="s">
        <v>241</v>
      </c>
      <c r="B115" t="s">
        <v>242</v>
      </c>
      <c r="C115" t="str">
        <f t="shared" si="7"/>
        <v>Boat Type C A750 Stress Resistant, Tangle-Free, Sturdy Flat Cable With 6.5A Fast Charging &amp; 480Mbps Data Transmission, 10000+ Bends Lifespan And Extended 1.5M Length(Radiant Red)</v>
      </c>
      <c r="D115" t="str">
        <f t="shared" si="8"/>
        <v>Boat Type C A750 Stress Resistant, Tangl</v>
      </c>
      <c r="E115" t="s">
        <v>10</v>
      </c>
      <c r="F115" t="str">
        <f t="shared" si="5"/>
        <v>Computers&amp;Accessories</v>
      </c>
      <c r="G115">
        <v>399</v>
      </c>
      <c r="H115">
        <v>999</v>
      </c>
      <c r="I115" s="1">
        <v>0.6</v>
      </c>
      <c r="J115">
        <v>4.0999999999999996</v>
      </c>
      <c r="K115" s="4">
        <v>1780</v>
      </c>
      <c r="L115" s="5">
        <f t="shared" si="6"/>
        <v>1778220</v>
      </c>
      <c r="M115" t="str">
        <f t="shared" si="9"/>
        <v>&gt;500</v>
      </c>
    </row>
    <row r="116" spans="1:13">
      <c r="A116" t="s">
        <v>243</v>
      </c>
      <c r="B116" t="s">
        <v>244</v>
      </c>
      <c r="C116" t="str">
        <f t="shared" si="7"/>
        <v>Cotbolt Silicone Protective Case Cover For Lg An Mr21Ga Magic Remote Shockproof For Lg Smart Tv Remote 2021 Protective Skin Waterproof Anti Lost (Black) (Remote Not Included)</v>
      </c>
      <c r="D116" t="str">
        <f t="shared" si="8"/>
        <v>Cotbolt Silicone Protective Case Cover F</v>
      </c>
      <c r="E116" t="s">
        <v>110</v>
      </c>
      <c r="F116" t="str">
        <f t="shared" si="5"/>
        <v>Electronics</v>
      </c>
      <c r="G116">
        <v>399</v>
      </c>
      <c r="H116" s="2">
        <v>1999</v>
      </c>
      <c r="I116" s="1">
        <v>0.8</v>
      </c>
      <c r="J116">
        <v>4.5</v>
      </c>
      <c r="K116" s="4">
        <v>505</v>
      </c>
      <c r="L116" s="5">
        <f t="shared" si="6"/>
        <v>1009495</v>
      </c>
      <c r="M116" t="str">
        <f t="shared" si="9"/>
        <v>200-500</v>
      </c>
    </row>
    <row r="117" spans="1:13">
      <c r="A117" t="s">
        <v>245</v>
      </c>
      <c r="B117" t="s">
        <v>246</v>
      </c>
      <c r="C117" t="str">
        <f t="shared" si="7"/>
        <v>Portronics Konnect L Por-1403 Fast Charging 3A Type-C Cable 1.2 Meter With Charge &amp; Sync Function For All Type-C Devices (White)</v>
      </c>
      <c r="D117" t="str">
        <f t="shared" si="8"/>
        <v>Portronics Konnect L Por-1403 Fast Charg</v>
      </c>
      <c r="E117" t="s">
        <v>10</v>
      </c>
      <c r="F117" t="str">
        <f t="shared" si="5"/>
        <v>Computers&amp;Accessories</v>
      </c>
      <c r="G117">
        <v>210</v>
      </c>
      <c r="H117">
        <v>399</v>
      </c>
      <c r="I117" s="1">
        <v>0.47</v>
      </c>
      <c r="J117">
        <v>4.0999999999999996</v>
      </c>
      <c r="K117" s="4">
        <v>1717</v>
      </c>
      <c r="L117" s="5">
        <f t="shared" si="6"/>
        <v>685083</v>
      </c>
      <c r="M117" t="str">
        <f t="shared" si="9"/>
        <v>200-500</v>
      </c>
    </row>
    <row r="118" spans="1:13">
      <c r="A118" t="s">
        <v>247</v>
      </c>
      <c r="B118" t="s">
        <v>248</v>
      </c>
      <c r="C118" t="str">
        <f t="shared" si="7"/>
        <v>Electvision Remote Control Compatible With Amazon Fire Tv Stick (Pairing Manual Will Be Back Side Remote Control)(P)</v>
      </c>
      <c r="D118" t="str">
        <f t="shared" si="8"/>
        <v>Electvision Remote Control Compatible Wi</v>
      </c>
      <c r="E118" t="s">
        <v>110</v>
      </c>
      <c r="F118" t="str">
        <f t="shared" si="5"/>
        <v>Electronics</v>
      </c>
      <c r="G118" s="2">
        <v>1299</v>
      </c>
      <c r="H118" s="2">
        <v>1999</v>
      </c>
      <c r="I118" s="1">
        <v>0.35</v>
      </c>
      <c r="J118">
        <v>3.6</v>
      </c>
      <c r="K118" s="4">
        <v>590</v>
      </c>
      <c r="L118" s="5">
        <f t="shared" si="6"/>
        <v>1179410</v>
      </c>
      <c r="M118" t="str">
        <f t="shared" si="9"/>
        <v>200-500</v>
      </c>
    </row>
    <row r="119" spans="1:13">
      <c r="A119" t="s">
        <v>249</v>
      </c>
      <c r="B119" t="s">
        <v>250</v>
      </c>
      <c r="C119" t="str">
        <f t="shared" si="7"/>
        <v>King Shine Multi Retractable 3.0A Fast Charger Cord, Multiple Charging Cable 4Ft/1.2M 3-In-1 Usb Charge Cord Compatible With Phone/Type C/Micro Usb For All Android And Ios Smartphones (Random Colour)</v>
      </c>
      <c r="D119" t="str">
        <f t="shared" si="8"/>
        <v>King Shine Multi Retractable 3.0A Fast C</v>
      </c>
      <c r="E119" t="s">
        <v>10</v>
      </c>
      <c r="F119" t="str">
        <f t="shared" si="5"/>
        <v>Computers&amp;Accessories</v>
      </c>
      <c r="G119">
        <v>347</v>
      </c>
      <c r="H119">
        <v>999</v>
      </c>
      <c r="I119" s="1">
        <v>0.65</v>
      </c>
      <c r="J119">
        <v>3.5</v>
      </c>
      <c r="K119" s="4">
        <v>1121</v>
      </c>
      <c r="L119" s="5">
        <f t="shared" si="6"/>
        <v>1119879</v>
      </c>
      <c r="M119" t="str">
        <f t="shared" si="9"/>
        <v>&gt;500</v>
      </c>
    </row>
    <row r="120" spans="1:13">
      <c r="A120" t="s">
        <v>251</v>
      </c>
      <c r="B120" t="s">
        <v>252</v>
      </c>
      <c r="C120" t="str">
        <f t="shared" si="7"/>
        <v>Lapster 5 Pin Mini Usb Cable, Usb B Cable,Camera Cable Usb2.0 For External Hdds/Card Readers/Camera Etc.</v>
      </c>
      <c r="D120" t="str">
        <f t="shared" si="8"/>
        <v>Lapster 5 Pin Mini Usb Cable, Usb B Cabl</v>
      </c>
      <c r="E120" t="s">
        <v>10</v>
      </c>
      <c r="F120" t="str">
        <f t="shared" si="5"/>
        <v>Computers&amp;Accessories</v>
      </c>
      <c r="G120">
        <v>149</v>
      </c>
      <c r="H120">
        <v>999</v>
      </c>
      <c r="I120" s="1">
        <v>0.85</v>
      </c>
      <c r="J120">
        <v>4</v>
      </c>
      <c r="K120" s="4">
        <v>1313</v>
      </c>
      <c r="L120" s="5">
        <f t="shared" si="6"/>
        <v>1311687</v>
      </c>
      <c r="M120" t="str">
        <f t="shared" si="9"/>
        <v>200-500</v>
      </c>
    </row>
    <row r="121" spans="1:13">
      <c r="A121" t="s">
        <v>253</v>
      </c>
      <c r="B121" t="s">
        <v>254</v>
      </c>
      <c r="C121" t="str">
        <f t="shared" si="7"/>
        <v>Portronics Konnect Spydr 31 3-In-1 Multi Functional Cable With 3.0A Output, Tangle Resistant, 1.2M Length, Nylon Braided(Zebra)</v>
      </c>
      <c r="D121" t="str">
        <f t="shared" si="8"/>
        <v>Portronics Konnect Spydr 31 3-In-1 Multi</v>
      </c>
      <c r="E121" t="s">
        <v>10</v>
      </c>
      <c r="F121" t="str">
        <f t="shared" si="5"/>
        <v>Computers&amp;Accessories</v>
      </c>
      <c r="G121">
        <v>228</v>
      </c>
      <c r="H121">
        <v>899</v>
      </c>
      <c r="I121" s="1">
        <v>0.75</v>
      </c>
      <c r="J121">
        <v>3.8</v>
      </c>
      <c r="K121" s="4">
        <v>132</v>
      </c>
      <c r="L121" s="5">
        <f t="shared" si="6"/>
        <v>118668</v>
      </c>
      <c r="M121" t="str">
        <f t="shared" si="9"/>
        <v>&lt;200</v>
      </c>
    </row>
    <row r="122" spans="1:13">
      <c r="A122" t="s">
        <v>255</v>
      </c>
      <c r="B122" t="s">
        <v>256</v>
      </c>
      <c r="C122" t="str">
        <f t="shared" si="7"/>
        <v>Belkin Apple Certified Lightning To Type C Cable, Tough Unbreakable Braided Fast Charging For Iphone, Ipad, Air Pods, 3.3 Feet (1 Meters) White</v>
      </c>
      <c r="D122" t="str">
        <f t="shared" si="8"/>
        <v>Belkin Apple Certified Lightning To Type</v>
      </c>
      <c r="E122" t="s">
        <v>10</v>
      </c>
      <c r="F122" t="str">
        <f t="shared" si="5"/>
        <v>Computers&amp;Accessories</v>
      </c>
      <c r="G122" s="2">
        <v>1599</v>
      </c>
      <c r="H122" s="2">
        <v>1999</v>
      </c>
      <c r="I122" s="1">
        <v>0.2</v>
      </c>
      <c r="J122">
        <v>4.4000000000000004</v>
      </c>
      <c r="K122" s="4">
        <v>1951</v>
      </c>
      <c r="L122" s="5">
        <f t="shared" si="6"/>
        <v>3900049</v>
      </c>
      <c r="M122" t="str">
        <f t="shared" si="9"/>
        <v>200-500</v>
      </c>
    </row>
    <row r="123" spans="1:13">
      <c r="A123" t="s">
        <v>257</v>
      </c>
      <c r="B123" t="s">
        <v>258</v>
      </c>
      <c r="C123" t="str">
        <f t="shared" si="7"/>
        <v>Remote Control Compatible For Amazon Fire Tv Stick Remote Control [ 3Rd Gen ](Not Compatible For Fire Tv Edition Smart Tv) From Basesailor</v>
      </c>
      <c r="D123" t="str">
        <f t="shared" si="8"/>
        <v>Remote Control Compatible For Amazon Fir</v>
      </c>
      <c r="E123" t="s">
        <v>110</v>
      </c>
      <c r="F123" t="str">
        <f t="shared" si="5"/>
        <v>Electronics</v>
      </c>
      <c r="G123" s="2">
        <v>1499</v>
      </c>
      <c r="H123" s="2">
        <v>3999</v>
      </c>
      <c r="I123" s="1">
        <v>0.63</v>
      </c>
      <c r="J123">
        <v>3.7</v>
      </c>
      <c r="K123" s="4">
        <v>37</v>
      </c>
      <c r="L123" s="5">
        <f t="shared" si="6"/>
        <v>147963</v>
      </c>
      <c r="M123" t="str">
        <f t="shared" si="9"/>
        <v>&gt;500</v>
      </c>
    </row>
    <row r="124" spans="1:13">
      <c r="A124" t="s">
        <v>259</v>
      </c>
      <c r="B124" t="s">
        <v>260</v>
      </c>
      <c r="C124" t="str">
        <f t="shared" si="7"/>
        <v>Vw 80 Cm (32 Inches) Playwall Frameless Series Hd Ready Android Smart Led Tv Vw3251 (Black)</v>
      </c>
      <c r="D124" t="str">
        <f t="shared" si="8"/>
        <v xml:space="preserve">Vw 80 Cm (32 Inches) Playwall Frameless </v>
      </c>
      <c r="E124" t="s">
        <v>45</v>
      </c>
      <c r="F124" t="str">
        <f t="shared" si="5"/>
        <v>Electronics</v>
      </c>
      <c r="G124" s="2">
        <v>8499</v>
      </c>
      <c r="H124" s="2">
        <v>15999</v>
      </c>
      <c r="I124" s="1">
        <v>0.47</v>
      </c>
      <c r="J124">
        <v>4.3</v>
      </c>
      <c r="K124" s="4">
        <v>592</v>
      </c>
      <c r="L124" s="5">
        <f t="shared" si="6"/>
        <v>9471408</v>
      </c>
      <c r="M124" t="str">
        <f t="shared" si="9"/>
        <v>&gt;500</v>
      </c>
    </row>
    <row r="125" spans="1:13">
      <c r="A125" t="s">
        <v>261</v>
      </c>
      <c r="B125" t="s">
        <v>262</v>
      </c>
      <c r="C125" t="str">
        <f t="shared" si="7"/>
        <v>Hisense 108 Cm (43 Inches) 4K Ultra Hd Smart Certified Android Led Tv 43A6Ge (Black)</v>
      </c>
      <c r="D125" t="str">
        <f t="shared" si="8"/>
        <v>Hisense 108 Cm (43 Inches) 4K Ultra Hd S</v>
      </c>
      <c r="E125" t="s">
        <v>45</v>
      </c>
      <c r="F125" t="str">
        <f t="shared" si="5"/>
        <v>Electronics</v>
      </c>
      <c r="G125" s="2">
        <v>20990</v>
      </c>
      <c r="H125" s="2">
        <v>44990</v>
      </c>
      <c r="I125" s="1">
        <v>0.53</v>
      </c>
      <c r="J125">
        <v>4.0999999999999996</v>
      </c>
      <c r="K125" s="4">
        <v>1259</v>
      </c>
      <c r="L125" s="5">
        <f t="shared" si="6"/>
        <v>56642410</v>
      </c>
      <c r="M125" t="str">
        <f t="shared" si="9"/>
        <v>&gt;500</v>
      </c>
    </row>
    <row r="126" spans="1:13">
      <c r="A126" t="s">
        <v>263</v>
      </c>
      <c r="B126" t="s">
        <v>264</v>
      </c>
      <c r="C126" t="str">
        <f t="shared" si="7"/>
        <v>Redmi 126 Cm (50 Inches) 4K Ultra Hd Android Smart Led Tv X50 | L50M6-Ra (Black)</v>
      </c>
      <c r="D126" t="str">
        <f t="shared" si="8"/>
        <v>Redmi 126 Cm (50 Inches) 4K Ultra Hd And</v>
      </c>
      <c r="E126" t="s">
        <v>45</v>
      </c>
      <c r="F126" t="str">
        <f t="shared" si="5"/>
        <v>Electronics</v>
      </c>
      <c r="G126" s="2">
        <v>32999</v>
      </c>
      <c r="H126" s="2">
        <v>44999</v>
      </c>
      <c r="I126" s="1">
        <v>0.27</v>
      </c>
      <c r="J126">
        <v>4.2</v>
      </c>
      <c r="K126" s="4">
        <v>45238</v>
      </c>
      <c r="L126" s="5">
        <f t="shared" si="6"/>
        <v>2035664762</v>
      </c>
      <c r="M126" t="str">
        <f t="shared" si="9"/>
        <v>&gt;500</v>
      </c>
    </row>
    <row r="127" spans="1:13">
      <c r="A127" t="s">
        <v>265</v>
      </c>
      <c r="B127" t="s">
        <v>266</v>
      </c>
      <c r="C127" t="str">
        <f t="shared" si="7"/>
        <v>Amazonbasics 6-Feet Displayport (Not Usb Port) To Hdmi Cable Black</v>
      </c>
      <c r="D127" t="str">
        <f t="shared" si="8"/>
        <v>Amazonbasics 6-Feet Displayport (Not Usb</v>
      </c>
      <c r="E127" t="s">
        <v>36</v>
      </c>
      <c r="F127" t="str">
        <f t="shared" si="5"/>
        <v>Electronics</v>
      </c>
      <c r="G127">
        <v>799</v>
      </c>
      <c r="H127" s="2">
        <v>1700</v>
      </c>
      <c r="I127" s="1">
        <v>0.53</v>
      </c>
      <c r="J127">
        <v>4.0999999999999996</v>
      </c>
      <c r="K127" s="4">
        <v>28638</v>
      </c>
      <c r="L127" s="5">
        <f t="shared" si="6"/>
        <v>48684600</v>
      </c>
      <c r="M127" t="str">
        <f t="shared" si="9"/>
        <v>&gt;500</v>
      </c>
    </row>
    <row r="128" spans="1:13">
      <c r="A128" t="s">
        <v>267</v>
      </c>
      <c r="B128" t="s">
        <v>268</v>
      </c>
      <c r="C128" t="str">
        <f t="shared" si="7"/>
        <v>Amazonbasics 3 Feet High Speed Hdmi Male To Female 2.0 Extension Cable</v>
      </c>
      <c r="D128" t="str">
        <f t="shared" si="8"/>
        <v>Amazonbasics 3 Feet High Speed Hdmi Male</v>
      </c>
      <c r="E128" t="s">
        <v>36</v>
      </c>
      <c r="F128" t="str">
        <f t="shared" si="5"/>
        <v>Electronics</v>
      </c>
      <c r="G128">
        <v>229</v>
      </c>
      <c r="H128">
        <v>595</v>
      </c>
      <c r="I128" s="1">
        <v>0.62</v>
      </c>
      <c r="J128">
        <v>4.3</v>
      </c>
      <c r="K128" s="4">
        <v>12835</v>
      </c>
      <c r="L128" s="5">
        <f t="shared" si="6"/>
        <v>7636825</v>
      </c>
      <c r="M128" t="str">
        <f t="shared" si="9"/>
        <v>&gt;500</v>
      </c>
    </row>
    <row r="129" spans="1:13">
      <c r="A129" t="s">
        <v>269</v>
      </c>
      <c r="B129" t="s">
        <v>270</v>
      </c>
      <c r="C129" t="str">
        <f t="shared" si="7"/>
        <v>Iffalcon 80 Cm (32 Inches) Hd Ready Smart Led Tv¬†32F53 (Black)</v>
      </c>
      <c r="D129" t="str">
        <f t="shared" si="8"/>
        <v>Iffalcon 80 Cm (32 Inches) Hd Ready Smar</v>
      </c>
      <c r="E129" t="s">
        <v>45</v>
      </c>
      <c r="F129" t="str">
        <f t="shared" si="5"/>
        <v>Electronics</v>
      </c>
      <c r="G129" s="2">
        <v>9999</v>
      </c>
      <c r="H129" s="2">
        <v>27990</v>
      </c>
      <c r="I129" s="1">
        <v>0.64</v>
      </c>
      <c r="J129">
        <v>4.2</v>
      </c>
      <c r="K129" s="4">
        <v>1269</v>
      </c>
      <c r="L129" s="5">
        <f t="shared" si="6"/>
        <v>35519310</v>
      </c>
      <c r="M129" t="str">
        <f t="shared" si="9"/>
        <v>200-500</v>
      </c>
    </row>
    <row r="130" spans="1:13">
      <c r="A130" t="s">
        <v>271</v>
      </c>
      <c r="B130" t="s">
        <v>272</v>
      </c>
      <c r="C130" t="str">
        <f t="shared" si="7"/>
        <v>7Seven¬Æ Compatible Lg Smart Tv Remote Suitable For Any Lg Led Oled Lcd Uhd Plasma Android Television And Akb75095303 Replacement Of Original Lg Tv Remote Control</v>
      </c>
      <c r="D130" t="str">
        <f t="shared" si="8"/>
        <v>7Seven¬Æ Compatible Lg Smart Tv Remote S</v>
      </c>
      <c r="E130" t="s">
        <v>110</v>
      </c>
      <c r="F130" t="str">
        <f t="shared" ref="F130:F193" si="10">TRIM(LEFT(SUBSTITUTE(E130,"|",REPT(" ",100)),100))</f>
        <v>Electronics</v>
      </c>
      <c r="G130">
        <v>349</v>
      </c>
      <c r="H130">
        <v>599</v>
      </c>
      <c r="I130" s="1">
        <v>0.42</v>
      </c>
      <c r="J130">
        <v>4.2</v>
      </c>
      <c r="K130" s="4">
        <v>284</v>
      </c>
      <c r="L130" s="5">
        <f t="shared" ref="L130:L193" si="11">H130*K130</f>
        <v>170116</v>
      </c>
      <c r="M130" t="str">
        <f t="shared" si="9"/>
        <v>&gt;500</v>
      </c>
    </row>
    <row r="131" spans="1:13">
      <c r="A131" t="s">
        <v>273</v>
      </c>
      <c r="B131" t="s">
        <v>274</v>
      </c>
      <c r="C131" t="str">
        <f t="shared" ref="C131:C194" si="12">PROPER(TRIM(B131))</f>
        <v>Amazonbasics 3.5Mm To 2-Male Rca Adapter Cable For Tablet, Smartphone (Black, 15 Feet)</v>
      </c>
      <c r="D131" t="str">
        <f t="shared" ref="D131:D194" si="13">LEFT(C131,40)</f>
        <v>Amazonbasics 3.5Mm To 2-Male Rca Adapter</v>
      </c>
      <c r="E131" t="s">
        <v>275</v>
      </c>
      <c r="F131" t="str">
        <f t="shared" si="10"/>
        <v>Electronics</v>
      </c>
      <c r="G131">
        <v>489</v>
      </c>
      <c r="H131" s="2">
        <v>1200</v>
      </c>
      <c r="I131" s="1">
        <v>0.59</v>
      </c>
      <c r="J131">
        <v>4.4000000000000004</v>
      </c>
      <c r="K131" s="4">
        <v>69538</v>
      </c>
      <c r="L131" s="5">
        <f t="shared" si="11"/>
        <v>83445600</v>
      </c>
      <c r="M131" t="str">
        <f t="shared" ref="M131:M194" si="14">IF(G130&lt;200,"&lt;200",IF(G130&lt;=500,"200-500","&gt;500"))</f>
        <v>200-500</v>
      </c>
    </row>
    <row r="132" spans="1:13">
      <c r="A132" t="s">
        <v>276</v>
      </c>
      <c r="B132" t="s">
        <v>277</v>
      </c>
      <c r="C132" t="str">
        <f t="shared" si="12"/>
        <v>Acer 109 Cm (43 Inches) I Series 4K Ultra Hd Android Smart Led Tv Ar43Ar2851Udfl (Black)</v>
      </c>
      <c r="D132" t="str">
        <f t="shared" si="13"/>
        <v>Acer 109 Cm (43 Inches) I Series 4K Ultr</v>
      </c>
      <c r="E132" t="s">
        <v>45</v>
      </c>
      <c r="F132" t="str">
        <f t="shared" si="10"/>
        <v>Electronics</v>
      </c>
      <c r="G132" s="2">
        <v>23999</v>
      </c>
      <c r="H132" s="2">
        <v>34990</v>
      </c>
      <c r="I132" s="1">
        <v>0.31</v>
      </c>
      <c r="J132">
        <v>4.3</v>
      </c>
      <c r="K132" s="4">
        <v>4703</v>
      </c>
      <c r="L132" s="5">
        <f t="shared" si="11"/>
        <v>164557970</v>
      </c>
      <c r="M132" t="str">
        <f t="shared" si="14"/>
        <v>200-500</v>
      </c>
    </row>
    <row r="133" spans="1:13">
      <c r="A133" t="s">
        <v>278</v>
      </c>
      <c r="B133" t="s">
        <v>279</v>
      </c>
      <c r="C133" t="str">
        <f t="shared" si="12"/>
        <v>Wayona Usb Type C 65W 6Ft/2M Long Fast Charging Cable Compatible For Samsung S22 S20 Fe S21 Ultra A33 A53 A01 A73 A70 A51 M33 M53 M51 M31(2M, Black)</v>
      </c>
      <c r="D133" t="str">
        <f t="shared" si="13"/>
        <v>Wayona Usb Type C 65W 6Ft/2M Long Fast C</v>
      </c>
      <c r="E133" t="s">
        <v>10</v>
      </c>
      <c r="F133" t="str">
        <f t="shared" si="10"/>
        <v>Computers&amp;Accessories</v>
      </c>
      <c r="G133">
        <v>399</v>
      </c>
      <c r="H133">
        <v>999</v>
      </c>
      <c r="I133" s="1">
        <v>0.6</v>
      </c>
      <c r="J133">
        <v>4.3</v>
      </c>
      <c r="K133" s="4">
        <v>2806</v>
      </c>
      <c r="L133" s="5">
        <f t="shared" si="11"/>
        <v>2803194</v>
      </c>
      <c r="M133" t="str">
        <f t="shared" si="14"/>
        <v>&gt;500</v>
      </c>
    </row>
    <row r="134" spans="1:13">
      <c r="A134" t="s">
        <v>280</v>
      </c>
      <c r="B134" t="s">
        <v>281</v>
      </c>
      <c r="C134" t="str">
        <f t="shared" si="12"/>
        <v>Saifsmart Outlet Wall Mount Hanger Holder For Dot 3Rd Gen, Compact Bracket Case Plug And Built-In Cable Management For Kitchen Bathroom, Bedroom (Black)</v>
      </c>
      <c r="D134" t="str">
        <f t="shared" si="13"/>
        <v>Saifsmart Outlet Wall Mount Hanger Holde</v>
      </c>
      <c r="E134" t="s">
        <v>282</v>
      </c>
      <c r="F134" t="str">
        <f t="shared" si="10"/>
        <v>Electronics</v>
      </c>
      <c r="G134">
        <v>349</v>
      </c>
      <c r="H134" s="2">
        <v>1299</v>
      </c>
      <c r="I134" s="1">
        <v>0.73</v>
      </c>
      <c r="J134">
        <v>4</v>
      </c>
      <c r="K134" s="4">
        <v>3295</v>
      </c>
      <c r="L134" s="5">
        <f t="shared" si="11"/>
        <v>4280205</v>
      </c>
      <c r="M134" t="str">
        <f t="shared" si="14"/>
        <v>200-500</v>
      </c>
    </row>
    <row r="135" spans="1:13">
      <c r="A135" t="s">
        <v>283</v>
      </c>
      <c r="B135" t="s">
        <v>284</v>
      </c>
      <c r="C135" t="str">
        <f t="shared" si="12"/>
        <v>Mi 2-In-1 Usb Type C Cable (Micro Usb To Type C) 30Cm For Smartphone, Headphone, Laptop (White)</v>
      </c>
      <c r="D135" t="str">
        <f t="shared" si="13"/>
        <v>Mi 2-In-1 Usb Type C Cable (Micro Usb To</v>
      </c>
      <c r="E135" t="s">
        <v>10</v>
      </c>
      <c r="F135" t="str">
        <f t="shared" si="10"/>
        <v>Computers&amp;Accessories</v>
      </c>
      <c r="G135">
        <v>179</v>
      </c>
      <c r="H135">
        <v>299</v>
      </c>
      <c r="I135" s="1">
        <v>0.4</v>
      </c>
      <c r="J135">
        <v>3.9</v>
      </c>
      <c r="K135" s="4">
        <v>81</v>
      </c>
      <c r="L135" s="5">
        <f t="shared" si="11"/>
        <v>24219</v>
      </c>
      <c r="M135" t="str">
        <f t="shared" si="14"/>
        <v>200-500</v>
      </c>
    </row>
    <row r="136" spans="1:13">
      <c r="A136" t="s">
        <v>285</v>
      </c>
      <c r="B136" t="s">
        <v>286</v>
      </c>
      <c r="C136" t="str">
        <f t="shared" si="12"/>
        <v>Amazonbasics New Release Abs Usb-A To Lightning Cable Cord, Fast Charging Mfi Certified Charger For Apple Iphone, Ipad Tablet (3-Ft, White)</v>
      </c>
      <c r="D136" t="str">
        <f t="shared" si="13"/>
        <v>Amazonbasics New Release Abs Usb-A To Li</v>
      </c>
      <c r="E136" t="s">
        <v>10</v>
      </c>
      <c r="F136" t="str">
        <f t="shared" si="10"/>
        <v>Computers&amp;Accessories</v>
      </c>
      <c r="G136">
        <v>689</v>
      </c>
      <c r="H136" s="2">
        <v>1500</v>
      </c>
      <c r="I136" s="1">
        <v>0.54</v>
      </c>
      <c r="J136">
        <v>4.2</v>
      </c>
      <c r="K136" s="4">
        <v>42301</v>
      </c>
      <c r="L136" s="5">
        <f t="shared" si="11"/>
        <v>63451500</v>
      </c>
      <c r="M136" t="str">
        <f t="shared" si="14"/>
        <v>&lt;200</v>
      </c>
    </row>
    <row r="137" spans="1:13">
      <c r="A137" t="s">
        <v>287</v>
      </c>
      <c r="B137" t="s">
        <v>288</v>
      </c>
      <c r="C137" t="str">
        <f t="shared" si="12"/>
        <v>Lg 108 Cm (43 Inches) 4K Ultra Hd Smart Led Tv 43Uq7500Psf (Ceramic Black)</v>
      </c>
      <c r="D137" t="str">
        <f t="shared" si="13"/>
        <v xml:space="preserve">Lg 108 Cm (43 Inches) 4K Ultra Hd Smart </v>
      </c>
      <c r="E137" t="s">
        <v>45</v>
      </c>
      <c r="F137" t="str">
        <f t="shared" si="10"/>
        <v>Electronics</v>
      </c>
      <c r="G137" s="2">
        <v>30990</v>
      </c>
      <c r="H137" s="2">
        <v>49990</v>
      </c>
      <c r="I137" s="1">
        <v>0.38</v>
      </c>
      <c r="J137">
        <v>4.3</v>
      </c>
      <c r="K137" s="4">
        <v>1376</v>
      </c>
      <c r="L137" s="5">
        <f t="shared" si="11"/>
        <v>68786240</v>
      </c>
      <c r="M137" t="str">
        <f t="shared" si="14"/>
        <v>&gt;500</v>
      </c>
    </row>
    <row r="138" spans="1:13">
      <c r="A138" t="s">
        <v>289</v>
      </c>
      <c r="B138" t="s">
        <v>290</v>
      </c>
      <c r="C138" t="str">
        <f t="shared" si="12"/>
        <v>Ptron Solero 331 3.4Amps Multifunction Fast Charging Cable, 3-In-1 Usb Cable Micro Usb/Type-C/Ios, Made In India, Durable &amp; Strong &amp; Tangle-Free 118Cm In Length (Black)</v>
      </c>
      <c r="D138" t="str">
        <f t="shared" si="13"/>
        <v>Ptron Solero 331 3.4Amps Multifunction F</v>
      </c>
      <c r="E138" t="s">
        <v>10</v>
      </c>
      <c r="F138" t="str">
        <f t="shared" si="10"/>
        <v>Computers&amp;Accessories</v>
      </c>
      <c r="G138">
        <v>249</v>
      </c>
      <c r="H138">
        <v>931</v>
      </c>
      <c r="I138" s="1">
        <v>0.73</v>
      </c>
      <c r="J138">
        <v>3.9</v>
      </c>
      <c r="K138" s="4">
        <v>1075</v>
      </c>
      <c r="L138" s="5">
        <f t="shared" si="11"/>
        <v>1000825</v>
      </c>
      <c r="M138" t="str">
        <f t="shared" si="14"/>
        <v>&gt;500</v>
      </c>
    </row>
    <row r="139" spans="1:13">
      <c r="A139" t="s">
        <v>291</v>
      </c>
      <c r="B139" t="s">
        <v>292</v>
      </c>
      <c r="C139" t="str">
        <f t="shared" si="12"/>
        <v>10K 8K 4K Hdmi Cable, Certified 48Gbps 1Ms Ultra High Speed Hdmi 2.1 Cable 4K 120Hz 144Hz 2K 165Hz 8K 60Hz Dynamic Hdr Arc Earc Dts:X Compatible For Mac Gaming Pc Soundbar Tv Monitor Laptop Ps5 4 Xbox</v>
      </c>
      <c r="D139" t="str">
        <f t="shared" si="13"/>
        <v>10K 8K 4K Hdmi Cable, Certified 48Gbps 1</v>
      </c>
      <c r="E139" t="s">
        <v>36</v>
      </c>
      <c r="F139" t="str">
        <f t="shared" si="10"/>
        <v>Electronics</v>
      </c>
      <c r="G139">
        <v>999</v>
      </c>
      <c r="H139" s="2">
        <v>2399</v>
      </c>
      <c r="I139" s="1">
        <v>0.57999999999999996</v>
      </c>
      <c r="J139">
        <v>4.5999999999999996</v>
      </c>
      <c r="K139" s="4">
        <v>3664</v>
      </c>
      <c r="L139" s="5">
        <f t="shared" si="11"/>
        <v>8789936</v>
      </c>
      <c r="M139" t="str">
        <f t="shared" si="14"/>
        <v>200-500</v>
      </c>
    </row>
    <row r="140" spans="1:13">
      <c r="A140" t="s">
        <v>293</v>
      </c>
      <c r="B140" t="s">
        <v>294</v>
      </c>
      <c r="C140" t="str">
        <f t="shared" si="12"/>
        <v>Lripl Compatible Sony Bravia Lcd/Led Remote Works With Almost All Sony Led/Lcd Tv'S</v>
      </c>
      <c r="D140" t="str">
        <f t="shared" si="13"/>
        <v>Lripl Compatible Sony Bravia Lcd/Led Rem</v>
      </c>
      <c r="E140" t="s">
        <v>110</v>
      </c>
      <c r="F140" t="str">
        <f t="shared" si="10"/>
        <v>Electronics</v>
      </c>
      <c r="G140">
        <v>399</v>
      </c>
      <c r="H140">
        <v>399</v>
      </c>
      <c r="I140" s="1">
        <v>0</v>
      </c>
      <c r="J140">
        <v>3.9</v>
      </c>
      <c r="K140" s="4">
        <v>1951</v>
      </c>
      <c r="L140" s="5">
        <f t="shared" si="11"/>
        <v>778449</v>
      </c>
      <c r="M140" t="str">
        <f t="shared" si="14"/>
        <v>&gt;500</v>
      </c>
    </row>
    <row r="141" spans="1:13">
      <c r="A141" t="s">
        <v>295</v>
      </c>
      <c r="B141" t="s">
        <v>296</v>
      </c>
      <c r="C141" t="str">
        <f t="shared" si="12"/>
        <v>Boat Type-C A400 Type-C To Usb A Cable For All Type C Phones (Lg Nexus 5X), 1Mtr(Black)</v>
      </c>
      <c r="D141" t="str">
        <f t="shared" si="13"/>
        <v>Boat Type-C A400 Type-C To Usb A Cable F</v>
      </c>
      <c r="E141" t="s">
        <v>10</v>
      </c>
      <c r="F141" t="str">
        <f t="shared" si="10"/>
        <v>Computers&amp;Accessories</v>
      </c>
      <c r="G141">
        <v>349</v>
      </c>
      <c r="H141">
        <v>699</v>
      </c>
      <c r="I141" s="1">
        <v>0.5</v>
      </c>
      <c r="J141">
        <v>4.3</v>
      </c>
      <c r="K141" s="4">
        <v>20850</v>
      </c>
      <c r="L141" s="5">
        <f t="shared" si="11"/>
        <v>14574150</v>
      </c>
      <c r="M141" t="str">
        <f t="shared" si="14"/>
        <v>200-500</v>
      </c>
    </row>
    <row r="142" spans="1:13">
      <c r="A142" t="s">
        <v>297</v>
      </c>
      <c r="B142" t="s">
        <v>298</v>
      </c>
      <c r="C142" t="str">
        <f t="shared" si="12"/>
        <v>Zoul Type C To Type C Fast Charging Cable 65W 2M/6Ft Usb C Nylon Braided Cord Compatible With Macbook Oneplus 9 9R Samsung Galaxy S21 Ultra S20+ (2M, Black)</v>
      </c>
      <c r="D142" t="str">
        <f t="shared" si="13"/>
        <v>Zoul Type C To Type C Fast Charging Cabl</v>
      </c>
      <c r="E142" t="s">
        <v>10</v>
      </c>
      <c r="F142" t="str">
        <f t="shared" si="10"/>
        <v>Computers&amp;Accessories</v>
      </c>
      <c r="G142">
        <v>399</v>
      </c>
      <c r="H142" s="2">
        <v>1099</v>
      </c>
      <c r="I142" s="1">
        <v>0.64</v>
      </c>
      <c r="J142">
        <v>4.0999999999999996</v>
      </c>
      <c r="K142" s="4">
        <v>2685</v>
      </c>
      <c r="L142" s="5">
        <f t="shared" si="11"/>
        <v>2950815</v>
      </c>
      <c r="M142" t="str">
        <f t="shared" si="14"/>
        <v>200-500</v>
      </c>
    </row>
    <row r="143" spans="1:13">
      <c r="A143" t="s">
        <v>299</v>
      </c>
      <c r="B143" t="s">
        <v>300</v>
      </c>
      <c r="C143" t="str">
        <f t="shared" si="12"/>
        <v>Tp-Link Ac1300 Archer T3U Plus High Gain Usb 3.0 Wi-Fi Dongle, Wireless Dual Band Mu-Mimo Wifi Adapter With High Gain Antenna, Supports Windows 11/10/8.1/8/7/Xp/Macos</v>
      </c>
      <c r="D143" t="str">
        <f t="shared" si="13"/>
        <v>Tp-Link Ac1300 Archer T3U Plus High Gain</v>
      </c>
      <c r="E143" t="s">
        <v>27</v>
      </c>
      <c r="F143" t="str">
        <f t="shared" si="10"/>
        <v>Computers&amp;Accessories</v>
      </c>
      <c r="G143" s="2">
        <v>1699</v>
      </c>
      <c r="H143" s="2">
        <v>2999</v>
      </c>
      <c r="I143" s="1">
        <v>0.43</v>
      </c>
      <c r="J143">
        <v>4.4000000000000004</v>
      </c>
      <c r="K143" s="4">
        <v>24780</v>
      </c>
      <c r="L143" s="5">
        <f t="shared" si="11"/>
        <v>74315220</v>
      </c>
      <c r="M143" t="str">
        <f t="shared" si="14"/>
        <v>200-500</v>
      </c>
    </row>
    <row r="144" spans="1:13">
      <c r="A144" t="s">
        <v>301</v>
      </c>
      <c r="B144" t="s">
        <v>302</v>
      </c>
      <c r="C144" t="str">
        <f t="shared" si="12"/>
        <v>Lripl Mi Remote Control With Netflix &amp; Prime Video Button Compatible For Mi 4X Led Android Smart Tv 4A Remote Control (32"/43") With Voice Command (Pairing Required)</v>
      </c>
      <c r="D144" t="str">
        <f t="shared" si="13"/>
        <v>Lripl Mi Remote Control With Netflix &amp; P</v>
      </c>
      <c r="E144" t="s">
        <v>110</v>
      </c>
      <c r="F144" t="str">
        <f t="shared" si="10"/>
        <v>Electronics</v>
      </c>
      <c r="G144">
        <v>655</v>
      </c>
      <c r="H144" s="2">
        <v>1099</v>
      </c>
      <c r="I144" s="1">
        <v>0.4</v>
      </c>
      <c r="J144">
        <v>3.2</v>
      </c>
      <c r="K144" s="4">
        <v>285</v>
      </c>
      <c r="L144" s="5">
        <f t="shared" si="11"/>
        <v>313215</v>
      </c>
      <c r="M144" t="str">
        <f t="shared" si="14"/>
        <v>&gt;500</v>
      </c>
    </row>
    <row r="145" spans="1:13">
      <c r="A145" t="s">
        <v>303</v>
      </c>
      <c r="B145" t="s">
        <v>304</v>
      </c>
      <c r="C145" t="str">
        <f t="shared" si="12"/>
        <v>Tp-Link Nano Usb Wifi Dongle 150Mbps High Gain Wireless Network Wi-Fi Adapter For Pc Desktop And Laptops, Supports Windows 10/8.1/8/7/Xp, Linux, Mac Os X (Tl-Wn722N)</v>
      </c>
      <c r="D145" t="str">
        <f t="shared" si="13"/>
        <v>Tp-Link Nano Usb Wifi Dongle 150Mbps Hig</v>
      </c>
      <c r="E145" t="s">
        <v>27</v>
      </c>
      <c r="F145" t="str">
        <f t="shared" si="10"/>
        <v>Computers&amp;Accessories</v>
      </c>
      <c r="G145">
        <v>749</v>
      </c>
      <c r="H145" s="2">
        <v>1339</v>
      </c>
      <c r="I145" s="1">
        <v>0.44</v>
      </c>
      <c r="J145">
        <v>4.2</v>
      </c>
      <c r="K145" s="4">
        <v>179692</v>
      </c>
      <c r="L145" s="5">
        <f t="shared" si="11"/>
        <v>240607588</v>
      </c>
      <c r="M145" t="str">
        <f t="shared" si="14"/>
        <v>&gt;500</v>
      </c>
    </row>
    <row r="146" spans="1:13">
      <c r="A146" t="s">
        <v>305</v>
      </c>
      <c r="B146" t="s">
        <v>306</v>
      </c>
      <c r="C146" t="str">
        <f t="shared" si="12"/>
        <v>Kodak 80 Cm (32 Inches) Hd Ready Certified Android Led Tv 32Hdx7Xpro (Black)</v>
      </c>
      <c r="D146" t="str">
        <f t="shared" si="13"/>
        <v>Kodak 80 Cm (32 Inches) Hd Ready Certifi</v>
      </c>
      <c r="E146" t="s">
        <v>45</v>
      </c>
      <c r="F146" t="str">
        <f t="shared" si="10"/>
        <v>Electronics</v>
      </c>
      <c r="G146" s="2">
        <v>9999</v>
      </c>
      <c r="H146" s="2">
        <v>12999</v>
      </c>
      <c r="I146" s="1">
        <v>0.23</v>
      </c>
      <c r="J146">
        <v>4.2</v>
      </c>
      <c r="K146" s="4">
        <v>6088</v>
      </c>
      <c r="L146" s="5">
        <f t="shared" si="11"/>
        <v>79137912</v>
      </c>
      <c r="M146" t="str">
        <f t="shared" si="14"/>
        <v>&gt;500</v>
      </c>
    </row>
    <row r="147" spans="1:13">
      <c r="A147" t="s">
        <v>307</v>
      </c>
      <c r="B147" t="s">
        <v>308</v>
      </c>
      <c r="C147" t="str">
        <f t="shared" si="12"/>
        <v>Airtel Digitaltv Dth Remote Sd/Hd/Hd Recording Compatible For Television (Shining Black )</v>
      </c>
      <c r="D147" t="str">
        <f t="shared" si="13"/>
        <v>Airtel Digitaltv Dth Remote Sd/Hd/Hd Rec</v>
      </c>
      <c r="E147" t="s">
        <v>110</v>
      </c>
      <c r="F147" t="str">
        <f t="shared" si="10"/>
        <v>Electronics</v>
      </c>
      <c r="G147">
        <v>195</v>
      </c>
      <c r="H147">
        <v>499</v>
      </c>
      <c r="I147" s="1">
        <v>0.61</v>
      </c>
      <c r="J147">
        <v>3.7</v>
      </c>
      <c r="K147" s="4">
        <v>1383</v>
      </c>
      <c r="L147" s="5">
        <f t="shared" si="11"/>
        <v>690117</v>
      </c>
      <c r="M147" t="str">
        <f t="shared" si="14"/>
        <v>&gt;500</v>
      </c>
    </row>
    <row r="148" spans="1:13">
      <c r="A148" t="s">
        <v>309</v>
      </c>
      <c r="B148" t="s">
        <v>310</v>
      </c>
      <c r="C148" t="str">
        <f t="shared" si="12"/>
        <v>Amazonbasics New Release Nylon Usb-A To Lightning Cable Cord, Mfi Certified Charger For Apple Iphone, Ipad, Silver, 6-Ft</v>
      </c>
      <c r="D148" t="str">
        <f t="shared" si="13"/>
        <v xml:space="preserve">Amazonbasics New Release Nylon Usb-A To </v>
      </c>
      <c r="E148" t="s">
        <v>10</v>
      </c>
      <c r="F148" t="str">
        <f t="shared" si="10"/>
        <v>Computers&amp;Accessories</v>
      </c>
      <c r="G148">
        <v>999</v>
      </c>
      <c r="H148" s="2">
        <v>2100</v>
      </c>
      <c r="I148" s="1">
        <v>0.52</v>
      </c>
      <c r="J148">
        <v>4.5</v>
      </c>
      <c r="K148" s="4">
        <v>5492</v>
      </c>
      <c r="L148" s="5">
        <f t="shared" si="11"/>
        <v>11533200</v>
      </c>
      <c r="M148" t="str">
        <f t="shared" si="14"/>
        <v>&lt;200</v>
      </c>
    </row>
    <row r="149" spans="1:13">
      <c r="A149" t="s">
        <v>311</v>
      </c>
      <c r="B149" t="s">
        <v>312</v>
      </c>
      <c r="C149" t="str">
        <f t="shared" si="12"/>
        <v>Ambrane Fast 100W Output Cable With Type-C To Type-C For Mobile, Laptop, Macbook &amp; Table Charging, 480Mbps Data Sync Speed, Braided Cable, 1.5M Length (Abcc-100, Black-Grey)</v>
      </c>
      <c r="D149" t="str">
        <f t="shared" si="13"/>
        <v>Ambrane Fast 100W Output Cable With Type</v>
      </c>
      <c r="E149" t="s">
        <v>10</v>
      </c>
      <c r="F149" t="str">
        <f t="shared" si="10"/>
        <v>Computers&amp;Accessories</v>
      </c>
      <c r="G149">
        <v>499</v>
      </c>
      <c r="H149">
        <v>899</v>
      </c>
      <c r="I149" s="1">
        <v>0.44</v>
      </c>
      <c r="J149">
        <v>4.2</v>
      </c>
      <c r="K149" s="4">
        <v>919</v>
      </c>
      <c r="L149" s="5">
        <f t="shared" si="11"/>
        <v>826181</v>
      </c>
      <c r="M149" t="str">
        <f t="shared" si="14"/>
        <v>&gt;500</v>
      </c>
    </row>
    <row r="150" spans="1:13">
      <c r="A150" t="s">
        <v>313</v>
      </c>
      <c r="B150" t="s">
        <v>314</v>
      </c>
      <c r="C150" t="str">
        <f t="shared" si="12"/>
        <v>Bluerigger Digital Optical Audio Toslink Cable (3.3 Feet / 1 Meter) With 8 Channel (7.1) Audio Support (For Home Theatre, Xbox, Playstation Etc.)</v>
      </c>
      <c r="D150" t="str">
        <f t="shared" si="13"/>
        <v>Bluerigger Digital Optical Audio Toslink</v>
      </c>
      <c r="E150" t="s">
        <v>315</v>
      </c>
      <c r="F150" t="str">
        <f t="shared" si="10"/>
        <v>Electronics</v>
      </c>
      <c r="G150">
        <v>416</v>
      </c>
      <c r="H150">
        <v>599</v>
      </c>
      <c r="I150" s="1">
        <v>0.31</v>
      </c>
      <c r="J150">
        <v>4.2</v>
      </c>
      <c r="K150" s="4">
        <v>30023</v>
      </c>
      <c r="L150" s="5">
        <f t="shared" si="11"/>
        <v>17983777</v>
      </c>
      <c r="M150" t="str">
        <f t="shared" si="14"/>
        <v>200-500</v>
      </c>
    </row>
    <row r="151" spans="1:13">
      <c r="A151" t="s">
        <v>316</v>
      </c>
      <c r="B151" t="s">
        <v>317</v>
      </c>
      <c r="C151" t="str">
        <f t="shared" si="12"/>
        <v>Duracell Type-C To Micro 1.2M Braided Sync &amp; Charge Cable, Usb C To Micro Fast Charge Compatible For Fast Data Transmission (Black)</v>
      </c>
      <c r="D151" t="str">
        <f t="shared" si="13"/>
        <v>Duracell Type-C To Micro 1.2M Braided Sy</v>
      </c>
      <c r="E151" t="s">
        <v>10</v>
      </c>
      <c r="F151" t="str">
        <f t="shared" si="10"/>
        <v>Computers&amp;Accessories</v>
      </c>
      <c r="G151">
        <v>368</v>
      </c>
      <c r="H151">
        <v>699</v>
      </c>
      <c r="I151" s="1">
        <v>0.47</v>
      </c>
      <c r="J151">
        <v>4.2</v>
      </c>
      <c r="K151" s="4">
        <v>387</v>
      </c>
      <c r="L151" s="5">
        <f t="shared" si="11"/>
        <v>270513</v>
      </c>
      <c r="M151" t="str">
        <f t="shared" si="14"/>
        <v>200-500</v>
      </c>
    </row>
    <row r="152" spans="1:13">
      <c r="A152" t="s">
        <v>318</v>
      </c>
      <c r="B152" t="s">
        <v>319</v>
      </c>
      <c r="C152" t="str">
        <f t="shared" si="12"/>
        <v>Vu 138 Cm (55 Inches) Premium Series 4K Ultra Hd Smart Ips Led Tv 55Ut (Black)</v>
      </c>
      <c r="D152" t="str">
        <f t="shared" si="13"/>
        <v xml:space="preserve">Vu 138 Cm (55 Inches) Premium Series 4K </v>
      </c>
      <c r="E152" t="s">
        <v>45</v>
      </c>
      <c r="F152" t="str">
        <f t="shared" si="10"/>
        <v>Electronics</v>
      </c>
      <c r="G152" s="2">
        <v>29990</v>
      </c>
      <c r="H152" s="2">
        <v>65000</v>
      </c>
      <c r="I152" s="1">
        <v>0.54</v>
      </c>
      <c r="J152">
        <v>4.0999999999999996</v>
      </c>
      <c r="K152" s="4">
        <v>211</v>
      </c>
      <c r="L152" s="5">
        <f t="shared" si="11"/>
        <v>13715000</v>
      </c>
      <c r="M152" t="str">
        <f t="shared" si="14"/>
        <v>200-500</v>
      </c>
    </row>
    <row r="153" spans="1:13">
      <c r="A153" t="s">
        <v>320</v>
      </c>
      <c r="B153" t="s">
        <v>321</v>
      </c>
      <c r="C153" t="str">
        <f t="shared" si="12"/>
        <v>Zoul Usb Type C Fast Charging 3A Nylon Braided Data Cable Quick Charger Cable Qc 3.0 For Samsung Galaxy M31S M30 S10 S9 S20 Plus, Note 10 9 8, A20E A40 A50 A70 (1M, Grey)</v>
      </c>
      <c r="D153" t="str">
        <f t="shared" si="13"/>
        <v>Zoul Usb Type C Fast Charging 3A Nylon B</v>
      </c>
      <c r="E153" t="s">
        <v>10</v>
      </c>
      <c r="F153" t="str">
        <f t="shared" si="10"/>
        <v>Computers&amp;Accessories</v>
      </c>
      <c r="G153">
        <v>339</v>
      </c>
      <c r="H153" s="2">
        <v>1099</v>
      </c>
      <c r="I153" s="1">
        <v>0.69</v>
      </c>
      <c r="J153">
        <v>4.3</v>
      </c>
      <c r="K153" s="4">
        <v>974</v>
      </c>
      <c r="L153" s="5">
        <f t="shared" si="11"/>
        <v>1070426</v>
      </c>
      <c r="M153" t="str">
        <f t="shared" si="14"/>
        <v>&gt;500</v>
      </c>
    </row>
    <row r="154" spans="1:13">
      <c r="A154" t="s">
        <v>322</v>
      </c>
      <c r="B154" t="s">
        <v>323</v>
      </c>
      <c r="C154" t="str">
        <f t="shared" si="12"/>
        <v>Samsung 80 Cm (32 Inches) Wondertainment Series Hd Ready Led Smart Tv Ua32Te40Aakbxl (Titan Gray)</v>
      </c>
      <c r="D154" t="str">
        <f t="shared" si="13"/>
        <v>Samsung 80 Cm (32 Inches) Wondertainment</v>
      </c>
      <c r="E154" t="s">
        <v>45</v>
      </c>
      <c r="F154" t="str">
        <f t="shared" si="10"/>
        <v>Electronics</v>
      </c>
      <c r="G154" s="2">
        <v>15490</v>
      </c>
      <c r="H154" s="2">
        <v>20900</v>
      </c>
      <c r="I154" s="1">
        <v>0.26</v>
      </c>
      <c r="J154">
        <v>4.3</v>
      </c>
      <c r="K154" s="4">
        <v>16299</v>
      </c>
      <c r="L154" s="5">
        <f t="shared" si="11"/>
        <v>340649100</v>
      </c>
      <c r="M154" t="str">
        <f t="shared" si="14"/>
        <v>200-500</v>
      </c>
    </row>
    <row r="155" spans="1:13">
      <c r="A155" t="s">
        <v>324</v>
      </c>
      <c r="B155" t="s">
        <v>325</v>
      </c>
      <c r="C155" t="str">
        <f t="shared" si="12"/>
        <v>Mi Xiaomi Usb Type C Hypercharge Cable 6A 100Cm Sturdy And Durable Black Supports 120W Hypercharging</v>
      </c>
      <c r="D155" t="str">
        <f t="shared" si="13"/>
        <v>Mi Xiaomi Usb Type C Hypercharge Cable 6</v>
      </c>
      <c r="E155" t="s">
        <v>10</v>
      </c>
      <c r="F155" t="str">
        <f t="shared" si="10"/>
        <v>Computers&amp;Accessories</v>
      </c>
      <c r="G155">
        <v>499</v>
      </c>
      <c r="H155" s="2">
        <v>1299</v>
      </c>
      <c r="I155" s="1">
        <v>0.62</v>
      </c>
      <c r="J155">
        <v>4.3</v>
      </c>
      <c r="K155" s="4">
        <v>30411</v>
      </c>
      <c r="L155" s="5">
        <f t="shared" si="11"/>
        <v>39503889</v>
      </c>
      <c r="M155" t="str">
        <f t="shared" si="14"/>
        <v>&gt;500</v>
      </c>
    </row>
    <row r="156" spans="1:13">
      <c r="A156" t="s">
        <v>326</v>
      </c>
      <c r="B156" t="s">
        <v>327</v>
      </c>
      <c r="C156" t="str">
        <f t="shared" si="12"/>
        <v>Generic Ultra-Mini Bluetooth Csr 4.0 Usb Dongle Adapter For Windows Computer ( Black:Golden)</v>
      </c>
      <c r="D156" t="str">
        <f t="shared" si="13"/>
        <v>Generic Ultra-Mini Bluetooth Csr 4.0 Usb</v>
      </c>
      <c r="E156" t="s">
        <v>27</v>
      </c>
      <c r="F156" t="str">
        <f t="shared" si="10"/>
        <v>Computers&amp;Accessories</v>
      </c>
      <c r="G156">
        <v>249</v>
      </c>
      <c r="H156">
        <v>399</v>
      </c>
      <c r="I156" s="1">
        <v>0.38</v>
      </c>
      <c r="J156">
        <v>3.4</v>
      </c>
      <c r="K156" s="4">
        <v>4642</v>
      </c>
      <c r="L156" s="5">
        <f t="shared" si="11"/>
        <v>1852158</v>
      </c>
      <c r="M156" t="str">
        <f t="shared" si="14"/>
        <v>200-500</v>
      </c>
    </row>
    <row r="157" spans="1:13">
      <c r="A157" t="s">
        <v>328</v>
      </c>
      <c r="B157" t="s">
        <v>329</v>
      </c>
      <c r="C157" t="str">
        <f t="shared" si="12"/>
        <v>7Seven¬Æ Compatible For Tata Sky Remote Original Set Top¬†Hd Box And Suitable For Sd Tata Play Setup Box Remote Control</v>
      </c>
      <c r="D157" t="str">
        <f t="shared" si="13"/>
        <v xml:space="preserve">7Seven¬Æ Compatible For Tata Sky Remote </v>
      </c>
      <c r="E157" t="s">
        <v>110</v>
      </c>
      <c r="F157" t="str">
        <f t="shared" si="10"/>
        <v>Electronics</v>
      </c>
      <c r="G157">
        <v>399</v>
      </c>
      <c r="H157">
        <v>799</v>
      </c>
      <c r="I157" s="1">
        <v>0.5</v>
      </c>
      <c r="J157">
        <v>4.3</v>
      </c>
      <c r="K157" s="4">
        <v>12</v>
      </c>
      <c r="L157" s="5">
        <f t="shared" si="11"/>
        <v>9588</v>
      </c>
      <c r="M157" t="str">
        <f t="shared" si="14"/>
        <v>200-500</v>
      </c>
    </row>
    <row r="158" spans="1:13">
      <c r="A158" t="s">
        <v>330</v>
      </c>
      <c r="B158" t="s">
        <v>331</v>
      </c>
      <c r="C158" t="str">
        <f t="shared" si="12"/>
        <v>Belkin Apple Certified Lightning To Type C Cable, Fast Charging For Iphone, Ipad, Air Pods, 3.3 Feet (1 Meters) White</v>
      </c>
      <c r="D158" t="str">
        <f t="shared" si="13"/>
        <v>Belkin Apple Certified Lightning To Type</v>
      </c>
      <c r="E158" t="s">
        <v>10</v>
      </c>
      <c r="F158" t="str">
        <f t="shared" si="10"/>
        <v>Computers&amp;Accessories</v>
      </c>
      <c r="G158" s="2">
        <v>1499</v>
      </c>
      <c r="H158" s="2">
        <v>1999</v>
      </c>
      <c r="I158" s="1">
        <v>0.25</v>
      </c>
      <c r="J158">
        <v>4.4000000000000004</v>
      </c>
      <c r="K158" s="4">
        <v>1951</v>
      </c>
      <c r="L158" s="5">
        <f t="shared" si="11"/>
        <v>3900049</v>
      </c>
      <c r="M158" t="str">
        <f t="shared" si="14"/>
        <v>200-500</v>
      </c>
    </row>
    <row r="159" spans="1:13">
      <c r="A159" t="s">
        <v>332</v>
      </c>
      <c r="B159" t="s">
        <v>333</v>
      </c>
      <c r="C159" t="str">
        <f t="shared" si="12"/>
        <v>Egate I9 Pro-Max 1080P Native Full Hd Projector 4K Support | 3600 L (330 Ansi ) | 150" (381 Cm) Large Screen | Vga, Av, Hdmi, Sd Card, Usb, Audio Out | (E03I31 / E04I32) Black</v>
      </c>
      <c r="D159" t="str">
        <f t="shared" si="13"/>
        <v>Egate I9 Pro-Max 1080P Native Full Hd Pr</v>
      </c>
      <c r="E159" t="s">
        <v>334</v>
      </c>
      <c r="F159" t="str">
        <f t="shared" si="10"/>
        <v>Electronics</v>
      </c>
      <c r="G159" s="2">
        <v>9490</v>
      </c>
      <c r="H159" s="2">
        <v>15990</v>
      </c>
      <c r="I159" s="1">
        <v>0.41</v>
      </c>
      <c r="J159">
        <v>3.9</v>
      </c>
      <c r="K159" s="4">
        <v>10480</v>
      </c>
      <c r="L159" s="5">
        <f t="shared" si="11"/>
        <v>167575200</v>
      </c>
      <c r="M159" t="str">
        <f t="shared" si="14"/>
        <v>&gt;500</v>
      </c>
    </row>
    <row r="160" spans="1:13">
      <c r="A160" t="s">
        <v>335</v>
      </c>
      <c r="B160" t="s">
        <v>336</v>
      </c>
      <c r="C160" t="str">
        <f t="shared" si="12"/>
        <v>Zebronics Haa2021 Hdmi Version 2.1 Cable With 8K @ 60Hz, 4K @ 120Hz, Earc &amp; Cec Support, 3D Compatible, 2 Meters Length, 48Gbps Max And Gold-Plated Connectors</v>
      </c>
      <c r="D160" t="str">
        <f t="shared" si="13"/>
        <v>Zebronics Haa2021 Hdmi Version 2.1 Cable</v>
      </c>
      <c r="E160" t="s">
        <v>36</v>
      </c>
      <c r="F160" t="str">
        <f t="shared" si="10"/>
        <v>Electronics</v>
      </c>
      <c r="G160">
        <v>637</v>
      </c>
      <c r="H160" s="2">
        <v>1499</v>
      </c>
      <c r="I160" s="1">
        <v>0.57999999999999996</v>
      </c>
      <c r="J160">
        <v>4.0999999999999996</v>
      </c>
      <c r="K160" s="4">
        <v>24</v>
      </c>
      <c r="L160" s="5">
        <f t="shared" si="11"/>
        <v>35976</v>
      </c>
      <c r="M160" t="str">
        <f t="shared" si="14"/>
        <v>&gt;500</v>
      </c>
    </row>
    <row r="161" spans="1:13">
      <c r="A161" t="s">
        <v>337</v>
      </c>
      <c r="B161" t="s">
        <v>338</v>
      </c>
      <c r="C161" t="str">
        <f t="shared" si="12"/>
        <v>7Seven¬Æ Compatible For Sony Bravia Lcd Led Uhd Oled Qled 4K Ultra Hd Tv Remote Control With Youtube And Netflix Hotkeys. Universal Replacement For Original Sony Smart Android Tv Remote Control</v>
      </c>
      <c r="D161" t="str">
        <f t="shared" si="13"/>
        <v xml:space="preserve">7Seven¬Æ Compatible For Sony Bravia Lcd </v>
      </c>
      <c r="E161" t="s">
        <v>110</v>
      </c>
      <c r="F161" t="str">
        <f t="shared" si="10"/>
        <v>Electronics</v>
      </c>
      <c r="G161">
        <v>399</v>
      </c>
      <c r="H161">
        <v>899</v>
      </c>
      <c r="I161" s="1">
        <v>0.56000000000000005</v>
      </c>
      <c r="J161">
        <v>3.9</v>
      </c>
      <c r="K161" s="4">
        <v>254</v>
      </c>
      <c r="L161" s="5">
        <f t="shared" si="11"/>
        <v>228346</v>
      </c>
      <c r="M161" t="str">
        <f t="shared" si="14"/>
        <v>&gt;500</v>
      </c>
    </row>
    <row r="162" spans="1:13">
      <c r="A162" t="s">
        <v>339</v>
      </c>
      <c r="B162" t="s">
        <v>340</v>
      </c>
      <c r="C162" t="str">
        <f t="shared" si="12"/>
        <v>Amazonbasics Digital Optical Coax To Analog Rca Audio Converter Adapter With Fiber Cable</v>
      </c>
      <c r="D162" t="str">
        <f t="shared" si="13"/>
        <v>Amazonbasics Digital Optical Coax To Ana</v>
      </c>
      <c r="E162" t="s">
        <v>315</v>
      </c>
      <c r="F162" t="str">
        <f t="shared" si="10"/>
        <v>Electronics</v>
      </c>
      <c r="G162" s="2">
        <v>1089</v>
      </c>
      <c r="H162" s="2">
        <v>1600</v>
      </c>
      <c r="I162" s="1">
        <v>0.32</v>
      </c>
      <c r="J162">
        <v>4</v>
      </c>
      <c r="K162" s="4">
        <v>3565</v>
      </c>
      <c r="L162" s="5">
        <f t="shared" si="11"/>
        <v>5704000</v>
      </c>
      <c r="M162" t="str">
        <f t="shared" si="14"/>
        <v>200-500</v>
      </c>
    </row>
    <row r="163" spans="1:13">
      <c r="A163" t="s">
        <v>341</v>
      </c>
      <c r="B163" t="s">
        <v>342</v>
      </c>
      <c r="C163" t="str">
        <f t="shared" si="12"/>
        <v>Wayona Type C Cable Nylon Braided Usb C Qc 3.0 Fast Charging Short Power Bank Cable For Samsung Galaxy S10E/S10+/S10/S9/S9+/Note 9/S8/Note 8, Lg G7 G5 G6, Moto G6 G7 (0.25M, Black)</v>
      </c>
      <c r="D163" t="str">
        <f t="shared" si="13"/>
        <v xml:space="preserve">Wayona Type C Cable Nylon Braided Usb C </v>
      </c>
      <c r="E163" t="s">
        <v>10</v>
      </c>
      <c r="F163" t="str">
        <f t="shared" si="10"/>
        <v>Computers&amp;Accessories</v>
      </c>
      <c r="G163">
        <v>339</v>
      </c>
      <c r="H163">
        <v>999</v>
      </c>
      <c r="I163" s="1">
        <v>0.66</v>
      </c>
      <c r="J163">
        <v>4.3</v>
      </c>
      <c r="K163" s="4">
        <v>6255</v>
      </c>
      <c r="L163" s="5">
        <f t="shared" si="11"/>
        <v>6248745</v>
      </c>
      <c r="M163" t="str">
        <f t="shared" si="14"/>
        <v>&gt;500</v>
      </c>
    </row>
    <row r="164" spans="1:13">
      <c r="A164" t="s">
        <v>343</v>
      </c>
      <c r="B164" t="s">
        <v>344</v>
      </c>
      <c r="C164" t="str">
        <f t="shared" si="12"/>
        <v>Pinnaclz Original Combo Of 2 Usb Type C Fast Charging Cable, Usb C Data Cable For Charging And Data Transfer Smart Phones White 1.2 Meter Made In India (Pack Of 2)</v>
      </c>
      <c r="D164" t="str">
        <f t="shared" si="13"/>
        <v xml:space="preserve">Pinnaclz Original Combo Of 2 Usb Type C </v>
      </c>
      <c r="E164" t="s">
        <v>10</v>
      </c>
      <c r="F164" t="str">
        <f t="shared" si="10"/>
        <v>Computers&amp;Accessories</v>
      </c>
      <c r="G164">
        <v>149</v>
      </c>
      <c r="H164">
        <v>499</v>
      </c>
      <c r="I164" s="1">
        <v>0.7</v>
      </c>
      <c r="J164">
        <v>4</v>
      </c>
      <c r="K164" s="4">
        <v>7732</v>
      </c>
      <c r="L164" s="5">
        <f t="shared" si="11"/>
        <v>3858268</v>
      </c>
      <c r="M164" t="str">
        <f t="shared" si="14"/>
        <v>200-500</v>
      </c>
    </row>
    <row r="165" spans="1:13">
      <c r="A165" t="s">
        <v>345</v>
      </c>
      <c r="B165" t="s">
        <v>346</v>
      </c>
      <c r="C165" t="str">
        <f t="shared" si="12"/>
        <v>Ambrane Bcl-15 Lightning Cable For Smartphone (1.5M Black)</v>
      </c>
      <c r="D165" t="str">
        <f t="shared" si="13"/>
        <v>Ambrane Bcl-15 Lightning Cable For Smart</v>
      </c>
      <c r="E165" t="s">
        <v>10</v>
      </c>
      <c r="F165" t="str">
        <f t="shared" si="10"/>
        <v>Computers&amp;Accessories</v>
      </c>
      <c r="G165">
        <v>149</v>
      </c>
      <c r="H165">
        <v>399</v>
      </c>
      <c r="I165" s="1">
        <v>0.63</v>
      </c>
      <c r="J165">
        <v>3.9</v>
      </c>
      <c r="K165" s="4">
        <v>57</v>
      </c>
      <c r="L165" s="5">
        <f t="shared" si="11"/>
        <v>22743</v>
      </c>
      <c r="M165" t="str">
        <f t="shared" si="14"/>
        <v>&lt;200</v>
      </c>
    </row>
    <row r="166" spans="1:13">
      <c r="A166" t="s">
        <v>347</v>
      </c>
      <c r="B166" t="s">
        <v>348</v>
      </c>
      <c r="C166" t="str">
        <f t="shared" si="12"/>
        <v>Belkin Usb C To Usb-C Fast Charging Type C Cable, 60W Pd, 3.3 Feet (1 Meter) For Laptop, Personal Computer, Tablet, Smartphone - Black, Usb-If Certified</v>
      </c>
      <c r="D166" t="str">
        <f t="shared" si="13"/>
        <v>Belkin Usb C To Usb-C Fast Charging Type</v>
      </c>
      <c r="E166" t="s">
        <v>10</v>
      </c>
      <c r="F166" t="str">
        <f t="shared" si="10"/>
        <v>Computers&amp;Accessories</v>
      </c>
      <c r="G166">
        <v>599</v>
      </c>
      <c r="H166">
        <v>849</v>
      </c>
      <c r="I166" s="1">
        <v>0.28999999999999998</v>
      </c>
      <c r="J166">
        <v>4.5</v>
      </c>
      <c r="K166" s="4">
        <v>577</v>
      </c>
      <c r="L166" s="5">
        <f t="shared" si="11"/>
        <v>489873</v>
      </c>
      <c r="M166" t="str">
        <f t="shared" si="14"/>
        <v>&lt;200</v>
      </c>
    </row>
    <row r="167" spans="1:13">
      <c r="A167" t="s">
        <v>349</v>
      </c>
      <c r="B167" t="s">
        <v>350</v>
      </c>
      <c r="C167" t="str">
        <f t="shared" si="12"/>
        <v>Lohaya Television Remote Compatible With Samsung Smart Led/Lcd/Hd Tv Remote Control [ Compatible For All Samsung Tv Remote Control ]</v>
      </c>
      <c r="D167" t="str">
        <f t="shared" si="13"/>
        <v>Lohaya Television Remote Compatible With</v>
      </c>
      <c r="E167" t="s">
        <v>110</v>
      </c>
      <c r="F167" t="str">
        <f t="shared" si="10"/>
        <v>Electronics</v>
      </c>
      <c r="G167">
        <v>299</v>
      </c>
      <c r="H167" s="2">
        <v>1199</v>
      </c>
      <c r="I167" s="1">
        <v>0.75</v>
      </c>
      <c r="J167">
        <v>3.9</v>
      </c>
      <c r="K167" s="4">
        <v>1193</v>
      </c>
      <c r="L167" s="5">
        <f t="shared" si="11"/>
        <v>1430407</v>
      </c>
      <c r="M167" t="str">
        <f t="shared" si="14"/>
        <v>&gt;500</v>
      </c>
    </row>
    <row r="168" spans="1:13">
      <c r="A168" t="s">
        <v>351</v>
      </c>
      <c r="B168" t="s">
        <v>352</v>
      </c>
      <c r="C168" t="str">
        <f t="shared" si="12"/>
        <v>Wayona Nylon Braided Lightning Usb Data Sync &amp; 3A Charging Cable For Iphones, Ipad Air, Ipad Mini, Ipod Nano And Ipod Touch (3 Ft Pack Of 1, Grey)</v>
      </c>
      <c r="D168" t="str">
        <f t="shared" si="13"/>
        <v xml:space="preserve">Wayona Nylon Braided Lightning Usb Data </v>
      </c>
      <c r="E168" t="s">
        <v>10</v>
      </c>
      <c r="F168" t="str">
        <f t="shared" si="10"/>
        <v>Computers&amp;Accessories</v>
      </c>
      <c r="G168">
        <v>399</v>
      </c>
      <c r="H168" s="2">
        <v>1299</v>
      </c>
      <c r="I168" s="1">
        <v>0.69</v>
      </c>
      <c r="J168">
        <v>4.2</v>
      </c>
      <c r="K168" s="4">
        <v>13120</v>
      </c>
      <c r="L168" s="5">
        <f t="shared" si="11"/>
        <v>17042880</v>
      </c>
      <c r="M168" t="str">
        <f t="shared" si="14"/>
        <v>200-500</v>
      </c>
    </row>
    <row r="169" spans="1:13">
      <c r="A169" t="s">
        <v>353</v>
      </c>
      <c r="B169" t="s">
        <v>354</v>
      </c>
      <c r="C169" t="str">
        <f t="shared" si="12"/>
        <v>Electvision Remote Control Compatible With Kodak/Thomson Smart Led Tv (Without Voice) Before Placing Order For Verification Contact Our Coustmer Care 7738090464</v>
      </c>
      <c r="D169" t="str">
        <f t="shared" si="13"/>
        <v>Electvision Remote Control Compatible Wi</v>
      </c>
      <c r="E169" t="s">
        <v>110</v>
      </c>
      <c r="F169" t="str">
        <f t="shared" si="10"/>
        <v>Electronics</v>
      </c>
      <c r="G169">
        <v>339</v>
      </c>
      <c r="H169" s="2">
        <v>1999</v>
      </c>
      <c r="I169" s="1">
        <v>0.83</v>
      </c>
      <c r="J169">
        <v>4</v>
      </c>
      <c r="K169" s="4">
        <v>343</v>
      </c>
      <c r="L169" s="5">
        <f t="shared" si="11"/>
        <v>685657</v>
      </c>
      <c r="M169" t="str">
        <f t="shared" si="14"/>
        <v>200-500</v>
      </c>
    </row>
    <row r="170" spans="1:13">
      <c r="A170" t="s">
        <v>355</v>
      </c>
      <c r="B170" t="s">
        <v>356</v>
      </c>
      <c r="C170" t="str">
        <f t="shared" si="12"/>
        <v>Acer 80 Cm (32 Inches) S Series Hd Ready Android Smart Led Tv Ar32Ar2841Hdsb (Black)</v>
      </c>
      <c r="D170" t="str">
        <f t="shared" si="13"/>
        <v>Acer 80 Cm (32 Inches) S Series Hd Ready</v>
      </c>
      <c r="E170" t="s">
        <v>45</v>
      </c>
      <c r="F170" t="str">
        <f t="shared" si="10"/>
        <v>Electronics</v>
      </c>
      <c r="G170" s="2">
        <v>12499</v>
      </c>
      <c r="H170" s="2">
        <v>22990</v>
      </c>
      <c r="I170" s="1">
        <v>0.46</v>
      </c>
      <c r="J170">
        <v>4.3</v>
      </c>
      <c r="K170" s="4">
        <v>1611</v>
      </c>
      <c r="L170" s="5">
        <f t="shared" si="11"/>
        <v>37036890</v>
      </c>
      <c r="M170" t="str">
        <f t="shared" si="14"/>
        <v>200-500</v>
      </c>
    </row>
    <row r="171" spans="1:13">
      <c r="A171" t="s">
        <v>357</v>
      </c>
      <c r="B171" t="s">
        <v>358</v>
      </c>
      <c r="C171" t="str">
        <f t="shared" si="12"/>
        <v>Realme 10W Fast Charging Micro-Usb Cable (Braided, Black)</v>
      </c>
      <c r="D171" t="str">
        <f t="shared" si="13"/>
        <v>Realme 10W Fast Charging Micro-Usb Cable</v>
      </c>
      <c r="E171" t="s">
        <v>10</v>
      </c>
      <c r="F171" t="str">
        <f t="shared" si="10"/>
        <v>Computers&amp;Accessories</v>
      </c>
      <c r="G171">
        <v>249</v>
      </c>
      <c r="H171">
        <v>399</v>
      </c>
      <c r="I171" s="1">
        <v>0.38</v>
      </c>
      <c r="J171">
        <v>4</v>
      </c>
      <c r="K171" s="4">
        <v>6558</v>
      </c>
      <c r="L171" s="5">
        <f t="shared" si="11"/>
        <v>2616642</v>
      </c>
      <c r="M171" t="str">
        <f t="shared" si="14"/>
        <v>&gt;500</v>
      </c>
    </row>
    <row r="172" spans="1:13">
      <c r="A172" t="s">
        <v>359</v>
      </c>
      <c r="B172" t="s">
        <v>360</v>
      </c>
      <c r="C172" t="str">
        <f t="shared" si="12"/>
        <v>Tp-Link Ac1300 Usb Wifi Adapter (Archer T3U) - 2.4G/5G Dual Band Mini Wireless Network Adapter For Pc Desktop, Mu-Mimo Wi-Fi Dongle, Usb 3.0, Supports Windows 11,10, 8.1, 8, 7, Xp/Mac Os 10.15 And Earlier</v>
      </c>
      <c r="D172" t="str">
        <f t="shared" si="13"/>
        <v xml:space="preserve">Tp-Link Ac1300 Usb Wifi Adapter (Archer </v>
      </c>
      <c r="E172" t="s">
        <v>27</v>
      </c>
      <c r="F172" t="str">
        <f t="shared" si="10"/>
        <v>Computers&amp;Accessories</v>
      </c>
      <c r="G172" s="2">
        <v>1399</v>
      </c>
      <c r="H172" s="2">
        <v>2499</v>
      </c>
      <c r="I172" s="1">
        <v>0.44</v>
      </c>
      <c r="J172">
        <v>4.4000000000000004</v>
      </c>
      <c r="K172" s="4">
        <v>23169</v>
      </c>
      <c r="L172" s="5">
        <f t="shared" si="11"/>
        <v>57899331</v>
      </c>
      <c r="M172" t="str">
        <f t="shared" si="14"/>
        <v>200-500</v>
      </c>
    </row>
    <row r="173" spans="1:13">
      <c r="A173" t="s">
        <v>361</v>
      </c>
      <c r="B173" t="s">
        <v>362</v>
      </c>
      <c r="C173" t="str">
        <f t="shared" si="12"/>
        <v>Acer 139 Cm (55 Inches) I Series 4K Ultra Hd Android Smart Led Tv Ar55Ar2851Udfl (Black)</v>
      </c>
      <c r="D173" t="str">
        <f t="shared" si="13"/>
        <v>Acer 139 Cm (55 Inches) I Series 4K Ultr</v>
      </c>
      <c r="E173" t="s">
        <v>45</v>
      </c>
      <c r="F173" t="str">
        <f t="shared" si="10"/>
        <v>Electronics</v>
      </c>
      <c r="G173" s="2">
        <v>32999</v>
      </c>
      <c r="H173" s="2">
        <v>47990</v>
      </c>
      <c r="I173" s="1">
        <v>0.31</v>
      </c>
      <c r="J173">
        <v>4.3</v>
      </c>
      <c r="K173" s="4">
        <v>4703</v>
      </c>
      <c r="L173" s="5">
        <f t="shared" si="11"/>
        <v>225696970</v>
      </c>
      <c r="M173" t="str">
        <f t="shared" si="14"/>
        <v>&gt;500</v>
      </c>
    </row>
    <row r="174" spans="1:13">
      <c r="A174" t="s">
        <v>363</v>
      </c>
      <c r="B174" t="s">
        <v>364</v>
      </c>
      <c r="C174" t="str">
        <f t="shared" si="12"/>
        <v>Ambrane 60W / 3A Fast Charging Output Cable With Micro To Usb For Mobile, Neckband, True Wireless Earphone Charging, 480Mbps Data Sync Speed, 1M Length (Acm - Az1, Black)</v>
      </c>
      <c r="D174" t="str">
        <f t="shared" si="13"/>
        <v>Ambrane 60W / 3A Fast Charging Output Ca</v>
      </c>
      <c r="E174" t="s">
        <v>10</v>
      </c>
      <c r="F174" t="str">
        <f t="shared" si="10"/>
        <v>Computers&amp;Accessories</v>
      </c>
      <c r="G174">
        <v>149</v>
      </c>
      <c r="H174">
        <v>399</v>
      </c>
      <c r="I174" s="1">
        <v>0.63</v>
      </c>
      <c r="J174">
        <v>4</v>
      </c>
      <c r="K174" s="4">
        <v>1423</v>
      </c>
      <c r="L174" s="5">
        <f t="shared" si="11"/>
        <v>567777</v>
      </c>
      <c r="M174" t="str">
        <f t="shared" si="14"/>
        <v>&gt;500</v>
      </c>
    </row>
    <row r="175" spans="1:13">
      <c r="A175" t="s">
        <v>365</v>
      </c>
      <c r="B175" t="s">
        <v>366</v>
      </c>
      <c r="C175" t="str">
        <f t="shared" si="12"/>
        <v>Wayona Usb Type C 65W Fast Charging 2M/6Ft Long Flash Charge Cable 3A Qc 3.0 Data Cable Compatible With Samsung Galaxy S21 S10 S9 S8, Iqoo Z3, Vivo, Note 10 9 8, A20E A40 A50 A70, Moto G7 G8 (2M, Grey)</v>
      </c>
      <c r="D175" t="str">
        <f t="shared" si="13"/>
        <v>Wayona Usb Type C 65W Fast Charging 2M/6</v>
      </c>
      <c r="E175" t="s">
        <v>10</v>
      </c>
      <c r="F175" t="str">
        <f t="shared" si="10"/>
        <v>Computers&amp;Accessories</v>
      </c>
      <c r="G175">
        <v>325</v>
      </c>
      <c r="H175">
        <v>999</v>
      </c>
      <c r="I175" s="1">
        <v>0.67</v>
      </c>
      <c r="J175">
        <v>4.3</v>
      </c>
      <c r="K175" s="4">
        <v>2651</v>
      </c>
      <c r="L175" s="5">
        <f t="shared" si="11"/>
        <v>2648349</v>
      </c>
      <c r="M175" t="str">
        <f t="shared" si="14"/>
        <v>&lt;200</v>
      </c>
    </row>
    <row r="176" spans="1:13">
      <c r="A176" t="s">
        <v>367</v>
      </c>
      <c r="B176" t="s">
        <v>368</v>
      </c>
      <c r="C176" t="str">
        <f t="shared" si="12"/>
        <v>Syncwire Ltg To Usb Cable For Fast Charging Compatible With Phone 5/ 5C/ 5S/ 6/ 6S/ 7/8/ X/Xr/Xs Max/ 11/12/ 13 Series And Pad Air/Mini, Pod &amp; Other Devices (1.1 Meter, White)</v>
      </c>
      <c r="D176" t="str">
        <f t="shared" si="13"/>
        <v>Syncwire Ltg To Usb Cable For Fast Charg</v>
      </c>
      <c r="E176" t="s">
        <v>10</v>
      </c>
      <c r="F176" t="str">
        <f t="shared" si="10"/>
        <v>Computers&amp;Accessories</v>
      </c>
      <c r="G176">
        <v>399</v>
      </c>
      <c r="H176" s="2">
        <v>1999</v>
      </c>
      <c r="I176" s="1">
        <v>0.8</v>
      </c>
      <c r="J176">
        <v>5</v>
      </c>
      <c r="K176" s="4">
        <v>5</v>
      </c>
      <c r="L176" s="5">
        <f t="shared" si="11"/>
        <v>9995</v>
      </c>
      <c r="M176" t="str">
        <f t="shared" si="14"/>
        <v>200-500</v>
      </c>
    </row>
    <row r="177" spans="1:13">
      <c r="A177" t="s">
        <v>369</v>
      </c>
      <c r="B177" t="s">
        <v>370</v>
      </c>
      <c r="C177" t="str">
        <f t="shared" si="12"/>
        <v>Skadioo Wifi Adapter For Pc | Car Accessories, Wifi Dongle For Pc | Usb Wifi Adapter For Pc | Wi-Fi Receiver 2.4Ghz, 802.11B/G/N Unano Size Wifi Dongle Compatible Adapter,Wifi Dongle For Pc</v>
      </c>
      <c r="D177" t="str">
        <f t="shared" si="13"/>
        <v>Skadioo Wifi Adapter For Pc | Car Access</v>
      </c>
      <c r="E177" t="s">
        <v>27</v>
      </c>
      <c r="F177" t="str">
        <f t="shared" si="10"/>
        <v>Computers&amp;Accessories</v>
      </c>
      <c r="G177">
        <v>199</v>
      </c>
      <c r="H177">
        <v>499</v>
      </c>
      <c r="I177" s="1">
        <v>0.6</v>
      </c>
      <c r="J177">
        <v>3.7</v>
      </c>
      <c r="K177" s="4">
        <v>612</v>
      </c>
      <c r="L177" s="5">
        <f t="shared" si="11"/>
        <v>305388</v>
      </c>
      <c r="M177" t="str">
        <f t="shared" si="14"/>
        <v>200-500</v>
      </c>
    </row>
    <row r="178" spans="1:13">
      <c r="A178" t="s">
        <v>371</v>
      </c>
      <c r="B178" t="s">
        <v>372</v>
      </c>
      <c r="C178" t="str">
        <f t="shared" si="12"/>
        <v>Flix (Beetel Usb To Type C Pvc Data Sync &amp; 15W(3A) Tpe Fast Charging Cable, Made In India, 480Mbps Data Sync, 1 Meter Long Cable For All Andriod &amp; All Type C Devices (Black)(Xcd - Fpc02)</v>
      </c>
      <c r="D178" t="str">
        <f t="shared" si="13"/>
        <v>Flix (Beetel Usb To Type C Pvc Data Sync</v>
      </c>
      <c r="E178" t="s">
        <v>10</v>
      </c>
      <c r="F178" t="str">
        <f t="shared" si="10"/>
        <v>Computers&amp;Accessories</v>
      </c>
      <c r="G178">
        <v>88</v>
      </c>
      <c r="H178">
        <v>299</v>
      </c>
      <c r="I178" s="1">
        <v>0.71</v>
      </c>
      <c r="J178">
        <v>4</v>
      </c>
      <c r="K178" s="4">
        <v>9378</v>
      </c>
      <c r="L178" s="5">
        <f t="shared" si="11"/>
        <v>2804022</v>
      </c>
      <c r="M178" t="str">
        <f t="shared" si="14"/>
        <v>&lt;200</v>
      </c>
    </row>
    <row r="179" spans="1:13">
      <c r="A179" t="s">
        <v>373</v>
      </c>
      <c r="B179" t="s">
        <v>374</v>
      </c>
      <c r="C179" t="str">
        <f t="shared" si="12"/>
        <v>Zoul Usb C To Usb C Fast Charging Cable 65W Type C To Type C Nylon Braided Cord Compatible With Macbook Oneplus 9 10R Samsung Galaxy S22 S21 Ultra Z Flip3 Macbook Air/Pro M1 Google Pixel 11'' Ipad Pro 2020/2018 (2M, Grey)</v>
      </c>
      <c r="D179" t="str">
        <f t="shared" si="13"/>
        <v xml:space="preserve">Zoul Usb C To Usb C Fast Charging Cable </v>
      </c>
      <c r="E179" t="s">
        <v>10</v>
      </c>
      <c r="F179" t="str">
        <f t="shared" si="10"/>
        <v>Computers&amp;Accessories</v>
      </c>
      <c r="G179">
        <v>399</v>
      </c>
      <c r="H179" s="2">
        <v>1099</v>
      </c>
      <c r="I179" s="1">
        <v>0.64</v>
      </c>
      <c r="J179">
        <v>4.0999999999999996</v>
      </c>
      <c r="K179" s="4">
        <v>2685</v>
      </c>
      <c r="L179" s="5">
        <f t="shared" si="11"/>
        <v>2950815</v>
      </c>
      <c r="M179" t="str">
        <f t="shared" si="14"/>
        <v>&lt;200</v>
      </c>
    </row>
    <row r="180" spans="1:13">
      <c r="A180" t="s">
        <v>375</v>
      </c>
      <c r="B180" t="s">
        <v>376</v>
      </c>
      <c r="C180" t="str">
        <f t="shared" si="12"/>
        <v>Flix (Beetel Flow Usb To Micro Usb Pvc Data Sync &amp; 12W(2.4A) Fast Charging Cable,Made In India,480Mbps Data Sync,Solid Cable,1 Meter Long Cable For All Andriod &amp; Micro Usb Devices (Black)(Xcd-Fpm01)</v>
      </c>
      <c r="D180" t="str">
        <f t="shared" si="13"/>
        <v>Flix (Beetel Flow Usb To Micro Usb Pvc D</v>
      </c>
      <c r="E180" t="s">
        <v>10</v>
      </c>
      <c r="F180" t="str">
        <f t="shared" si="10"/>
        <v>Computers&amp;Accessories</v>
      </c>
      <c r="G180">
        <v>57.89</v>
      </c>
      <c r="H180">
        <v>199</v>
      </c>
      <c r="I180" s="1">
        <v>0.71</v>
      </c>
      <c r="J180">
        <v>4</v>
      </c>
      <c r="K180" s="4">
        <v>9378</v>
      </c>
      <c r="L180" s="5">
        <f t="shared" si="11"/>
        <v>1866222</v>
      </c>
      <c r="M180" t="str">
        <f t="shared" si="14"/>
        <v>200-500</v>
      </c>
    </row>
    <row r="181" spans="1:13">
      <c r="A181" t="s">
        <v>377</v>
      </c>
      <c r="B181" t="s">
        <v>378</v>
      </c>
      <c r="C181" t="str">
        <f t="shared" si="12"/>
        <v>7Seven¬Æ Bluetooth Voice Command Remote For Xiaomi Redmi Mi Smart Tv With Netflix &amp; Prime Video Hot Keys Xmrm-00A</v>
      </c>
      <c r="D181" t="str">
        <f t="shared" si="13"/>
        <v xml:space="preserve">7Seven¬Æ Bluetooth Voice Command Remote </v>
      </c>
      <c r="E181" t="s">
        <v>110</v>
      </c>
      <c r="F181" t="str">
        <f t="shared" si="10"/>
        <v>Electronics</v>
      </c>
      <c r="G181">
        <v>799</v>
      </c>
      <c r="H181" s="2">
        <v>1999</v>
      </c>
      <c r="I181" s="1">
        <v>0.6</v>
      </c>
      <c r="J181">
        <v>3.3</v>
      </c>
      <c r="K181" s="4">
        <v>576</v>
      </c>
      <c r="L181" s="5">
        <f t="shared" si="11"/>
        <v>1151424</v>
      </c>
      <c r="M181" t="str">
        <f t="shared" si="14"/>
        <v>&lt;200</v>
      </c>
    </row>
    <row r="182" spans="1:13">
      <c r="A182" t="s">
        <v>379</v>
      </c>
      <c r="B182" t="s">
        <v>380</v>
      </c>
      <c r="C182" t="str">
        <f t="shared" si="12"/>
        <v>Sony Tv - Remote Compatible For Sony Led Remote Control Works With Sony Led Tv By Trend Trail Speed Tech &amp; Remote Hi Remote &amp; Reo India Only</v>
      </c>
      <c r="D182" t="str">
        <f t="shared" si="13"/>
        <v>Sony Tv - Remote Compatible For Sony Led</v>
      </c>
      <c r="E182" t="s">
        <v>110</v>
      </c>
      <c r="F182" t="str">
        <f t="shared" si="10"/>
        <v>Electronics</v>
      </c>
      <c r="G182">
        <v>205</v>
      </c>
      <c r="H182">
        <v>499</v>
      </c>
      <c r="I182" s="1">
        <v>0.59</v>
      </c>
      <c r="J182">
        <v>3.8</v>
      </c>
      <c r="K182" s="4">
        <v>313</v>
      </c>
      <c r="L182" s="5">
        <f t="shared" si="11"/>
        <v>156187</v>
      </c>
      <c r="M182" t="str">
        <f t="shared" si="14"/>
        <v>&gt;500</v>
      </c>
    </row>
    <row r="183" spans="1:13">
      <c r="A183" t="s">
        <v>381</v>
      </c>
      <c r="B183" t="s">
        <v>382</v>
      </c>
      <c r="C183" t="str">
        <f t="shared" si="12"/>
        <v>Storite Usb 3.0 Cable A To Micro B High Speed Upto 5 Gbps Data Transfer Cable For Portable External Hard Drive - (20Cm), Black</v>
      </c>
      <c r="D183" t="str">
        <f t="shared" si="13"/>
        <v xml:space="preserve">Storite Usb 3.0 Cable A To Micro B High </v>
      </c>
      <c r="E183" t="s">
        <v>10</v>
      </c>
      <c r="F183" t="str">
        <f t="shared" si="10"/>
        <v>Computers&amp;Accessories</v>
      </c>
      <c r="G183">
        <v>299</v>
      </c>
      <c r="H183">
        <v>699</v>
      </c>
      <c r="I183" s="1">
        <v>0.56999999999999995</v>
      </c>
      <c r="J183">
        <v>4.0999999999999996</v>
      </c>
      <c r="K183" s="4">
        <v>2957</v>
      </c>
      <c r="L183" s="5">
        <f t="shared" si="11"/>
        <v>2066943</v>
      </c>
      <c r="M183" t="str">
        <f t="shared" si="14"/>
        <v>200-500</v>
      </c>
    </row>
    <row r="184" spans="1:13">
      <c r="A184" t="s">
        <v>383</v>
      </c>
      <c r="B184" t="s">
        <v>384</v>
      </c>
      <c r="C184" t="str">
        <f t="shared" si="12"/>
        <v>Boat Ltg 500 Apple Mfi Certified For Iphone, Ipad And Ipod 2Mtr Data Cable(Space Grey)</v>
      </c>
      <c r="D184" t="str">
        <f t="shared" si="13"/>
        <v>Boat Ltg 500 Apple Mfi Certified For Iph</v>
      </c>
      <c r="E184" t="s">
        <v>10</v>
      </c>
      <c r="F184" t="str">
        <f t="shared" si="10"/>
        <v>Computers&amp;Accessories</v>
      </c>
      <c r="G184">
        <v>849</v>
      </c>
      <c r="H184">
        <v>999</v>
      </c>
      <c r="I184" s="1">
        <v>0.15</v>
      </c>
      <c r="J184">
        <v>4.0999999999999996</v>
      </c>
      <c r="K184" s="4">
        <v>6736</v>
      </c>
      <c r="L184" s="5">
        <f t="shared" si="11"/>
        <v>6729264</v>
      </c>
      <c r="M184" t="str">
        <f t="shared" si="14"/>
        <v>200-500</v>
      </c>
    </row>
    <row r="185" spans="1:13">
      <c r="A185" t="s">
        <v>385</v>
      </c>
      <c r="B185" t="s">
        <v>386</v>
      </c>
      <c r="C185" t="str">
        <f t="shared" si="12"/>
        <v>Amazonbasics Usb C To Lightning Aluminum With Nylon Braided Mfi Certified Charging Cable (Grey, 1.2 Meter)</v>
      </c>
      <c r="D185" t="str">
        <f t="shared" si="13"/>
        <v>Amazonbasics Usb C To Lightning Aluminum</v>
      </c>
      <c r="E185" t="s">
        <v>10</v>
      </c>
      <c r="F185" t="str">
        <f t="shared" si="10"/>
        <v>Computers&amp;Accessories</v>
      </c>
      <c r="G185">
        <v>949</v>
      </c>
      <c r="H185" s="2">
        <v>1999</v>
      </c>
      <c r="I185" s="1">
        <v>0.53</v>
      </c>
      <c r="J185">
        <v>4.4000000000000004</v>
      </c>
      <c r="K185" s="4">
        <v>13552</v>
      </c>
      <c r="L185" s="5">
        <f t="shared" si="11"/>
        <v>27090448</v>
      </c>
      <c r="M185" t="str">
        <f t="shared" si="14"/>
        <v>&gt;500</v>
      </c>
    </row>
    <row r="186" spans="1:13">
      <c r="A186" t="s">
        <v>387</v>
      </c>
      <c r="B186" t="s">
        <v>388</v>
      </c>
      <c r="C186" t="str">
        <f t="shared" si="12"/>
        <v>Amazonbasics Double Braided Nylon Usb Type-C To Type-C 2.0 Cable Smartphone (Dark Grey, 3 Feet)</v>
      </c>
      <c r="D186" t="str">
        <f t="shared" si="13"/>
        <v>Amazonbasics Double Braided Nylon Usb Ty</v>
      </c>
      <c r="E186" t="s">
        <v>10</v>
      </c>
      <c r="F186" t="str">
        <f t="shared" si="10"/>
        <v>Computers&amp;Accessories</v>
      </c>
      <c r="G186">
        <v>499</v>
      </c>
      <c r="H186" s="2">
        <v>1200</v>
      </c>
      <c r="I186" s="1">
        <v>0.57999999999999996</v>
      </c>
      <c r="J186">
        <v>4.3</v>
      </c>
      <c r="K186" s="4">
        <v>5451</v>
      </c>
      <c r="L186" s="5">
        <f t="shared" si="11"/>
        <v>6541200</v>
      </c>
      <c r="M186" t="str">
        <f t="shared" si="14"/>
        <v>&gt;500</v>
      </c>
    </row>
    <row r="187" spans="1:13">
      <c r="A187" t="s">
        <v>389</v>
      </c>
      <c r="B187" t="s">
        <v>390</v>
      </c>
      <c r="C187" t="str">
        <f t="shared" si="12"/>
        <v>Amazon Basics Usb 3.0 Cable - A Male To Micro B - 6 Feet (1.8 Meters), Black</v>
      </c>
      <c r="D187" t="str">
        <f t="shared" si="13"/>
        <v xml:space="preserve">Amazon Basics Usb 3.0 Cable - A Male To </v>
      </c>
      <c r="E187" t="s">
        <v>10</v>
      </c>
      <c r="F187" t="str">
        <f t="shared" si="10"/>
        <v>Computers&amp;Accessories</v>
      </c>
      <c r="G187">
        <v>299</v>
      </c>
      <c r="H187">
        <v>485</v>
      </c>
      <c r="I187" s="1">
        <v>0.38</v>
      </c>
      <c r="J187">
        <v>4.3</v>
      </c>
      <c r="K187" s="4">
        <v>10911</v>
      </c>
      <c r="L187" s="5">
        <f t="shared" si="11"/>
        <v>5291835</v>
      </c>
      <c r="M187" t="str">
        <f t="shared" si="14"/>
        <v>200-500</v>
      </c>
    </row>
    <row r="188" spans="1:13">
      <c r="A188" t="s">
        <v>391</v>
      </c>
      <c r="B188" t="s">
        <v>392</v>
      </c>
      <c r="C188" t="str">
        <f t="shared" si="12"/>
        <v>Amazonbasics Usb C To Lightning Aluminum With Nylon Braided Mfi Certified Charging Cable (Grey, 1.8 Meter)</v>
      </c>
      <c r="D188" t="str">
        <f t="shared" si="13"/>
        <v>Amazonbasics Usb C To Lightning Aluminum</v>
      </c>
      <c r="E188" t="s">
        <v>10</v>
      </c>
      <c r="F188" t="str">
        <f t="shared" si="10"/>
        <v>Computers&amp;Accessories</v>
      </c>
      <c r="G188">
        <v>949</v>
      </c>
      <c r="H188" s="2">
        <v>1999</v>
      </c>
      <c r="I188" s="1">
        <v>0.53</v>
      </c>
      <c r="J188">
        <v>4.4000000000000004</v>
      </c>
      <c r="K188" s="4">
        <v>13552</v>
      </c>
      <c r="L188" s="5">
        <f t="shared" si="11"/>
        <v>27090448</v>
      </c>
      <c r="M188" t="str">
        <f t="shared" si="14"/>
        <v>200-500</v>
      </c>
    </row>
    <row r="189" spans="1:13">
      <c r="A189" t="s">
        <v>393</v>
      </c>
      <c r="B189" t="s">
        <v>394</v>
      </c>
      <c r="C189" t="str">
        <f t="shared" si="12"/>
        <v>Wayona Usb C 65W Fast Charging Cable Compatible For Tablets Samsung S22 S20 S10 S20Fe S21 S21 Ultra A70 A51 A71 A50S M31 M51 M31S M53 5G (1M, Black)</v>
      </c>
      <c r="D189" t="str">
        <f t="shared" si="13"/>
        <v>Wayona Usb C 65W Fast Charging Cable Com</v>
      </c>
      <c r="E189" t="s">
        <v>10</v>
      </c>
      <c r="F189" t="str">
        <f t="shared" si="10"/>
        <v>Computers&amp;Accessories</v>
      </c>
      <c r="G189">
        <v>379</v>
      </c>
      <c r="H189" s="2">
        <v>1099</v>
      </c>
      <c r="I189" s="1">
        <v>0.66</v>
      </c>
      <c r="J189">
        <v>4.3</v>
      </c>
      <c r="K189" s="4">
        <v>2806</v>
      </c>
      <c r="L189" s="5">
        <f t="shared" si="11"/>
        <v>3083794</v>
      </c>
      <c r="M189" t="str">
        <f t="shared" si="14"/>
        <v>&gt;500</v>
      </c>
    </row>
    <row r="190" spans="1:13">
      <c r="A190" t="s">
        <v>395</v>
      </c>
      <c r="B190" t="s">
        <v>396</v>
      </c>
      <c r="C190" t="str">
        <f t="shared" si="12"/>
        <v>Karbonn 80 Cm (32 Inches) Millenium Bezel-Less Series Hd Ready Smart Led Tv Kjw32Skhd (Phantom Black)</v>
      </c>
      <c r="D190" t="str">
        <f t="shared" si="13"/>
        <v>Karbonn 80 Cm (32 Inches) Millenium Beze</v>
      </c>
      <c r="E190" t="s">
        <v>45</v>
      </c>
      <c r="F190" t="str">
        <f t="shared" si="10"/>
        <v>Electronics</v>
      </c>
      <c r="G190" s="2">
        <v>8990</v>
      </c>
      <c r="H190" s="2">
        <v>18990</v>
      </c>
      <c r="I190" s="1">
        <v>0.53</v>
      </c>
      <c r="J190">
        <v>3.9</v>
      </c>
      <c r="K190" s="4">
        <v>350</v>
      </c>
      <c r="L190" s="5">
        <f t="shared" si="11"/>
        <v>6646500</v>
      </c>
      <c r="M190" t="str">
        <f t="shared" si="14"/>
        <v>200-500</v>
      </c>
    </row>
    <row r="191" spans="1:13">
      <c r="A191" t="s">
        <v>397</v>
      </c>
      <c r="B191" t="s">
        <v>398</v>
      </c>
      <c r="C191" t="str">
        <f t="shared" si="12"/>
        <v>Bluerigger Digital Optical Audio Toslink Cable (6 Feet / 1.8 Meter) With 8 Channel (7.1) Audio Support (For Home Theatre, Xbox, Playstation Etc.)</v>
      </c>
      <c r="D191" t="str">
        <f t="shared" si="13"/>
        <v>Bluerigger Digital Optical Audio Toslink</v>
      </c>
      <c r="E191" t="s">
        <v>315</v>
      </c>
      <c r="F191" t="str">
        <f t="shared" si="10"/>
        <v>Electronics</v>
      </c>
      <c r="G191">
        <v>486</v>
      </c>
      <c r="H191" s="2">
        <v>1999</v>
      </c>
      <c r="I191" s="1">
        <v>0.76</v>
      </c>
      <c r="J191">
        <v>4.2</v>
      </c>
      <c r="K191" s="4">
        <v>30023</v>
      </c>
      <c r="L191" s="5">
        <f t="shared" si="11"/>
        <v>60015977</v>
      </c>
      <c r="M191" t="str">
        <f t="shared" si="14"/>
        <v>&gt;500</v>
      </c>
    </row>
    <row r="192" spans="1:13">
      <c r="A192" t="s">
        <v>399</v>
      </c>
      <c r="B192" t="s">
        <v>400</v>
      </c>
      <c r="C192" t="str">
        <f t="shared" si="12"/>
        <v>Vw 60 Cm (24 Inches) Premium Series Hd Ready Led Tv Vw24A (Black)</v>
      </c>
      <c r="D192" t="str">
        <f t="shared" si="13"/>
        <v>Vw 60 Cm (24 Inches) Premium Series Hd R</v>
      </c>
      <c r="E192" t="s">
        <v>121</v>
      </c>
      <c r="F192" t="str">
        <f t="shared" si="10"/>
        <v>Electronics</v>
      </c>
      <c r="G192" s="2">
        <v>5699</v>
      </c>
      <c r="H192" s="2">
        <v>11000</v>
      </c>
      <c r="I192" s="1">
        <v>0.48</v>
      </c>
      <c r="J192">
        <v>4.2</v>
      </c>
      <c r="K192" s="4">
        <v>4003</v>
      </c>
      <c r="L192" s="5">
        <f t="shared" si="11"/>
        <v>44033000</v>
      </c>
      <c r="M192" t="str">
        <f t="shared" si="14"/>
        <v>200-500</v>
      </c>
    </row>
    <row r="193" spans="1:13">
      <c r="A193" t="s">
        <v>401</v>
      </c>
      <c r="B193" t="s">
        <v>402</v>
      </c>
      <c r="C193" t="str">
        <f t="shared" si="12"/>
        <v>Amazon Basics Usb A To Lightning Mfi Certified Charging Cable (White, 1.2 Meter)</v>
      </c>
      <c r="D193" t="str">
        <f t="shared" si="13"/>
        <v>Amazon Basics Usb A To Lightning Mfi Cer</v>
      </c>
      <c r="E193" t="s">
        <v>10</v>
      </c>
      <c r="F193" t="str">
        <f t="shared" si="10"/>
        <v>Computers&amp;Accessories</v>
      </c>
      <c r="G193">
        <v>709</v>
      </c>
      <c r="H193" s="2">
        <v>1999</v>
      </c>
      <c r="I193" s="1">
        <v>0.65</v>
      </c>
      <c r="J193">
        <v>4.0999999999999996</v>
      </c>
      <c r="K193" s="4">
        <v>178817</v>
      </c>
      <c r="L193" s="5">
        <f t="shared" si="11"/>
        <v>357455183</v>
      </c>
      <c r="M193" t="str">
        <f t="shared" si="14"/>
        <v>&gt;500</v>
      </c>
    </row>
    <row r="194" spans="1:13">
      <c r="A194" t="s">
        <v>403</v>
      </c>
      <c r="B194" t="s">
        <v>404</v>
      </c>
      <c r="C194" t="str">
        <f t="shared" si="12"/>
        <v>Samsung 138 Cm (55 Inches) Crystal 4K Neo Series Ultra Hd Smart Led Tv Ua55Aue65Akxxl (Black)</v>
      </c>
      <c r="D194" t="str">
        <f t="shared" si="13"/>
        <v>Samsung 138 Cm (55 Inches) Crystal 4K Ne</v>
      </c>
      <c r="E194" t="s">
        <v>45</v>
      </c>
      <c r="F194" t="str">
        <f t="shared" ref="F194:F257" si="15">TRIM(LEFT(SUBSTITUTE(E194,"|",REPT(" ",100)),100))</f>
        <v>Electronics</v>
      </c>
      <c r="G194" s="2">
        <v>47990</v>
      </c>
      <c r="H194" s="2">
        <v>70900</v>
      </c>
      <c r="I194" s="1">
        <v>0.32</v>
      </c>
      <c r="J194">
        <v>4.3</v>
      </c>
      <c r="K194" s="4">
        <v>7109</v>
      </c>
      <c r="L194" s="5">
        <f t="shared" ref="L194:L250" si="16">H194*K194</f>
        <v>504028100</v>
      </c>
      <c r="M194" t="str">
        <f t="shared" si="14"/>
        <v>&gt;500</v>
      </c>
    </row>
    <row r="195" spans="1:13">
      <c r="A195" t="s">
        <v>405</v>
      </c>
      <c r="B195" t="s">
        <v>406</v>
      </c>
      <c r="C195" t="str">
        <f t="shared" ref="C195:C258" si="17">PROPER(TRIM(B195))</f>
        <v>Lohaya Television Remote Compatible For Vu Led Lcd Hd Tv Remote Control Model No :- En2B27V</v>
      </c>
      <c r="D195" t="str">
        <f t="shared" ref="D195:D240" si="18">LEFT(C195,40)</f>
        <v xml:space="preserve">Lohaya Television Remote Compatible For </v>
      </c>
      <c r="E195" t="s">
        <v>110</v>
      </c>
      <c r="F195" t="str">
        <f t="shared" si="15"/>
        <v>Electronics</v>
      </c>
      <c r="G195">
        <v>299</v>
      </c>
      <c r="H195" s="2">
        <v>1199</v>
      </c>
      <c r="I195" s="1">
        <v>0.75</v>
      </c>
      <c r="J195">
        <v>3.7</v>
      </c>
      <c r="K195" s="4">
        <v>490</v>
      </c>
      <c r="L195" s="5">
        <f t="shared" si="16"/>
        <v>587510</v>
      </c>
      <c r="M195" t="str">
        <f t="shared" ref="M195:M258" si="19">IF(G194&lt;200,"&lt;200",IF(G194&lt;=500,"200-500","&gt;500"))</f>
        <v>&gt;500</v>
      </c>
    </row>
    <row r="196" spans="1:13">
      <c r="A196" t="s">
        <v>407</v>
      </c>
      <c r="B196" t="s">
        <v>408</v>
      </c>
      <c r="C196" t="str">
        <f t="shared" si="17"/>
        <v>Duracell Micro Usb 3A Braided Sync &amp; Fast Charging Cable, 3.9 Feet (1.2M). Supports Qc 2.0/3.0 Charging, High Speed Data Transmission - Black</v>
      </c>
      <c r="D196" t="str">
        <f t="shared" si="18"/>
        <v>Duracell Micro Usb 3A Braided Sync &amp; Fas</v>
      </c>
      <c r="E196" t="s">
        <v>10</v>
      </c>
      <c r="F196" t="str">
        <f t="shared" si="15"/>
        <v>Computers&amp;Accessories</v>
      </c>
      <c r="G196">
        <v>320</v>
      </c>
      <c r="H196">
        <v>599</v>
      </c>
      <c r="I196" s="1">
        <v>0.47</v>
      </c>
      <c r="J196">
        <v>4.0999999999999996</v>
      </c>
      <c r="K196" s="4">
        <v>491</v>
      </c>
      <c r="L196" s="5">
        <f t="shared" si="16"/>
        <v>294109</v>
      </c>
      <c r="M196" t="str">
        <f t="shared" si="19"/>
        <v>200-500</v>
      </c>
    </row>
    <row r="197" spans="1:13">
      <c r="A197" t="s">
        <v>409</v>
      </c>
      <c r="B197" t="s">
        <v>410</v>
      </c>
      <c r="C197" t="str">
        <f t="shared" si="17"/>
        <v>Zebronics Cu3100V Fast Charging Type C Cable With Qc 18W Support, 3A Max Capacity, 1 Meter Braided Cable, Data Transfer And Superior Durability (Braided Black + White)</v>
      </c>
      <c r="D197" t="str">
        <f t="shared" si="18"/>
        <v>Zebronics Cu3100V Fast Charging Type C C</v>
      </c>
      <c r="E197" t="s">
        <v>10</v>
      </c>
      <c r="F197" t="str">
        <f t="shared" si="15"/>
        <v>Computers&amp;Accessories</v>
      </c>
      <c r="G197">
        <v>139</v>
      </c>
      <c r="H197">
        <v>549</v>
      </c>
      <c r="I197" s="1">
        <v>0.75</v>
      </c>
      <c r="J197">
        <v>3.9</v>
      </c>
      <c r="K197" s="4">
        <v>61</v>
      </c>
      <c r="L197" s="5">
        <f t="shared" si="16"/>
        <v>33489</v>
      </c>
      <c r="M197" t="str">
        <f t="shared" si="19"/>
        <v>200-500</v>
      </c>
    </row>
    <row r="198" spans="1:13">
      <c r="A198" t="s">
        <v>411</v>
      </c>
      <c r="B198" t="s">
        <v>412</v>
      </c>
      <c r="C198" t="str">
        <f t="shared" si="17"/>
        <v>Flix (Beetel) Usb To Iphone Lightning Textured Pattern Data Sync &amp; 2A Fast Charging Cable, Made In India, 480Mbps Data Sync, Tough Cable, 1 Meter Long Usb Cable For Apple Devices (Black)(Xcd-L102)</v>
      </c>
      <c r="D198" t="str">
        <f t="shared" si="18"/>
        <v>Flix (Beetel) Usb To Iphone Lightning Te</v>
      </c>
      <c r="E198" t="s">
        <v>10</v>
      </c>
      <c r="F198" t="str">
        <f t="shared" si="15"/>
        <v>Computers&amp;Accessories</v>
      </c>
      <c r="G198">
        <v>129</v>
      </c>
      <c r="H198">
        <v>249</v>
      </c>
      <c r="I198" s="1">
        <v>0.48</v>
      </c>
      <c r="J198">
        <v>4</v>
      </c>
      <c r="K198" s="4">
        <v>9378</v>
      </c>
      <c r="L198" s="5">
        <f t="shared" si="16"/>
        <v>2335122</v>
      </c>
      <c r="M198" t="str">
        <f t="shared" si="19"/>
        <v>&lt;200</v>
      </c>
    </row>
    <row r="199" spans="1:13">
      <c r="A199" t="s">
        <v>413</v>
      </c>
      <c r="B199" t="s">
        <v>414</v>
      </c>
      <c r="C199" t="str">
        <f t="shared" si="17"/>
        <v>Mi 108 Cm (43 Inches) 5A Series Full Hd Smart Android Led Tv L43M7-Eain (Black)</v>
      </c>
      <c r="D199" t="str">
        <f t="shared" si="18"/>
        <v xml:space="preserve">Mi 108 Cm (43 Inches) 5A Series Full Hd </v>
      </c>
      <c r="E199" t="s">
        <v>45</v>
      </c>
      <c r="F199" t="str">
        <f t="shared" si="15"/>
        <v>Electronics</v>
      </c>
      <c r="G199" s="2">
        <v>24999</v>
      </c>
      <c r="H199" s="2">
        <v>35999</v>
      </c>
      <c r="I199" s="1">
        <v>0.31</v>
      </c>
      <c r="J199">
        <v>4.2</v>
      </c>
      <c r="K199" s="4">
        <v>32840</v>
      </c>
      <c r="L199" s="5">
        <f t="shared" si="16"/>
        <v>1182207160</v>
      </c>
      <c r="M199" t="str">
        <f t="shared" si="19"/>
        <v>&lt;200</v>
      </c>
    </row>
    <row r="200" spans="1:13">
      <c r="A200" t="s">
        <v>415</v>
      </c>
      <c r="B200" t="s">
        <v>416</v>
      </c>
      <c r="C200" t="str">
        <f t="shared" si="17"/>
        <v>Belkin Apple Certified Lightning To Usb Charge And Sync Cable For Iphone, Ipad, Air Pods, 39.6 Inch (100Cm) ‚Äì Black</v>
      </c>
      <c r="D200" t="str">
        <f t="shared" si="18"/>
        <v xml:space="preserve">Belkin Apple Certified Lightning To Usb </v>
      </c>
      <c r="E200" t="s">
        <v>10</v>
      </c>
      <c r="F200" t="str">
        <f t="shared" si="15"/>
        <v>Computers&amp;Accessories</v>
      </c>
      <c r="G200">
        <v>999</v>
      </c>
      <c r="H200" s="2">
        <v>1699</v>
      </c>
      <c r="I200" s="1">
        <v>0.41</v>
      </c>
      <c r="J200">
        <v>4.4000000000000004</v>
      </c>
      <c r="K200" s="4">
        <v>7318</v>
      </c>
      <c r="L200" s="5">
        <f t="shared" si="16"/>
        <v>12433282</v>
      </c>
      <c r="M200" t="str">
        <f t="shared" si="19"/>
        <v>&gt;500</v>
      </c>
    </row>
    <row r="201" spans="1:13">
      <c r="A201" t="s">
        <v>417</v>
      </c>
      <c r="B201" t="s">
        <v>418</v>
      </c>
      <c r="C201" t="str">
        <f t="shared" si="17"/>
        <v>Time Office Scanner Replacement Cable For Startek Fm220U (Type C) Ivory</v>
      </c>
      <c r="D201" t="str">
        <f t="shared" si="18"/>
        <v>Time Office Scanner Replacement Cable Fo</v>
      </c>
      <c r="E201" t="s">
        <v>10</v>
      </c>
      <c r="F201" t="str">
        <f t="shared" si="15"/>
        <v>Computers&amp;Accessories</v>
      </c>
      <c r="G201">
        <v>225</v>
      </c>
      <c r="H201">
        <v>499</v>
      </c>
      <c r="I201" s="1">
        <v>0.55000000000000004</v>
      </c>
      <c r="J201">
        <v>4.0999999999999996</v>
      </c>
      <c r="K201" s="4">
        <v>789</v>
      </c>
      <c r="L201" s="5">
        <f t="shared" si="16"/>
        <v>393711</v>
      </c>
      <c r="M201" t="str">
        <f t="shared" si="19"/>
        <v>&gt;500</v>
      </c>
    </row>
    <row r="202" spans="1:13">
      <c r="A202" t="s">
        <v>419</v>
      </c>
      <c r="B202" t="s">
        <v>420</v>
      </c>
      <c r="C202" t="str">
        <f t="shared" si="17"/>
        <v>Caldipree Silicone Case Cover Compatible For 2022 Samsung Smart Tv Remote Qled Tv Bn68-13897A Tm2280E (2022-Black)</v>
      </c>
      <c r="D202" t="str">
        <f t="shared" si="18"/>
        <v>Caldipree Silicone Case Cover Compatible</v>
      </c>
      <c r="E202" t="s">
        <v>110</v>
      </c>
      <c r="F202" t="str">
        <f t="shared" si="15"/>
        <v>Electronics</v>
      </c>
      <c r="G202">
        <v>547</v>
      </c>
      <c r="H202" s="2">
        <v>2999</v>
      </c>
      <c r="I202" s="1">
        <v>0.82</v>
      </c>
      <c r="J202">
        <v>4.3</v>
      </c>
      <c r="K202" s="4">
        <v>407</v>
      </c>
      <c r="L202" s="5">
        <f t="shared" si="16"/>
        <v>1220593</v>
      </c>
      <c r="M202" t="str">
        <f t="shared" si="19"/>
        <v>200-500</v>
      </c>
    </row>
    <row r="203" spans="1:13">
      <c r="A203" t="s">
        <v>421</v>
      </c>
      <c r="B203" t="s">
        <v>422</v>
      </c>
      <c r="C203" t="str">
        <f t="shared" si="17"/>
        <v>Storite Usb 2.0 A To Mini 5 Pin B Cable For External Hdds/Camera/Card Readers 35Cm</v>
      </c>
      <c r="D203" t="str">
        <f t="shared" si="18"/>
        <v xml:space="preserve">Storite Usb 2.0 A To Mini 5 Pin B Cable </v>
      </c>
      <c r="E203" t="s">
        <v>10</v>
      </c>
      <c r="F203" t="str">
        <f t="shared" si="15"/>
        <v>Computers&amp;Accessories</v>
      </c>
      <c r="G203">
        <v>259</v>
      </c>
      <c r="H203">
        <v>699</v>
      </c>
      <c r="I203" s="1">
        <v>0.63</v>
      </c>
      <c r="J203">
        <v>3.8</v>
      </c>
      <c r="K203" s="4">
        <v>2399</v>
      </c>
      <c r="L203" s="5">
        <f t="shared" si="16"/>
        <v>1676901</v>
      </c>
      <c r="M203" t="str">
        <f t="shared" si="19"/>
        <v>&gt;500</v>
      </c>
    </row>
    <row r="204" spans="1:13">
      <c r="A204" t="s">
        <v>423</v>
      </c>
      <c r="B204" t="s">
        <v>424</v>
      </c>
      <c r="C204" t="str">
        <f t="shared" si="17"/>
        <v>Universal Remote Control For All Sony Tv For All Lcd Led And Bravia Tvs Remote</v>
      </c>
      <c r="D204" t="str">
        <f t="shared" si="18"/>
        <v>Universal Remote Control For All Sony Tv</v>
      </c>
      <c r="E204" t="s">
        <v>110</v>
      </c>
      <c r="F204" t="str">
        <f t="shared" si="15"/>
        <v>Electronics</v>
      </c>
      <c r="G204">
        <v>239</v>
      </c>
      <c r="H204">
        <v>699</v>
      </c>
      <c r="I204" s="1">
        <v>0.66</v>
      </c>
      <c r="J204">
        <v>4.4000000000000004</v>
      </c>
      <c r="K204" s="4">
        <v>2640</v>
      </c>
      <c r="L204" s="5">
        <f t="shared" si="16"/>
        <v>1845360</v>
      </c>
      <c r="M204" t="str">
        <f t="shared" si="19"/>
        <v>200-500</v>
      </c>
    </row>
    <row r="205" spans="1:13">
      <c r="A205" t="s">
        <v>425</v>
      </c>
      <c r="B205" t="s">
        <v>426</v>
      </c>
      <c r="C205" t="str">
        <f t="shared" si="17"/>
        <v>Cotbolt Silicone Case Cover Compatible For Samsung Bn59-01312A Qled 8K 4K Smart Tv Remote Shockproof Protective Remote Cover (Black)</v>
      </c>
      <c r="D205" t="str">
        <f t="shared" si="18"/>
        <v>Cotbolt Silicone Case Cover Compatible F</v>
      </c>
      <c r="E205" t="s">
        <v>110</v>
      </c>
      <c r="F205" t="str">
        <f t="shared" si="15"/>
        <v>Electronics</v>
      </c>
      <c r="G205">
        <v>349</v>
      </c>
      <c r="H205">
        <v>999</v>
      </c>
      <c r="I205" s="1">
        <v>0.65</v>
      </c>
      <c r="J205">
        <v>4</v>
      </c>
      <c r="K205" s="4">
        <v>839</v>
      </c>
      <c r="L205" s="5">
        <f t="shared" si="16"/>
        <v>838161</v>
      </c>
      <c r="M205" t="str">
        <f t="shared" si="19"/>
        <v>200-500</v>
      </c>
    </row>
    <row r="206" spans="1:13">
      <c r="A206" t="s">
        <v>427</v>
      </c>
      <c r="B206" t="s">
        <v>428</v>
      </c>
      <c r="C206" t="str">
        <f t="shared" si="17"/>
        <v>Bluerigger High Speed Hdmi Cable With Ethernet - Supports 3D, 4K 60Hz And Audio Return - Latest Version (3 Feet / 0.9 Meter)</v>
      </c>
      <c r="D206" t="str">
        <f t="shared" si="18"/>
        <v>Bluerigger High Speed Hdmi Cable With Et</v>
      </c>
      <c r="E206" t="s">
        <v>36</v>
      </c>
      <c r="F206" t="str">
        <f t="shared" si="15"/>
        <v>Electronics</v>
      </c>
      <c r="G206">
        <v>467</v>
      </c>
      <c r="H206">
        <v>599</v>
      </c>
      <c r="I206" s="1">
        <v>0.22</v>
      </c>
      <c r="J206">
        <v>4.4000000000000004</v>
      </c>
      <c r="K206" s="4">
        <v>44054</v>
      </c>
      <c r="L206" s="5">
        <f t="shared" si="16"/>
        <v>26388346</v>
      </c>
      <c r="M206" t="str">
        <f t="shared" si="19"/>
        <v>200-500</v>
      </c>
    </row>
    <row r="207" spans="1:13">
      <c r="A207" t="s">
        <v>429</v>
      </c>
      <c r="B207" t="s">
        <v>430</v>
      </c>
      <c r="C207" t="str">
        <f t="shared" si="17"/>
        <v>Amkette 30 Pin To Usb Charging &amp; Data Sync Cable For Iphone 3G/3Gs/4/4S/Ipad 1/2/3, Ipod Nano 5Th/6Th Gen And Ipod Touch 3Rd/4Th Gen -1.5M (Black)</v>
      </c>
      <c r="D207" t="str">
        <f t="shared" si="18"/>
        <v>Amkette 30 Pin To Usb Charging &amp; Data Sy</v>
      </c>
      <c r="E207" t="s">
        <v>10</v>
      </c>
      <c r="F207" t="str">
        <f t="shared" si="15"/>
        <v>Computers&amp;Accessories</v>
      </c>
      <c r="G207">
        <v>449</v>
      </c>
      <c r="H207">
        <v>599</v>
      </c>
      <c r="I207" s="1">
        <v>0.25</v>
      </c>
      <c r="J207">
        <v>4</v>
      </c>
      <c r="K207" s="4">
        <v>3231</v>
      </c>
      <c r="L207" s="5">
        <f t="shared" si="16"/>
        <v>1935369</v>
      </c>
      <c r="M207" t="str">
        <f t="shared" si="19"/>
        <v>200-500</v>
      </c>
    </row>
    <row r="208" spans="1:13">
      <c r="A208" t="s">
        <v>431</v>
      </c>
      <c r="B208" t="s">
        <v>432</v>
      </c>
      <c r="C208" t="str">
        <f t="shared" si="17"/>
        <v>Tcl 80 Cm (32 Inches) Hd Ready Certified Android Smart Led Tv 32S615 (Black)</v>
      </c>
      <c r="D208" t="str">
        <f t="shared" si="18"/>
        <v>Tcl 80 Cm (32 Inches) Hd Ready Certified</v>
      </c>
      <c r="E208" t="s">
        <v>45</v>
      </c>
      <c r="F208" t="str">
        <f t="shared" si="15"/>
        <v>Electronics</v>
      </c>
      <c r="G208" s="2">
        <v>11990</v>
      </c>
      <c r="H208" s="2">
        <v>31990</v>
      </c>
      <c r="I208" s="1">
        <v>0.63</v>
      </c>
      <c r="J208">
        <v>4.2</v>
      </c>
      <c r="K208" s="4">
        <v>64</v>
      </c>
      <c r="L208" s="5">
        <f t="shared" si="16"/>
        <v>2047360</v>
      </c>
      <c r="M208" t="str">
        <f t="shared" si="19"/>
        <v>200-500</v>
      </c>
    </row>
    <row r="209" spans="1:13">
      <c r="A209" t="s">
        <v>433</v>
      </c>
      <c r="B209" t="s">
        <v>434</v>
      </c>
      <c r="C209" t="str">
        <f t="shared" si="17"/>
        <v>Popio Type C Dash Charging Usb Data Cable For Oneplus Devices</v>
      </c>
      <c r="D209" t="str">
        <f t="shared" si="18"/>
        <v>Popio Type C Dash Charging Usb Data Cabl</v>
      </c>
      <c r="E209" t="s">
        <v>10</v>
      </c>
      <c r="F209" t="str">
        <f t="shared" si="15"/>
        <v>Computers&amp;Accessories</v>
      </c>
      <c r="G209">
        <v>350</v>
      </c>
      <c r="H209">
        <v>599</v>
      </c>
      <c r="I209" s="1">
        <v>0.42</v>
      </c>
      <c r="J209">
        <v>3.9</v>
      </c>
      <c r="K209" s="4">
        <v>8314</v>
      </c>
      <c r="L209" s="5">
        <f t="shared" si="16"/>
        <v>4980086</v>
      </c>
      <c r="M209" t="str">
        <f t="shared" si="19"/>
        <v>&gt;500</v>
      </c>
    </row>
    <row r="210" spans="1:13">
      <c r="A210" t="s">
        <v>435</v>
      </c>
      <c r="B210" t="s">
        <v>436</v>
      </c>
      <c r="C210" t="str">
        <f t="shared" si="17"/>
        <v>Myvn Ltg To Usb For¬†Fast Charging &amp; Data Sync Usb Cable Compatible For Iphone 5/5S/6/6S/7/7+/8/8+/10/11, Ipad Air/Mini, Ipod And Ios Devices (1 M)</v>
      </c>
      <c r="D210" t="str">
        <f t="shared" si="18"/>
        <v>Myvn Ltg To Usb For¬†Fast Charging &amp; Dat</v>
      </c>
      <c r="E210" t="s">
        <v>10</v>
      </c>
      <c r="F210" t="str">
        <f t="shared" si="15"/>
        <v>Computers&amp;Accessories</v>
      </c>
      <c r="G210">
        <v>252</v>
      </c>
      <c r="H210">
        <v>999</v>
      </c>
      <c r="I210" s="1">
        <v>0.75</v>
      </c>
      <c r="J210">
        <v>3.7</v>
      </c>
      <c r="K210" s="4">
        <v>2249</v>
      </c>
      <c r="L210" s="5">
        <f t="shared" si="16"/>
        <v>2246751</v>
      </c>
      <c r="M210" t="str">
        <f t="shared" si="19"/>
        <v>200-500</v>
      </c>
    </row>
    <row r="211" spans="1:13">
      <c r="A211" t="s">
        <v>437</v>
      </c>
      <c r="B211" t="s">
        <v>438</v>
      </c>
      <c r="C211" t="str">
        <f t="shared" si="17"/>
        <v>Tata Sky Universal Remote Compatible For Sd/Hd</v>
      </c>
      <c r="D211" t="str">
        <f t="shared" si="18"/>
        <v>Tata Sky Universal Remote Compatible For</v>
      </c>
      <c r="E211" t="s">
        <v>110</v>
      </c>
      <c r="F211" t="str">
        <f t="shared" si="15"/>
        <v>Electronics</v>
      </c>
      <c r="G211">
        <v>204</v>
      </c>
      <c r="H211">
        <v>599</v>
      </c>
      <c r="I211" s="1">
        <v>0.66</v>
      </c>
      <c r="J211">
        <v>3.6</v>
      </c>
      <c r="K211" s="4">
        <v>339</v>
      </c>
      <c r="L211" s="5">
        <f t="shared" si="16"/>
        <v>203061</v>
      </c>
      <c r="M211" t="str">
        <f t="shared" si="19"/>
        <v>200-500</v>
      </c>
    </row>
    <row r="212" spans="1:13">
      <c r="A212" t="s">
        <v>439</v>
      </c>
      <c r="B212" t="s">
        <v>440</v>
      </c>
      <c r="C212" t="str">
        <f t="shared" si="17"/>
        <v>Wzatco Pixel | Portable Led Projector | Native 720P With Full Hd 1080P Support | 2000 Lumens (200 Ansi) | 176" Large Screen | Projector For Home And Outdoor | Compatible With Tv Stick, Pc, Ps4</v>
      </c>
      <c r="D212" t="str">
        <f t="shared" si="18"/>
        <v xml:space="preserve">Wzatco Pixel | Portable Led Projector | </v>
      </c>
      <c r="E212" t="s">
        <v>334</v>
      </c>
      <c r="F212" t="str">
        <f t="shared" si="15"/>
        <v>Electronics</v>
      </c>
      <c r="G212" s="2">
        <v>6490</v>
      </c>
      <c r="H212" s="2">
        <v>9990</v>
      </c>
      <c r="I212" s="1">
        <v>0.35</v>
      </c>
      <c r="J212">
        <v>4</v>
      </c>
      <c r="K212" s="4">
        <v>27</v>
      </c>
      <c r="L212" s="5">
        <f t="shared" si="16"/>
        <v>269730</v>
      </c>
      <c r="M212" t="str">
        <f t="shared" si="19"/>
        <v>200-500</v>
      </c>
    </row>
    <row r="213" spans="1:13">
      <c r="A213" t="s">
        <v>441</v>
      </c>
      <c r="B213" t="s">
        <v>442</v>
      </c>
      <c r="C213" t="str">
        <f t="shared" si="17"/>
        <v>7Seven¬Æ Compatible Tata Sky Remote Control Replacement Of Original Dth Sd Hd Tata Play Set Top Box Remote - Ir Learning Universal Remote For Any Brand Tv - Pairing Must</v>
      </c>
      <c r="D213" t="str">
        <f t="shared" si="18"/>
        <v>7Seven¬Æ Compatible Tata Sky Remote Cont</v>
      </c>
      <c r="E213" t="s">
        <v>110</v>
      </c>
      <c r="F213" t="str">
        <f t="shared" si="15"/>
        <v>Electronics</v>
      </c>
      <c r="G213">
        <v>235</v>
      </c>
      <c r="H213">
        <v>599</v>
      </c>
      <c r="I213" s="1">
        <v>0.61</v>
      </c>
      <c r="J213">
        <v>3.5</v>
      </c>
      <c r="K213" s="4">
        <v>197</v>
      </c>
      <c r="L213" s="5">
        <f t="shared" si="16"/>
        <v>118003</v>
      </c>
      <c r="M213" t="str">
        <f t="shared" si="19"/>
        <v>&gt;500</v>
      </c>
    </row>
    <row r="214" spans="1:13">
      <c r="A214" t="s">
        <v>443</v>
      </c>
      <c r="B214" t="s">
        <v>444</v>
      </c>
      <c r="C214" t="str">
        <f t="shared" si="17"/>
        <v>Amazonbasics Usb 2.0 Extension Cable For Personal Computer, Printer, 2-Pack - A-Male To A-Female - 3.3 Feet (1 Meter, Black)</v>
      </c>
      <c r="D214" t="str">
        <f t="shared" si="18"/>
        <v>Amazonbasics Usb 2.0 Extension Cable For</v>
      </c>
      <c r="E214" t="s">
        <v>10</v>
      </c>
      <c r="F214" t="str">
        <f t="shared" si="15"/>
        <v>Computers&amp;Accessories</v>
      </c>
      <c r="G214">
        <v>299</v>
      </c>
      <c r="H214">
        <v>800</v>
      </c>
      <c r="I214" s="1">
        <v>0.63</v>
      </c>
      <c r="J214">
        <v>4.5</v>
      </c>
      <c r="K214" s="4">
        <v>74977</v>
      </c>
      <c r="L214" s="5">
        <f t="shared" si="16"/>
        <v>59981600</v>
      </c>
      <c r="M214" t="str">
        <f t="shared" si="19"/>
        <v>200-500</v>
      </c>
    </row>
    <row r="215" spans="1:13">
      <c r="A215" t="s">
        <v>445</v>
      </c>
      <c r="B215" t="s">
        <v>446</v>
      </c>
      <c r="C215" t="str">
        <f t="shared" si="17"/>
        <v>Amazon Basics Usb C To Lightning Tpe Mfi Certified Charging Cable (White, 1.2 Meter)</v>
      </c>
      <c r="D215" t="str">
        <f t="shared" si="18"/>
        <v>Amazon Basics Usb C To Lightning Tpe Mfi</v>
      </c>
      <c r="E215" t="s">
        <v>10</v>
      </c>
      <c r="F215" t="str">
        <f t="shared" si="15"/>
        <v>Computers&amp;Accessories</v>
      </c>
      <c r="G215">
        <v>799</v>
      </c>
      <c r="H215" s="2">
        <v>1999</v>
      </c>
      <c r="I215" s="1">
        <v>0.6</v>
      </c>
      <c r="J215">
        <v>4.2</v>
      </c>
      <c r="K215" s="4">
        <v>8583</v>
      </c>
      <c r="L215" s="5">
        <f t="shared" si="16"/>
        <v>17157417</v>
      </c>
      <c r="M215" t="str">
        <f t="shared" si="19"/>
        <v>200-500</v>
      </c>
    </row>
    <row r="216" spans="1:13">
      <c r="A216" t="s">
        <v>447</v>
      </c>
      <c r="B216" t="s">
        <v>448</v>
      </c>
      <c r="C216" t="str">
        <f t="shared" si="17"/>
        <v>Crypo‚Ñ¢ Universal Remote Compatible With Tata Sky Universal Hd &amp; Sd Set Top Box (Also Works With All Tv)</v>
      </c>
      <c r="D216" t="str">
        <f t="shared" si="18"/>
        <v>Crypo‚Ñ¢ Universal Remote Compatible Wit</v>
      </c>
      <c r="E216" t="s">
        <v>110</v>
      </c>
      <c r="F216" t="str">
        <f t="shared" si="15"/>
        <v>Electronics</v>
      </c>
      <c r="G216">
        <v>299</v>
      </c>
      <c r="H216">
        <v>999</v>
      </c>
      <c r="I216" s="1">
        <v>0.7</v>
      </c>
      <c r="J216">
        <v>3.8</v>
      </c>
      <c r="K216" s="4">
        <v>928</v>
      </c>
      <c r="L216" s="5">
        <f t="shared" si="16"/>
        <v>927072</v>
      </c>
      <c r="M216" t="str">
        <f t="shared" si="19"/>
        <v>&gt;500</v>
      </c>
    </row>
    <row r="217" spans="1:13">
      <c r="A217" t="s">
        <v>449</v>
      </c>
      <c r="B217" t="s">
        <v>450</v>
      </c>
      <c r="C217" t="str">
        <f t="shared" si="17"/>
        <v>Karbonn 80 Cm (32 Inches) Millennium Series Hd Ready Led Tv Kjw32Nshdf (Phantom Black) With Bezel-Less Design</v>
      </c>
      <c r="D217" t="str">
        <f t="shared" si="18"/>
        <v>Karbonn 80 Cm (32 Inches) Millennium Ser</v>
      </c>
      <c r="E217" t="s">
        <v>121</v>
      </c>
      <c r="F217" t="str">
        <f t="shared" si="15"/>
        <v>Electronics</v>
      </c>
      <c r="G217" s="2">
        <v>6999</v>
      </c>
      <c r="H217" s="2">
        <v>16990</v>
      </c>
      <c r="I217" s="1">
        <v>0.59</v>
      </c>
      <c r="J217">
        <v>3.8</v>
      </c>
      <c r="K217" s="4">
        <v>110</v>
      </c>
      <c r="L217" s="5">
        <f t="shared" si="16"/>
        <v>1868900</v>
      </c>
      <c r="M217" t="str">
        <f t="shared" si="19"/>
        <v>200-500</v>
      </c>
    </row>
    <row r="218" spans="1:13">
      <c r="A218" t="s">
        <v>451</v>
      </c>
      <c r="B218" t="s">
        <v>452</v>
      </c>
      <c r="C218" t="str">
        <f t="shared" si="17"/>
        <v>Oneplus 138.7 Cm (55 Inches) U Series 4K Led Smart Android Tv 55U1S (Black)</v>
      </c>
      <c r="D218" t="str">
        <f t="shared" si="18"/>
        <v>Oneplus 138.7 Cm (55 Inches) U Series 4K</v>
      </c>
      <c r="E218" t="s">
        <v>45</v>
      </c>
      <c r="F218" t="str">
        <f t="shared" si="15"/>
        <v>Electronics</v>
      </c>
      <c r="G218" s="2">
        <v>42999</v>
      </c>
      <c r="H218" s="2">
        <v>59999</v>
      </c>
      <c r="I218" s="1">
        <v>0.28000000000000003</v>
      </c>
      <c r="J218">
        <v>4.0999999999999996</v>
      </c>
      <c r="K218" s="4">
        <v>6753</v>
      </c>
      <c r="L218" s="5">
        <f t="shared" si="16"/>
        <v>405173247</v>
      </c>
      <c r="M218" t="str">
        <f t="shared" si="19"/>
        <v>&gt;500</v>
      </c>
    </row>
    <row r="219" spans="1:13">
      <c r="A219" t="s">
        <v>453</v>
      </c>
      <c r="B219" t="s">
        <v>454</v>
      </c>
      <c r="C219" t="str">
        <f t="shared" si="17"/>
        <v>Posh 1.5 Meter High Speed Gold Plated Hdmi Male To Female Extension Cable (Black)</v>
      </c>
      <c r="D219" t="str">
        <f t="shared" si="18"/>
        <v>Posh 1.5 Meter High Speed Gold Plated Hd</v>
      </c>
      <c r="E219" t="s">
        <v>36</v>
      </c>
      <c r="F219" t="str">
        <f t="shared" si="15"/>
        <v>Electronics</v>
      </c>
      <c r="G219">
        <v>173</v>
      </c>
      <c r="H219">
        <v>999</v>
      </c>
      <c r="I219" s="1">
        <v>0.83</v>
      </c>
      <c r="J219">
        <v>4.3</v>
      </c>
      <c r="K219" s="4">
        <v>1237</v>
      </c>
      <c r="L219" s="5">
        <f t="shared" si="16"/>
        <v>1235763</v>
      </c>
      <c r="M219" t="str">
        <f t="shared" si="19"/>
        <v>&gt;500</v>
      </c>
    </row>
    <row r="220" spans="1:13">
      <c r="A220" t="s">
        <v>455</v>
      </c>
      <c r="B220" t="s">
        <v>456</v>
      </c>
      <c r="C220" t="str">
        <f t="shared" si="17"/>
        <v>Amazon Basics Hdmi Coupler,Black</v>
      </c>
      <c r="D220" t="str">
        <f t="shared" si="18"/>
        <v>Amazon Basics Hdmi Coupler,Black</v>
      </c>
      <c r="E220" t="s">
        <v>457</v>
      </c>
      <c r="F220" t="str">
        <f t="shared" si="15"/>
        <v>Electronics</v>
      </c>
      <c r="G220">
        <v>209</v>
      </c>
      <c r="H220">
        <v>600</v>
      </c>
      <c r="I220" s="1">
        <v>0.65</v>
      </c>
      <c r="J220">
        <v>4.4000000000000004</v>
      </c>
      <c r="K220" s="4">
        <v>18872</v>
      </c>
      <c r="L220" s="5">
        <f t="shared" si="16"/>
        <v>11323200</v>
      </c>
      <c r="M220" t="str">
        <f t="shared" si="19"/>
        <v>&lt;200</v>
      </c>
    </row>
    <row r="221" spans="1:13">
      <c r="A221" t="s">
        <v>458</v>
      </c>
      <c r="B221" t="s">
        <v>459</v>
      </c>
      <c r="C221" t="str">
        <f t="shared" si="17"/>
        <v>Boat Ltg 550V3 Lightning Apple Mfi Certified Cable With Spaceship Grade Aluminium Housing,Stress Resistance, Rapid 2.4A Charging &amp; 480Mbps Data Sync, 1M Length &amp; 10000+ Bends Lifespan(Mercurial Black)</v>
      </c>
      <c r="D221" t="str">
        <f t="shared" si="18"/>
        <v>Boat Ltg 550V3 Lightning Apple Mfi Certi</v>
      </c>
      <c r="E221" t="s">
        <v>10</v>
      </c>
      <c r="F221" t="str">
        <f t="shared" si="15"/>
        <v>Computers&amp;Accessories</v>
      </c>
      <c r="G221">
        <v>848.99</v>
      </c>
      <c r="H221" s="2">
        <v>1490</v>
      </c>
      <c r="I221" s="1">
        <v>0.43</v>
      </c>
      <c r="J221">
        <v>3.9</v>
      </c>
      <c r="K221" s="4">
        <v>356</v>
      </c>
      <c r="L221" s="5">
        <f t="shared" si="16"/>
        <v>530440</v>
      </c>
      <c r="M221" t="str">
        <f t="shared" si="19"/>
        <v>200-500</v>
      </c>
    </row>
    <row r="222" spans="1:13">
      <c r="A222" t="s">
        <v>460</v>
      </c>
      <c r="B222" t="s">
        <v>461</v>
      </c>
      <c r="C222" t="str">
        <f t="shared" si="17"/>
        <v>Wayona Nylon Braided Usb Syncing And Charging Cable Sync And Charging Cable For Iphone, Ipad (3 Ft, Black) - Pack Of 2</v>
      </c>
      <c r="D222" t="str">
        <f t="shared" si="18"/>
        <v>Wayona Nylon Braided Usb Syncing And Cha</v>
      </c>
      <c r="E222" t="s">
        <v>10</v>
      </c>
      <c r="F222" t="str">
        <f t="shared" si="15"/>
        <v>Computers&amp;Accessories</v>
      </c>
      <c r="G222">
        <v>649</v>
      </c>
      <c r="H222" s="2">
        <v>1999</v>
      </c>
      <c r="I222" s="1">
        <v>0.68</v>
      </c>
      <c r="J222">
        <v>4.2</v>
      </c>
      <c r="K222" s="4">
        <v>24269</v>
      </c>
      <c r="L222" s="5">
        <f t="shared" si="16"/>
        <v>48513731</v>
      </c>
      <c r="M222" t="str">
        <f t="shared" si="19"/>
        <v>&gt;500</v>
      </c>
    </row>
    <row r="223" spans="1:13">
      <c r="A223" t="s">
        <v>462</v>
      </c>
      <c r="B223" t="s">
        <v>463</v>
      </c>
      <c r="C223" t="str">
        <f t="shared" si="17"/>
        <v>Astigo Compatible Remote For Airtel Digital Set Top Box (Pairing Required With Tv Remote)</v>
      </c>
      <c r="D223" t="str">
        <f t="shared" si="18"/>
        <v>Astigo Compatible Remote For Airtel Digi</v>
      </c>
      <c r="E223" t="s">
        <v>110</v>
      </c>
      <c r="F223" t="str">
        <f t="shared" si="15"/>
        <v>Electronics</v>
      </c>
      <c r="G223">
        <v>299</v>
      </c>
      <c r="H223">
        <v>899</v>
      </c>
      <c r="I223" s="1">
        <v>0.67</v>
      </c>
      <c r="J223">
        <v>3.8</v>
      </c>
      <c r="K223" s="4">
        <v>425</v>
      </c>
      <c r="L223" s="5">
        <f t="shared" si="16"/>
        <v>382075</v>
      </c>
      <c r="M223" t="str">
        <f t="shared" si="19"/>
        <v>&gt;500</v>
      </c>
    </row>
    <row r="224" spans="1:13">
      <c r="A224" t="s">
        <v>464</v>
      </c>
      <c r="B224" t="s">
        <v>465</v>
      </c>
      <c r="C224" t="str">
        <f t="shared" si="17"/>
        <v>Caprigo Heavy Duty Tv Wall Mount Stand For 12 To 27 Inches Led/Lcd/Monitor Screen'S, Full Motion Rotatable Universal Tv &amp; Monitor Wall Mount Bracket With Swivel &amp; Tilt Adjustments (Single Arm - M416)</v>
      </c>
      <c r="D224" t="str">
        <f t="shared" si="18"/>
        <v>Caprigo Heavy Duty Tv Wall Mount Stand F</v>
      </c>
      <c r="E224" t="s">
        <v>152</v>
      </c>
      <c r="F224" t="str">
        <f t="shared" si="15"/>
        <v>Electronics</v>
      </c>
      <c r="G224">
        <v>399</v>
      </c>
      <c r="H224">
        <v>799</v>
      </c>
      <c r="I224" s="1">
        <v>0.5</v>
      </c>
      <c r="J224">
        <v>4.0999999999999996</v>
      </c>
      <c r="K224" s="4">
        <v>1161</v>
      </c>
      <c r="L224" s="5">
        <f t="shared" si="16"/>
        <v>927639</v>
      </c>
      <c r="M224" t="str">
        <f t="shared" si="19"/>
        <v>200-500</v>
      </c>
    </row>
    <row r="225" spans="1:13">
      <c r="A225" t="s">
        <v>466</v>
      </c>
      <c r="B225" t="s">
        <v>467</v>
      </c>
      <c r="C225" t="str">
        <f t="shared" si="17"/>
        <v>Portronics Konnect L 60W Pd Type C To Type C Mobile Charging Cable, 1.2M, Fast Data Sync, Tangle Resistant, Tpe+Nylon Braided(Grey)</v>
      </c>
      <c r="D225" t="str">
        <f t="shared" si="18"/>
        <v>Portronics Konnect L 60W Pd Type C To Ty</v>
      </c>
      <c r="E225" t="s">
        <v>10</v>
      </c>
      <c r="F225" t="str">
        <f t="shared" si="15"/>
        <v>Computers&amp;Accessories</v>
      </c>
      <c r="G225">
        <v>249</v>
      </c>
      <c r="H225">
        <v>499</v>
      </c>
      <c r="I225" s="1">
        <v>0.5</v>
      </c>
      <c r="J225">
        <v>4.0999999999999996</v>
      </c>
      <c r="K225" s="4">
        <v>1508</v>
      </c>
      <c r="L225" s="5">
        <f t="shared" si="16"/>
        <v>752492</v>
      </c>
      <c r="M225" t="str">
        <f t="shared" si="19"/>
        <v>200-500</v>
      </c>
    </row>
    <row r="226" spans="1:13">
      <c r="A226" t="s">
        <v>468</v>
      </c>
      <c r="B226" t="s">
        <v>469</v>
      </c>
      <c r="C226" t="str">
        <f t="shared" si="17"/>
        <v>Tata Sky Hd Connection With 1 Month Basic Package And Free Installation</v>
      </c>
      <c r="D226" t="str">
        <f t="shared" si="18"/>
        <v>Tata Sky Hd Connection With 1 Month Basi</v>
      </c>
      <c r="E226" t="s">
        <v>470</v>
      </c>
      <c r="F226" t="str">
        <f t="shared" si="15"/>
        <v>Electronics</v>
      </c>
      <c r="G226" s="2">
        <v>1249</v>
      </c>
      <c r="H226" s="2">
        <v>2299</v>
      </c>
      <c r="I226" s="1">
        <v>0.46</v>
      </c>
      <c r="J226">
        <v>4.3</v>
      </c>
      <c r="K226" s="4">
        <v>7636</v>
      </c>
      <c r="L226" s="5">
        <f t="shared" si="16"/>
        <v>17555164</v>
      </c>
      <c r="M226" t="str">
        <f t="shared" si="19"/>
        <v>200-500</v>
      </c>
    </row>
    <row r="227" spans="1:13">
      <c r="A227" t="s">
        <v>471</v>
      </c>
      <c r="B227" t="s">
        <v>472</v>
      </c>
      <c r="C227" t="str">
        <f t="shared" si="17"/>
        <v>Remote Compatible For Samsung Led/Lcd Remote Control Works With Samsung Led/Lcd Tv By Trend Trail</v>
      </c>
      <c r="D227" t="str">
        <f t="shared" si="18"/>
        <v>Remote Compatible For Samsung Led/Lcd Re</v>
      </c>
      <c r="E227" t="s">
        <v>110</v>
      </c>
      <c r="F227" t="str">
        <f t="shared" si="15"/>
        <v>Electronics</v>
      </c>
      <c r="G227">
        <v>213</v>
      </c>
      <c r="H227">
        <v>499</v>
      </c>
      <c r="I227" s="1">
        <v>0.56999999999999995</v>
      </c>
      <c r="J227">
        <v>3.7</v>
      </c>
      <c r="K227" s="4">
        <v>246</v>
      </c>
      <c r="L227" s="5">
        <f t="shared" si="16"/>
        <v>122754</v>
      </c>
      <c r="M227" t="str">
        <f t="shared" si="19"/>
        <v>&gt;500</v>
      </c>
    </row>
    <row r="228" spans="1:13">
      <c r="A228" t="s">
        <v>473</v>
      </c>
      <c r="B228" t="s">
        <v>474</v>
      </c>
      <c r="C228" t="str">
        <f t="shared" si="17"/>
        <v>Sonivision Sa-D10 Sa-D100 Sa-D40 Home Theater Systems Remote Compatible With Sony Rm-Anu156</v>
      </c>
      <c r="D228" t="str">
        <f t="shared" si="18"/>
        <v>Sonivision Sa-D10 Sa-D100 Sa-D40 Home Th</v>
      </c>
      <c r="E228" t="s">
        <v>110</v>
      </c>
      <c r="F228" t="str">
        <f t="shared" si="15"/>
        <v>Electronics</v>
      </c>
      <c r="G228">
        <v>209</v>
      </c>
      <c r="H228">
        <v>499</v>
      </c>
      <c r="I228" s="1">
        <v>0.57999999999999996</v>
      </c>
      <c r="J228">
        <v>4</v>
      </c>
      <c r="K228" s="4">
        <v>479</v>
      </c>
      <c r="L228" s="5">
        <f t="shared" si="16"/>
        <v>239021</v>
      </c>
      <c r="M228" t="str">
        <f t="shared" si="19"/>
        <v>200-500</v>
      </c>
    </row>
    <row r="229" spans="1:13">
      <c r="A229" t="s">
        <v>475</v>
      </c>
      <c r="B229" t="s">
        <v>476</v>
      </c>
      <c r="C229" t="str">
        <f t="shared" si="17"/>
        <v>Rts‚Ñ¢ High Speed 3D Full Hd 1080P Support (10 Meters) Hdmi Male To Hdmi Male Cable Tv Lead 1.4V For All Hdmi Devices- Black (10M - 30 Feet)</v>
      </c>
      <c r="D229" t="str">
        <f t="shared" si="18"/>
        <v>Rts‚Ñ¢ High Speed 3D Full Hd 1080P Suppo</v>
      </c>
      <c r="E229" t="s">
        <v>36</v>
      </c>
      <c r="F229" t="str">
        <f t="shared" si="15"/>
        <v>Electronics</v>
      </c>
      <c r="G229">
        <v>598</v>
      </c>
      <c r="H229" s="2">
        <v>4999</v>
      </c>
      <c r="I229" s="1">
        <v>0.88</v>
      </c>
      <c r="J229">
        <v>4.2</v>
      </c>
      <c r="K229" s="4">
        <v>910</v>
      </c>
      <c r="L229" s="5">
        <f t="shared" si="16"/>
        <v>4549090</v>
      </c>
      <c r="M229" t="str">
        <f t="shared" si="19"/>
        <v>200-500</v>
      </c>
    </row>
    <row r="230" spans="1:13">
      <c r="A230" t="s">
        <v>477</v>
      </c>
      <c r="B230" t="s">
        <v>478</v>
      </c>
      <c r="C230" t="str">
        <f t="shared" si="17"/>
        <v>Boat Ltg 500 Apple Mfi Certified For Iphone, Ipad And Ipod 2Mtr Data Cable(Metallic Silver)</v>
      </c>
      <c r="D230" t="str">
        <f t="shared" si="18"/>
        <v>Boat Ltg 500 Apple Mfi Certified For Iph</v>
      </c>
      <c r="E230" t="s">
        <v>10</v>
      </c>
      <c r="F230" t="str">
        <f t="shared" si="15"/>
        <v>Computers&amp;Accessories</v>
      </c>
      <c r="G230">
        <v>799</v>
      </c>
      <c r="H230" s="2">
        <v>1749</v>
      </c>
      <c r="I230" s="1">
        <v>0.54</v>
      </c>
      <c r="J230">
        <v>4.0999999999999996</v>
      </c>
      <c r="K230" s="4">
        <v>5626</v>
      </c>
      <c r="L230" s="5">
        <f t="shared" si="16"/>
        <v>9839874</v>
      </c>
      <c r="M230" t="str">
        <f t="shared" si="19"/>
        <v>&gt;500</v>
      </c>
    </row>
    <row r="231" spans="1:13">
      <c r="A231" t="s">
        <v>479</v>
      </c>
      <c r="B231" t="s">
        <v>480</v>
      </c>
      <c r="C231" t="str">
        <f t="shared" si="17"/>
        <v>Agaro Blaze Usba To Micro +Type C 2In1 Braided 1.2M Cable</v>
      </c>
      <c r="D231" t="str">
        <f t="shared" si="18"/>
        <v>Agaro Blaze Usba To Micro +Type C 2In1 B</v>
      </c>
      <c r="E231" t="s">
        <v>10</v>
      </c>
      <c r="F231" t="str">
        <f t="shared" si="15"/>
        <v>Computers&amp;Accessories</v>
      </c>
      <c r="G231">
        <v>159</v>
      </c>
      <c r="H231">
        <v>595</v>
      </c>
      <c r="I231" s="1">
        <v>0.73</v>
      </c>
      <c r="J231">
        <v>4.3</v>
      </c>
      <c r="K231" s="4">
        <v>14184</v>
      </c>
      <c r="L231" s="5">
        <f t="shared" si="16"/>
        <v>8439480</v>
      </c>
      <c r="M231" t="str">
        <f t="shared" si="19"/>
        <v>&gt;500</v>
      </c>
    </row>
    <row r="232" spans="1:13">
      <c r="A232" t="s">
        <v>481</v>
      </c>
      <c r="B232" t="s">
        <v>482</v>
      </c>
      <c r="C232" t="str">
        <f t="shared" si="17"/>
        <v>Amazonbasics 6 Feet Displayport To Displayport Cable - (Not Hdmi Cable) (Gold)</v>
      </c>
      <c r="D232" t="str">
        <f t="shared" si="18"/>
        <v>Amazonbasics 6 Feet Displayport To Displ</v>
      </c>
      <c r="E232" t="s">
        <v>483</v>
      </c>
      <c r="F232" t="str">
        <f t="shared" si="15"/>
        <v>Computers&amp;Accessories</v>
      </c>
      <c r="G232">
        <v>499</v>
      </c>
      <c r="H232" s="2">
        <v>1100</v>
      </c>
      <c r="I232" s="1">
        <v>0.55000000000000004</v>
      </c>
      <c r="J232">
        <v>4.4000000000000004</v>
      </c>
      <c r="K232" s="4">
        <v>25177</v>
      </c>
      <c r="L232" s="5">
        <f t="shared" si="16"/>
        <v>27694700</v>
      </c>
      <c r="M232" t="str">
        <f t="shared" si="19"/>
        <v>&lt;200</v>
      </c>
    </row>
    <row r="233" spans="1:13">
      <c r="A233" t="s">
        <v>484</v>
      </c>
      <c r="B233" t="s">
        <v>485</v>
      </c>
      <c r="C233" t="str">
        <f t="shared" si="17"/>
        <v>Mi 108 Cm (43 Inches) 5X Series 4K Ultra Hd Led Smart Android Tv L43M6-Es (Grey)</v>
      </c>
      <c r="D233" t="str">
        <f t="shared" si="18"/>
        <v>Mi 108 Cm (43 Inches) 5X Series 4K Ultra</v>
      </c>
      <c r="E233" t="s">
        <v>45</v>
      </c>
      <c r="F233" t="str">
        <f t="shared" si="15"/>
        <v>Electronics</v>
      </c>
      <c r="G233" s="2">
        <v>31999</v>
      </c>
      <c r="H233" s="2">
        <v>49999</v>
      </c>
      <c r="I233" s="1">
        <v>0.36</v>
      </c>
      <c r="J233">
        <v>4.3</v>
      </c>
      <c r="K233" s="4">
        <v>21252</v>
      </c>
      <c r="L233" s="5">
        <f t="shared" si="16"/>
        <v>1062578748</v>
      </c>
      <c r="M233" t="str">
        <f t="shared" si="19"/>
        <v>200-500</v>
      </c>
    </row>
    <row r="234" spans="1:13">
      <c r="A234" t="s">
        <v>486</v>
      </c>
      <c r="B234" t="s">
        <v>487</v>
      </c>
      <c r="C234" t="str">
        <f t="shared" si="17"/>
        <v>Sansui 140Cm (55 Inches) 4K Ultra Hd Certified Android Led Tv With Dolby Audio &amp; Dolby Vision Jsw55Asuhd (Mystique Black)</v>
      </c>
      <c r="D234" t="str">
        <f t="shared" si="18"/>
        <v>Sansui 140Cm (55 Inches) 4K Ultra Hd Cer</v>
      </c>
      <c r="E234" t="s">
        <v>45</v>
      </c>
      <c r="F234" t="str">
        <f t="shared" si="15"/>
        <v>Electronics</v>
      </c>
      <c r="G234" s="2">
        <v>32990</v>
      </c>
      <c r="H234" s="2">
        <v>56790</v>
      </c>
      <c r="I234" s="1">
        <v>0.42</v>
      </c>
      <c r="J234">
        <v>4.3</v>
      </c>
      <c r="K234" s="4">
        <v>567</v>
      </c>
      <c r="L234" s="5">
        <f t="shared" si="16"/>
        <v>32199930</v>
      </c>
      <c r="M234" t="str">
        <f t="shared" si="19"/>
        <v>&gt;500</v>
      </c>
    </row>
    <row r="235" spans="1:13">
      <c r="A235" t="s">
        <v>488</v>
      </c>
      <c r="B235" t="s">
        <v>489</v>
      </c>
      <c r="C235" t="str">
        <f t="shared" si="17"/>
        <v>Lohaya Lcd/Led Remote Compatible For Sony Bravia Smart Lcd Led Uhd Oled Qled 4K Ultra Hd Tv Remote Control With Youtube &amp; Netflix Function [ Compatible For Sony Tv Remote Control ]</v>
      </c>
      <c r="D235" t="str">
        <f t="shared" si="18"/>
        <v>Lohaya Lcd/Led Remote Compatible For Son</v>
      </c>
      <c r="E235" t="s">
        <v>110</v>
      </c>
      <c r="F235" t="str">
        <f t="shared" si="15"/>
        <v>Electronics</v>
      </c>
      <c r="G235">
        <v>299</v>
      </c>
      <c r="H235" s="2">
        <v>1199</v>
      </c>
      <c r="I235" s="1">
        <v>0.75</v>
      </c>
      <c r="J235">
        <v>3.5</v>
      </c>
      <c r="K235" s="4">
        <v>466</v>
      </c>
      <c r="L235" s="5">
        <f t="shared" si="16"/>
        <v>558734</v>
      </c>
      <c r="M235" t="str">
        <f t="shared" si="19"/>
        <v>&gt;500</v>
      </c>
    </row>
    <row r="236" spans="1:13">
      <c r="A236" t="s">
        <v>490</v>
      </c>
      <c r="B236" t="s">
        <v>491</v>
      </c>
      <c r="C236" t="str">
        <f t="shared" si="17"/>
        <v>Zebronics Cu3100V Fast Charging Type C Cable With Qc 18W Support, 3A Max Capacity, 1 Meter Braided Cable, Data Transfer And Superior Durability (Braided Black )</v>
      </c>
      <c r="D236" t="str">
        <f t="shared" si="18"/>
        <v>Zebronics Cu3100V Fast Charging Type C C</v>
      </c>
      <c r="E236" t="s">
        <v>10</v>
      </c>
      <c r="F236" t="str">
        <f t="shared" si="15"/>
        <v>Computers&amp;Accessories</v>
      </c>
      <c r="G236">
        <v>128.31</v>
      </c>
      <c r="H236">
        <v>549</v>
      </c>
      <c r="I236" s="1">
        <v>0.77</v>
      </c>
      <c r="J236">
        <v>3.9</v>
      </c>
      <c r="K236" s="4">
        <v>61</v>
      </c>
      <c r="L236" s="5">
        <f t="shared" si="16"/>
        <v>33489</v>
      </c>
      <c r="M236" t="str">
        <f t="shared" si="19"/>
        <v>200-500</v>
      </c>
    </row>
    <row r="237" spans="1:13">
      <c r="A237" t="s">
        <v>492</v>
      </c>
      <c r="B237" t="s">
        <v>493</v>
      </c>
      <c r="C237" t="str">
        <f t="shared" si="17"/>
        <v>Belkin Usb C To Usb-C Fast Charging Type C Cable, 60W Pd, 3.3 Feet (1 Meter) For Laptop, Personal Computer, Tablet, Smartphone - White, Usb-If Certified</v>
      </c>
      <c r="D237" t="str">
        <f t="shared" si="18"/>
        <v>Belkin Usb C To Usb-C Fast Charging Type</v>
      </c>
      <c r="E237" t="s">
        <v>10</v>
      </c>
      <c r="F237" t="str">
        <f t="shared" si="15"/>
        <v>Computers&amp;Accessories</v>
      </c>
      <c r="G237">
        <v>599</v>
      </c>
      <c r="H237">
        <v>849</v>
      </c>
      <c r="I237" s="1">
        <v>0.28999999999999998</v>
      </c>
      <c r="J237">
        <v>4.5</v>
      </c>
      <c r="K237" s="4">
        <v>474</v>
      </c>
      <c r="L237" s="5">
        <f t="shared" si="16"/>
        <v>402426</v>
      </c>
      <c r="M237" t="str">
        <f t="shared" si="19"/>
        <v>&lt;200</v>
      </c>
    </row>
    <row r="238" spans="1:13">
      <c r="A238" t="s">
        <v>494</v>
      </c>
      <c r="B238" t="s">
        <v>495</v>
      </c>
      <c r="C238" t="str">
        <f t="shared" si="17"/>
        <v>7Seven¬Æ Tcl Remote Control Smart Tv Rc802V Remote Compatible For Tcl Tv Remote Original 55Ep680 40A325 49S6500 55P8S 55P8 50P8 65P8 40S6500 43S6500Fs 49S6800Fs 49S6800 49S6510Fs(Without Voice Function/Google Assistant And Non-Bluetooth Remote)</v>
      </c>
      <c r="D238" t="str">
        <f t="shared" si="18"/>
        <v>7Seven¬Æ Tcl Remote Control Smart Tv Rc8</v>
      </c>
      <c r="E238" t="s">
        <v>110</v>
      </c>
      <c r="F238" t="str">
        <f t="shared" si="15"/>
        <v>Electronics</v>
      </c>
      <c r="G238">
        <v>399</v>
      </c>
      <c r="H238">
        <v>899</v>
      </c>
      <c r="I238" s="1">
        <v>0.56000000000000005</v>
      </c>
      <c r="J238">
        <v>3.4</v>
      </c>
      <c r="K238" s="4">
        <v>431</v>
      </c>
      <c r="L238" s="5">
        <f t="shared" si="16"/>
        <v>387469</v>
      </c>
      <c r="M238" t="str">
        <f t="shared" si="19"/>
        <v>&gt;500</v>
      </c>
    </row>
    <row r="239" spans="1:13">
      <c r="A239" t="s">
        <v>496</v>
      </c>
      <c r="B239" t="s">
        <v>497</v>
      </c>
      <c r="C239" t="str">
        <f t="shared" si="17"/>
        <v>Wayona 3In1 Nylon Braided 66W Usb Fast Charging Cable With Type C, Lightening And Micro Usb Port, Compatible With Iphone, Ipad, Samsung Galaxy, Oneplus, Mi, Oppo, Vivo, Iqoo, Xiaomi (1M, Black)</v>
      </c>
      <c r="D239" t="str">
        <f t="shared" si="18"/>
        <v>Wayona 3In1 Nylon Braided 66W Usb Fast C</v>
      </c>
      <c r="E239" t="s">
        <v>10</v>
      </c>
      <c r="F239" t="str">
        <f t="shared" si="15"/>
        <v>Computers&amp;Accessories</v>
      </c>
      <c r="G239">
        <v>449</v>
      </c>
      <c r="H239" s="2">
        <v>1099</v>
      </c>
      <c r="I239" s="1">
        <v>0.59</v>
      </c>
      <c r="J239">
        <v>4</v>
      </c>
      <c r="K239" s="4">
        <v>242</v>
      </c>
      <c r="L239" s="5">
        <f t="shared" si="16"/>
        <v>265958</v>
      </c>
      <c r="M239" t="str">
        <f t="shared" si="19"/>
        <v>200-500</v>
      </c>
    </row>
    <row r="240" spans="1:13">
      <c r="A240" t="s">
        <v>498</v>
      </c>
      <c r="B240" t="s">
        <v>499</v>
      </c>
      <c r="C240" t="str">
        <f t="shared" si="17"/>
        <v>Hi-Mobiler Iphone Charger Lightning Cable,2 Pack Apple Mfi Certified Usb Iphone Fast Chargering Cord,Data Sync Transfer For 13/12/11 Pro Max Xs X Xr 8 7 6 5 5S Ipad Ipod More Model Cell Phone Cables</v>
      </c>
      <c r="D240" t="str">
        <f t="shared" si="18"/>
        <v>Hi-Mobiler Iphone Charger Lightning Cabl</v>
      </c>
      <c r="E240" t="s">
        <v>10</v>
      </c>
      <c r="F240" t="str">
        <f t="shared" si="15"/>
        <v>Computers&amp;Accessories</v>
      </c>
      <c r="G240">
        <v>254</v>
      </c>
      <c r="H240">
        <v>799</v>
      </c>
      <c r="I240" s="1">
        <v>0.68</v>
      </c>
      <c r="J240">
        <v>4</v>
      </c>
      <c r="K240" s="4">
        <v>2905</v>
      </c>
      <c r="L240" s="5">
        <f t="shared" si="16"/>
        <v>2321095</v>
      </c>
      <c r="M240" t="str">
        <f t="shared" si="19"/>
        <v>200-500</v>
      </c>
    </row>
    <row r="241" spans="1:13">
      <c r="A241" t="s">
        <v>500</v>
      </c>
      <c r="B241" t="s">
        <v>501</v>
      </c>
      <c r="C241" t="str">
        <f t="shared" si="17"/>
        <v>Amazon Basics 16-Gauge Speaker Wire - 50 Feet</v>
      </c>
      <c r="D241" t="str">
        <f>LEFT(C241,40)</f>
        <v>Amazon Basics 16-Gauge Speaker Wire - 50</v>
      </c>
      <c r="E241" t="s">
        <v>502</v>
      </c>
      <c r="F241" t="str">
        <f t="shared" si="15"/>
        <v>Electronics</v>
      </c>
      <c r="G241">
        <v>399</v>
      </c>
      <c r="H241">
        <v>795</v>
      </c>
      <c r="I241" s="1">
        <v>0.5</v>
      </c>
      <c r="J241">
        <v>4.4000000000000004</v>
      </c>
      <c r="K241" s="4">
        <v>12091</v>
      </c>
      <c r="L241" s="5">
        <f t="shared" si="16"/>
        <v>9612345</v>
      </c>
      <c r="M241" t="str">
        <f t="shared" si="19"/>
        <v>200-500</v>
      </c>
    </row>
    <row r="242" spans="1:13">
      <c r="A242" t="s">
        <v>503</v>
      </c>
      <c r="B242" t="s">
        <v>504</v>
      </c>
      <c r="C242" t="str">
        <f t="shared" si="17"/>
        <v>Ambrane 60W / 3A Fast Charging Output Cable With Type-C To Usb For Mobile, Neckband, True Wireless Earphone Charging, 480Mbps Data Sync Speed, 1M Length (Act - Az10, White)</v>
      </c>
      <c r="D242" t="str">
        <f>LEFT(C242,40)</f>
        <v>Ambrane 60W / 3A Fast Charging Output Ca</v>
      </c>
      <c r="E242" t="s">
        <v>10</v>
      </c>
      <c r="F242" t="str">
        <f t="shared" si="15"/>
        <v>Computers&amp;Accessories</v>
      </c>
      <c r="G242">
        <v>179</v>
      </c>
      <c r="H242">
        <v>399</v>
      </c>
      <c r="I242" s="1">
        <v>0.55000000000000004</v>
      </c>
      <c r="J242">
        <v>4</v>
      </c>
      <c r="K242" s="4">
        <v>1423</v>
      </c>
      <c r="L242" s="5">
        <f t="shared" si="16"/>
        <v>567777</v>
      </c>
      <c r="M242" t="str">
        <f t="shared" si="19"/>
        <v>200-500</v>
      </c>
    </row>
    <row r="243" spans="1:13">
      <c r="A243" t="s">
        <v>505</v>
      </c>
      <c r="B243" t="s">
        <v>506</v>
      </c>
      <c r="C243" t="str">
        <f t="shared" si="17"/>
        <v>Wayona Usb Type C To Usb Nylon Braided Quick Charger Fast Charging Short Cable For Smartphone (Samsung Galaxy S21/S20/S10/S9/S9+/Note 9/S8/Note 8, Lg G7 G5 G6, Moto G6 G7) (0.25M,Grey)</v>
      </c>
      <c r="D243" t="str">
        <f t="shared" ref="D243:D246" si="20">LEFT(C243,40)</f>
        <v>Wayona Usb Type C To Usb Nylon Braided Q</v>
      </c>
      <c r="E243" t="s">
        <v>10</v>
      </c>
      <c r="F243" t="str">
        <f t="shared" si="15"/>
        <v>Computers&amp;Accessories</v>
      </c>
      <c r="G243">
        <v>339</v>
      </c>
      <c r="H243">
        <v>999</v>
      </c>
      <c r="I243" s="1">
        <v>0.66</v>
      </c>
      <c r="J243">
        <v>4.3</v>
      </c>
      <c r="K243" s="4">
        <v>6255</v>
      </c>
      <c r="L243" s="5">
        <f t="shared" si="16"/>
        <v>6248745</v>
      </c>
      <c r="M243" t="str">
        <f t="shared" si="19"/>
        <v>&lt;200</v>
      </c>
    </row>
    <row r="244" spans="1:13">
      <c r="A244" t="s">
        <v>507</v>
      </c>
      <c r="B244" t="s">
        <v>508</v>
      </c>
      <c r="C244" t="str">
        <f t="shared" si="17"/>
        <v>Caprigo Heavy Duty Tv Wall Mount Bracket For 14 To 32 Inch Led/Hd/Smart Tv‚Äôs, Universal Fixed Tv Wall Mount Stand (M452)</v>
      </c>
      <c r="D244" t="str">
        <f t="shared" si="20"/>
        <v>Caprigo Heavy Duty Tv Wall Mount Bracket</v>
      </c>
      <c r="E244" t="s">
        <v>152</v>
      </c>
      <c r="F244" t="str">
        <f t="shared" si="15"/>
        <v>Electronics</v>
      </c>
      <c r="G244">
        <v>399</v>
      </c>
      <c r="H244">
        <v>999</v>
      </c>
      <c r="I244" s="1">
        <v>0.6</v>
      </c>
      <c r="J244">
        <v>4</v>
      </c>
      <c r="K244" s="4">
        <v>1236</v>
      </c>
      <c r="L244" s="5">
        <f t="shared" si="16"/>
        <v>1234764</v>
      </c>
      <c r="M244" t="str">
        <f t="shared" si="19"/>
        <v>200-500</v>
      </c>
    </row>
    <row r="245" spans="1:13">
      <c r="A245" t="s">
        <v>509</v>
      </c>
      <c r="B245" t="s">
        <v>510</v>
      </c>
      <c r="C245" t="str">
        <f t="shared" si="17"/>
        <v>Smashtronics¬Æ - Case For Firetv Remote, Fire Stick Remote Cover Case, Silicone Cover For Tv Firestick 4K/Tv 2Nd Gen(3Rd Gen) Remote Control - Light Weight/Anti Slip/Shockproof (Black)</v>
      </c>
      <c r="D245" t="str">
        <f t="shared" si="20"/>
        <v>Smashtronics¬Æ - Case For Firetv Remote,</v>
      </c>
      <c r="E245" t="s">
        <v>110</v>
      </c>
      <c r="F245" t="str">
        <f t="shared" si="15"/>
        <v>Electronics</v>
      </c>
      <c r="G245">
        <v>199</v>
      </c>
      <c r="H245">
        <v>399</v>
      </c>
      <c r="I245" s="1">
        <v>0.5</v>
      </c>
      <c r="J245">
        <v>4.2</v>
      </c>
      <c r="K245" s="4">
        <v>1335</v>
      </c>
      <c r="L245" s="5">
        <f t="shared" si="16"/>
        <v>532665</v>
      </c>
      <c r="M245" t="str">
        <f t="shared" si="19"/>
        <v>200-500</v>
      </c>
    </row>
    <row r="246" spans="1:13">
      <c r="A246" t="s">
        <v>511</v>
      </c>
      <c r="B246" t="s">
        <v>512</v>
      </c>
      <c r="C246" t="str">
        <f t="shared" si="17"/>
        <v>Electvision Remote Control For Led Smart Tv Compatible With Vu Smart Led (Without Voice)</v>
      </c>
      <c r="D246" t="str">
        <f t="shared" si="20"/>
        <v>Electvision Remote Control For Led Smart</v>
      </c>
      <c r="E246" t="s">
        <v>110</v>
      </c>
      <c r="F246" t="str">
        <f t="shared" si="15"/>
        <v>Electronics</v>
      </c>
      <c r="G246">
        <v>349</v>
      </c>
      <c r="H246" s="2">
        <v>1999</v>
      </c>
      <c r="I246" s="1">
        <v>0.83</v>
      </c>
      <c r="J246">
        <v>3.8</v>
      </c>
      <c r="K246" s="4">
        <v>197</v>
      </c>
      <c r="L246" s="5">
        <f t="shared" si="16"/>
        <v>393803</v>
      </c>
      <c r="M246" t="str">
        <f t="shared" si="19"/>
        <v>&lt;200</v>
      </c>
    </row>
    <row r="247" spans="1:13">
      <c r="A247" t="s">
        <v>513</v>
      </c>
      <c r="B247" t="s">
        <v>514</v>
      </c>
      <c r="C247" t="str">
        <f t="shared" si="17"/>
        <v>Boat A 350 Type C Cable 1.5M(Jet Black)</v>
      </c>
      <c r="D247" t="str">
        <f>LEFT(C247,40)</f>
        <v>Boat A 350 Type C Cable 1.5M(Jet Black)</v>
      </c>
      <c r="E247" t="s">
        <v>10</v>
      </c>
      <c r="F247" t="str">
        <f t="shared" si="15"/>
        <v>Computers&amp;Accessories</v>
      </c>
      <c r="G247">
        <v>299</v>
      </c>
      <c r="H247">
        <v>798</v>
      </c>
      <c r="I247" s="1">
        <v>0.63</v>
      </c>
      <c r="J247">
        <v>4.4000000000000004</v>
      </c>
      <c r="K247" s="4">
        <v>28791</v>
      </c>
      <c r="L247" s="5">
        <f t="shared" si="16"/>
        <v>22975218</v>
      </c>
      <c r="M247" t="str">
        <f t="shared" si="19"/>
        <v>200-500</v>
      </c>
    </row>
    <row r="248" spans="1:13">
      <c r="A248" t="s">
        <v>515</v>
      </c>
      <c r="B248" t="s">
        <v>516</v>
      </c>
      <c r="C248" t="str">
        <f t="shared" si="17"/>
        <v>Ptron Solero M241 2.4A Micro Usb Data &amp; Charging Cable, Made In India, 480Mbps Data Sync, Durable 1-Meter Long Usb Cable For Micro Usb Devices (White)</v>
      </c>
      <c r="D248" t="str">
        <f>LEFT(C248,40)</f>
        <v xml:space="preserve">Ptron Solero M241 2.4A Micro Usb Data &amp; </v>
      </c>
      <c r="E248" t="s">
        <v>10</v>
      </c>
      <c r="F248" t="str">
        <f t="shared" si="15"/>
        <v>Computers&amp;Accessories</v>
      </c>
      <c r="G248">
        <v>89</v>
      </c>
      <c r="H248">
        <v>800</v>
      </c>
      <c r="I248" s="1">
        <v>0.89</v>
      </c>
      <c r="J248">
        <v>3.9</v>
      </c>
      <c r="K248" s="4">
        <v>1075</v>
      </c>
      <c r="L248" s="5">
        <f t="shared" si="16"/>
        <v>860000</v>
      </c>
      <c r="M248" t="str">
        <f t="shared" si="19"/>
        <v>200-500</v>
      </c>
    </row>
    <row r="249" spans="1:13">
      <c r="A249" t="s">
        <v>517</v>
      </c>
      <c r="B249" t="s">
        <v>518</v>
      </c>
      <c r="C249" t="str">
        <f t="shared" si="17"/>
        <v>Amazonbasics Usb Type-C To Usb Type-C 2.0 Cable For Charging Adapter, Smartphone - 9 Feet (2.7 Meters) - White</v>
      </c>
      <c r="D249" t="str">
        <f t="shared" ref="D249:D259" si="21">LEFT(C249,40)</f>
        <v>Amazonbasics Usb Type-C To Usb Type-C 2.</v>
      </c>
      <c r="E249" t="s">
        <v>10</v>
      </c>
      <c r="F249" t="str">
        <f t="shared" si="15"/>
        <v>Computers&amp;Accessories</v>
      </c>
      <c r="G249">
        <v>549</v>
      </c>
      <c r="H249">
        <v>995</v>
      </c>
      <c r="I249" s="1">
        <v>0.45</v>
      </c>
      <c r="J249">
        <v>4.2</v>
      </c>
      <c r="K249" s="4">
        <v>29746</v>
      </c>
      <c r="L249" s="5">
        <f t="shared" si="16"/>
        <v>29597270</v>
      </c>
      <c r="M249" t="str">
        <f t="shared" si="19"/>
        <v>&lt;200</v>
      </c>
    </row>
    <row r="250" spans="1:13">
      <c r="A250" t="s">
        <v>519</v>
      </c>
      <c r="B250" t="s">
        <v>520</v>
      </c>
      <c r="C250" t="str">
        <f t="shared" si="17"/>
        <v>Croma 3A Fast Charge 1M Type-C To All Type-C Phones Sync And Charge Cable, Made In India, 480Mbps Data Transfer Rate, Tested Durability With 8000+ Bends (12 Months Warranty) - Crcma0106Stc10, Black</v>
      </c>
      <c r="D250" t="str">
        <f t="shared" si="21"/>
        <v>Croma 3A Fast Charge 1M Type-C To All Ty</v>
      </c>
      <c r="E250" t="s">
        <v>10</v>
      </c>
      <c r="F250" t="str">
        <f t="shared" si="15"/>
        <v>Computers&amp;Accessories</v>
      </c>
      <c r="G250">
        <v>129</v>
      </c>
      <c r="H250" s="2">
        <v>1000</v>
      </c>
      <c r="I250" s="1">
        <v>0.87</v>
      </c>
      <c r="J250">
        <v>3.9</v>
      </c>
      <c r="K250" s="4">
        <v>295</v>
      </c>
      <c r="L250" s="5">
        <f t="shared" si="16"/>
        <v>295000</v>
      </c>
      <c r="M250" t="str">
        <f t="shared" si="19"/>
        <v>&gt;500</v>
      </c>
    </row>
    <row r="251" spans="1:13">
      <c r="A251" t="s">
        <v>521</v>
      </c>
      <c r="B251" t="s">
        <v>522</v>
      </c>
      <c r="C251" t="str">
        <f t="shared" si="17"/>
        <v>Sony Bravia 164 Cm (65 Inches) 4K Ultra Hd Smart Led Google Tv Kd-65X74K (Black)</v>
      </c>
      <c r="D251" t="str">
        <f t="shared" si="21"/>
        <v xml:space="preserve">Sony Bravia 164 Cm (65 Inches) 4K Ultra </v>
      </c>
      <c r="E251" t="s">
        <v>45</v>
      </c>
      <c r="F251" t="str">
        <f t="shared" si="15"/>
        <v>Electronics</v>
      </c>
      <c r="G251" s="2">
        <v>77990</v>
      </c>
      <c r="H251" t="s">
        <v>2907</v>
      </c>
      <c r="I251" s="1">
        <v>0.44</v>
      </c>
      <c r="J251">
        <v>4.7</v>
      </c>
      <c r="K251" s="4">
        <v>5935</v>
      </c>
      <c r="L251" s="5">
        <v>830306500</v>
      </c>
      <c r="M251" t="str">
        <f t="shared" si="19"/>
        <v>&lt;200</v>
      </c>
    </row>
    <row r="252" spans="1:13">
      <c r="A252" t="s">
        <v>523</v>
      </c>
      <c r="B252" t="s">
        <v>524</v>
      </c>
      <c r="C252" t="str">
        <f t="shared" si="17"/>
        <v>7Seven¬Æ Compatible For Mi Tv Remote Control Original Suitable With Smart Android 4K Led Non Voice Command Xiaomi Redmi Remote Of 4A Model 32 43 55 65 Inches</v>
      </c>
      <c r="D252" t="str">
        <f t="shared" si="21"/>
        <v>7Seven¬Æ Compatible For Mi Tv Remote Con</v>
      </c>
      <c r="E252" t="s">
        <v>110</v>
      </c>
      <c r="F252" t="str">
        <f t="shared" si="15"/>
        <v>Electronics</v>
      </c>
      <c r="G252">
        <v>349</v>
      </c>
      <c r="H252">
        <v>799</v>
      </c>
      <c r="I252" s="1">
        <v>0.56000000000000005</v>
      </c>
      <c r="J252">
        <v>3.6</v>
      </c>
      <c r="K252" s="4">
        <v>323</v>
      </c>
      <c r="L252" s="5">
        <f t="shared" ref="L252:L315" si="22">H252*K252</f>
        <v>258077</v>
      </c>
      <c r="M252" t="str">
        <f t="shared" si="19"/>
        <v>&gt;500</v>
      </c>
    </row>
    <row r="253" spans="1:13">
      <c r="A253" t="s">
        <v>525</v>
      </c>
      <c r="B253" t="s">
        <v>526</v>
      </c>
      <c r="C253" t="str">
        <f t="shared" si="17"/>
        <v>7Seven¬Æ Compatible Vu Smart Tv Remote Control Suitable For Original 4K Android Led Ultra Hd Uhd Vu Tv Remote With Non Voice Feature Without Google Assistant</v>
      </c>
      <c r="D253" t="str">
        <f t="shared" si="21"/>
        <v>7Seven¬Æ Compatible Vu Smart Tv Remote C</v>
      </c>
      <c r="E253" t="s">
        <v>110</v>
      </c>
      <c r="F253" t="str">
        <f t="shared" si="15"/>
        <v>Electronics</v>
      </c>
      <c r="G253">
        <v>499</v>
      </c>
      <c r="H253">
        <v>899</v>
      </c>
      <c r="I253" s="1">
        <v>0.44</v>
      </c>
      <c r="J253">
        <v>3.7</v>
      </c>
      <c r="K253" s="4">
        <v>185</v>
      </c>
      <c r="L253" s="5">
        <f t="shared" si="22"/>
        <v>166315</v>
      </c>
      <c r="M253" t="str">
        <f t="shared" si="19"/>
        <v>200-500</v>
      </c>
    </row>
    <row r="254" spans="1:13">
      <c r="A254" t="s">
        <v>527</v>
      </c>
      <c r="B254" t="s">
        <v>528</v>
      </c>
      <c r="C254" t="str">
        <f t="shared" si="17"/>
        <v>Storite High Speed Micro Usb 3.0 Cable A To Micro B For External &amp; Desktop Hard Drives 45Cm</v>
      </c>
      <c r="D254" t="str">
        <f t="shared" si="21"/>
        <v>Storite High Speed Micro Usb 3.0 Cable A</v>
      </c>
      <c r="E254" t="s">
        <v>10</v>
      </c>
      <c r="F254" t="str">
        <f t="shared" si="15"/>
        <v>Computers&amp;Accessories</v>
      </c>
      <c r="G254">
        <v>299</v>
      </c>
      <c r="H254">
        <v>799</v>
      </c>
      <c r="I254" s="1">
        <v>0.63</v>
      </c>
      <c r="J254">
        <v>4.2</v>
      </c>
      <c r="K254" s="4">
        <v>2117</v>
      </c>
      <c r="L254" s="5">
        <f t="shared" si="22"/>
        <v>1691483</v>
      </c>
      <c r="M254" t="str">
        <f t="shared" si="19"/>
        <v>200-500</v>
      </c>
    </row>
    <row r="255" spans="1:13">
      <c r="A255" t="s">
        <v>529</v>
      </c>
      <c r="B255" t="s">
        <v>530</v>
      </c>
      <c r="C255" t="str">
        <f t="shared" si="17"/>
        <v>Flix (Beetel) 3In1 (Type C|Micro|Iphone Lightening) Textured Pattern 3A Fast Charging Cable With Qc &amp; Pd Support For Type C,Micro Usb &amp; Lightning Iphone Cable,Made In India,1.5 Meter Long Cable(T101)</v>
      </c>
      <c r="D255" t="str">
        <f t="shared" si="21"/>
        <v xml:space="preserve">Flix (Beetel) 3In1 (Type C|Micro|Iphone </v>
      </c>
      <c r="E255" t="s">
        <v>10</v>
      </c>
      <c r="F255" t="str">
        <f t="shared" si="15"/>
        <v>Computers&amp;Accessories</v>
      </c>
      <c r="G255">
        <v>182</v>
      </c>
      <c r="H255">
        <v>599</v>
      </c>
      <c r="I255" s="1">
        <v>0.7</v>
      </c>
      <c r="J255">
        <v>4</v>
      </c>
      <c r="K255" s="4">
        <v>9378</v>
      </c>
      <c r="L255" s="5">
        <f t="shared" si="22"/>
        <v>5617422</v>
      </c>
      <c r="M255" t="str">
        <f t="shared" si="19"/>
        <v>200-500</v>
      </c>
    </row>
    <row r="256" spans="1:13">
      <c r="A256" t="s">
        <v>531</v>
      </c>
      <c r="B256" t="s">
        <v>532</v>
      </c>
      <c r="C256" t="str">
        <f t="shared" si="17"/>
        <v>Svm Products Unbreakable Set Top Box Stand With Dual Remote Holder (Black)</v>
      </c>
      <c r="D256" t="str">
        <f t="shared" si="21"/>
        <v>Svm Products Unbreakable Set Top Box Sta</v>
      </c>
      <c r="E256" t="s">
        <v>152</v>
      </c>
      <c r="F256" t="str">
        <f t="shared" si="15"/>
        <v>Electronics</v>
      </c>
      <c r="G256">
        <v>96</v>
      </c>
      <c r="H256">
        <v>399</v>
      </c>
      <c r="I256" s="1">
        <v>0.76</v>
      </c>
      <c r="J256">
        <v>3.6</v>
      </c>
      <c r="K256" s="4">
        <v>1796</v>
      </c>
      <c r="L256" s="5">
        <f t="shared" si="22"/>
        <v>716604</v>
      </c>
      <c r="M256" t="str">
        <f t="shared" si="19"/>
        <v>&lt;200</v>
      </c>
    </row>
    <row r="257" spans="1:13">
      <c r="A257" t="s">
        <v>533</v>
      </c>
      <c r="B257" t="s">
        <v>534</v>
      </c>
      <c r="C257" t="str">
        <f t="shared" si="17"/>
        <v>Vu 164 Cm (65 Inches) The Gloled Series 4K Smart Led Google Tv 65Gloled (Grey)</v>
      </c>
      <c r="D257" t="str">
        <f t="shared" si="21"/>
        <v xml:space="preserve">Vu 164 Cm (65 Inches) The Gloled Series </v>
      </c>
      <c r="E257" t="s">
        <v>45</v>
      </c>
      <c r="F257" t="str">
        <f t="shared" si="15"/>
        <v>Electronics</v>
      </c>
      <c r="G257" s="2">
        <v>54990</v>
      </c>
      <c r="H257" s="2">
        <v>85000</v>
      </c>
      <c r="I257" s="1">
        <v>0.35</v>
      </c>
      <c r="J257">
        <v>4.3</v>
      </c>
      <c r="K257" s="4">
        <v>3587</v>
      </c>
      <c r="L257" s="5">
        <f t="shared" si="22"/>
        <v>304895000</v>
      </c>
      <c r="M257" t="str">
        <f t="shared" si="19"/>
        <v>&lt;200</v>
      </c>
    </row>
    <row r="258" spans="1:13">
      <c r="A258" t="s">
        <v>535</v>
      </c>
      <c r="B258" t="s">
        <v>536</v>
      </c>
      <c r="C258" t="str">
        <f t="shared" si="17"/>
        <v>Cablecreation Rca To 3.5Mm Male Audio Cable, 3.5Mm To 2Rca Cable Male Rca Cable,Y Splitter Stereo Jack Cable For Home Theater,Subwoofer, Receiver, Speakers And More (3Feet/0.9Meter,Black)</v>
      </c>
      <c r="D258" t="str">
        <f t="shared" si="21"/>
        <v>Cablecreation Rca To 3.5Mm Male Audio Ca</v>
      </c>
      <c r="E258" t="s">
        <v>275</v>
      </c>
      <c r="F258" t="str">
        <f t="shared" ref="F258:F321" si="23">TRIM(LEFT(SUBSTITUTE(E258,"|",REPT(" ",100)),100))</f>
        <v>Electronics</v>
      </c>
      <c r="G258">
        <v>439</v>
      </c>
      <c r="H258">
        <v>758</v>
      </c>
      <c r="I258" s="1">
        <v>0.42</v>
      </c>
      <c r="J258">
        <v>4.2</v>
      </c>
      <c r="K258" s="4">
        <v>4296</v>
      </c>
      <c r="L258" s="5">
        <f t="shared" si="22"/>
        <v>3256368</v>
      </c>
      <c r="M258" t="str">
        <f t="shared" si="19"/>
        <v>&gt;500</v>
      </c>
    </row>
    <row r="259" spans="1:13">
      <c r="A259" t="s">
        <v>537</v>
      </c>
      <c r="B259" t="s">
        <v>538</v>
      </c>
      <c r="C259" t="str">
        <f t="shared" ref="C259:C322" si="24">PROPER(TRIM(B259))</f>
        <v>Wayona Usb Type C Fast Charging Cable Charger Cord 3A Qc 3.0 Data Cable Compatible With Samsung Galaxy S10E S10 S9 S8 S20 Plus, Note 10 9 8, M51 A40 A50 A70, Moto G7 G8 (1M, Grey)</v>
      </c>
      <c r="D259" t="str">
        <f t="shared" si="21"/>
        <v>Wayona Usb Type C Fast Charging Cable Ch</v>
      </c>
      <c r="E259" t="s">
        <v>10</v>
      </c>
      <c r="F259" t="str">
        <f t="shared" si="23"/>
        <v>Computers&amp;Accessories</v>
      </c>
      <c r="G259">
        <v>299</v>
      </c>
      <c r="H259">
        <v>999</v>
      </c>
      <c r="I259" s="1">
        <v>0.7</v>
      </c>
      <c r="J259">
        <v>4.3</v>
      </c>
      <c r="K259" s="4">
        <v>2651</v>
      </c>
      <c r="L259" s="5">
        <f t="shared" si="22"/>
        <v>2648349</v>
      </c>
      <c r="M259" t="str">
        <f t="shared" ref="M259:M322" si="25">IF(G258&lt;200,"&lt;200",IF(G258&lt;=500,"200-500","&gt;500"))</f>
        <v>200-500</v>
      </c>
    </row>
    <row r="260" spans="1:13">
      <c r="A260" t="s">
        <v>539</v>
      </c>
      <c r="B260" t="s">
        <v>540</v>
      </c>
      <c r="C260" t="str">
        <f t="shared" si="24"/>
        <v>Boat Rugged V3 Braided Micro Usb Cable (Pearl White)</v>
      </c>
      <c r="D260" t="str">
        <f>LEFT(C260,40)</f>
        <v>Boat Rugged V3 Braided Micro Usb Cable (</v>
      </c>
      <c r="E260" t="s">
        <v>10</v>
      </c>
      <c r="F260" t="str">
        <f t="shared" si="23"/>
        <v>Computers&amp;Accessories</v>
      </c>
      <c r="G260">
        <v>299</v>
      </c>
      <c r="H260">
        <v>799</v>
      </c>
      <c r="I260" s="1">
        <v>0.63</v>
      </c>
      <c r="J260">
        <v>4.2</v>
      </c>
      <c r="K260" s="4">
        <v>94363</v>
      </c>
      <c r="L260" s="5">
        <f t="shared" si="22"/>
        <v>75396037</v>
      </c>
      <c r="M260" t="str">
        <f t="shared" si="25"/>
        <v>200-500</v>
      </c>
    </row>
    <row r="261" spans="1:13">
      <c r="A261" t="s">
        <v>541</v>
      </c>
      <c r="B261" t="s">
        <v>542</v>
      </c>
      <c r="C261" t="str">
        <f t="shared" si="24"/>
        <v>Amazon Basics Usb A To Lightning Pvc Molded Nylon Mfi Certified Charging Cable (Black, 1.2 Meter)</v>
      </c>
      <c r="D261" t="str">
        <f>LEFT(C261,40)</f>
        <v>Amazon Basics Usb A To Lightning Pvc Mol</v>
      </c>
      <c r="E261" t="s">
        <v>10</v>
      </c>
      <c r="F261" t="str">
        <f t="shared" si="23"/>
        <v>Computers&amp;Accessories</v>
      </c>
      <c r="G261">
        <v>789</v>
      </c>
      <c r="H261" s="2">
        <v>1999</v>
      </c>
      <c r="I261" s="1">
        <v>0.61</v>
      </c>
      <c r="J261">
        <v>4.2</v>
      </c>
      <c r="K261" s="4">
        <v>34540</v>
      </c>
      <c r="L261" s="5">
        <f t="shared" si="22"/>
        <v>69045460</v>
      </c>
      <c r="M261" t="str">
        <f t="shared" si="25"/>
        <v>200-500</v>
      </c>
    </row>
    <row r="262" spans="1:13">
      <c r="A262" t="s">
        <v>543</v>
      </c>
      <c r="B262" t="s">
        <v>544</v>
      </c>
      <c r="C262" t="str">
        <f t="shared" si="24"/>
        <v>Amazonbasics - High-Speed Male To Female Hdmi Extension Cable - 6 Feet</v>
      </c>
      <c r="D262" t="str">
        <f t="shared" ref="D262:D265" si="26">LEFT(C262,40)</f>
        <v>Amazonbasics - High-Speed Male To Female</v>
      </c>
      <c r="E262" t="s">
        <v>36</v>
      </c>
      <c r="F262" t="str">
        <f t="shared" si="23"/>
        <v>Electronics</v>
      </c>
      <c r="G262">
        <v>299</v>
      </c>
      <c r="H262">
        <v>700</v>
      </c>
      <c r="I262" s="1">
        <v>0.56999999999999995</v>
      </c>
      <c r="J262">
        <v>4.4000000000000004</v>
      </c>
      <c r="K262" s="4">
        <v>8714</v>
      </c>
      <c r="L262" s="5">
        <f t="shared" si="22"/>
        <v>6099800</v>
      </c>
      <c r="M262" t="str">
        <f t="shared" si="25"/>
        <v>&gt;500</v>
      </c>
    </row>
    <row r="263" spans="1:13">
      <c r="A263" t="s">
        <v>545</v>
      </c>
      <c r="B263" t="s">
        <v>546</v>
      </c>
      <c r="C263" t="str">
        <f t="shared" si="24"/>
        <v>Wayona Nylon Braided Usb Type C 3Ft 1M 3A Fast Charger Cable For Samsung Galaxy S9 S8 (Wc3Cb1, Black)</v>
      </c>
      <c r="D263" t="str">
        <f t="shared" si="26"/>
        <v>Wayona Nylon Braided Usb Type C 3Ft 1M 3</v>
      </c>
      <c r="E263" t="s">
        <v>10</v>
      </c>
      <c r="F263" t="str">
        <f t="shared" si="23"/>
        <v>Computers&amp;Accessories</v>
      </c>
      <c r="G263">
        <v>325</v>
      </c>
      <c r="H263" s="2">
        <v>1099</v>
      </c>
      <c r="I263" s="1">
        <v>0.7</v>
      </c>
      <c r="J263">
        <v>4.2</v>
      </c>
      <c r="K263" s="4">
        <v>10576</v>
      </c>
      <c r="L263" s="5">
        <f t="shared" si="22"/>
        <v>11623024</v>
      </c>
      <c r="M263" t="str">
        <f t="shared" si="25"/>
        <v>200-500</v>
      </c>
    </row>
    <row r="264" spans="1:13">
      <c r="A264" t="s">
        <v>547</v>
      </c>
      <c r="B264" t="s">
        <v>548</v>
      </c>
      <c r="C264" t="str">
        <f t="shared" si="24"/>
        <v>Belkin Apple Certified Lightning To Usb Charge And Sync Tough Braided Cable For Iphone, Ipad, Air Pods, 3.3 Feet (1 Meters) ‚Äì Black</v>
      </c>
      <c r="D264" t="str">
        <f t="shared" si="26"/>
        <v xml:space="preserve">Belkin Apple Certified Lightning To Usb </v>
      </c>
      <c r="E264" t="s">
        <v>10</v>
      </c>
      <c r="F264" t="str">
        <f t="shared" si="23"/>
        <v>Computers&amp;Accessories</v>
      </c>
      <c r="G264" s="2">
        <v>1299</v>
      </c>
      <c r="H264" s="2">
        <v>1999</v>
      </c>
      <c r="I264" s="1">
        <v>0.35</v>
      </c>
      <c r="J264">
        <v>4.4000000000000004</v>
      </c>
      <c r="K264" s="4">
        <v>7318</v>
      </c>
      <c r="L264" s="5">
        <f t="shared" si="22"/>
        <v>14628682</v>
      </c>
      <c r="M264" t="str">
        <f t="shared" si="25"/>
        <v>200-500</v>
      </c>
    </row>
    <row r="265" spans="1:13">
      <c r="A265" t="s">
        <v>549</v>
      </c>
      <c r="B265" t="s">
        <v>550</v>
      </c>
      <c r="C265" t="str">
        <f t="shared" si="24"/>
        <v>7Seven Compatible Lg Tv Remote Suitable For Lg Non Magic Smart Tv Remote Control (Mouse &amp; Voice Non-Support) Mr20Ga Prime Video And Netflix Hotkeys</v>
      </c>
      <c r="D265" t="str">
        <f t="shared" si="26"/>
        <v xml:space="preserve">7Seven Compatible Lg Tv Remote Suitable </v>
      </c>
      <c r="E265" t="s">
        <v>110</v>
      </c>
      <c r="F265" t="str">
        <f t="shared" si="23"/>
        <v>Electronics</v>
      </c>
      <c r="G265">
        <v>790</v>
      </c>
      <c r="H265" s="2">
        <v>1999</v>
      </c>
      <c r="I265" s="1">
        <v>0.6</v>
      </c>
      <c r="J265">
        <v>3</v>
      </c>
      <c r="K265" s="4">
        <v>103</v>
      </c>
      <c r="L265" s="5">
        <f t="shared" si="22"/>
        <v>205897</v>
      </c>
      <c r="M265" t="str">
        <f t="shared" si="25"/>
        <v>&gt;500</v>
      </c>
    </row>
    <row r="266" spans="1:13">
      <c r="A266" t="s">
        <v>551</v>
      </c>
      <c r="B266" t="s">
        <v>552</v>
      </c>
      <c r="C266" t="str">
        <f t="shared" si="24"/>
        <v>Realme Smart Tv Stick 4K</v>
      </c>
      <c r="D266" t="str">
        <f>LEFT(C266,40)</f>
        <v>Realme Smart Tv Stick 4K</v>
      </c>
      <c r="E266" t="s">
        <v>553</v>
      </c>
      <c r="F266" t="str">
        <f t="shared" si="23"/>
        <v>Electronics</v>
      </c>
      <c r="G266" s="2">
        <v>4699</v>
      </c>
      <c r="H266" s="2">
        <v>4699</v>
      </c>
      <c r="I266" s="1">
        <v>0</v>
      </c>
      <c r="J266">
        <v>4.5</v>
      </c>
      <c r="K266" s="4">
        <v>224</v>
      </c>
      <c r="L266" s="5">
        <f t="shared" si="22"/>
        <v>1052576</v>
      </c>
      <c r="M266" t="str">
        <f t="shared" si="25"/>
        <v>&gt;500</v>
      </c>
    </row>
    <row r="267" spans="1:13">
      <c r="A267" t="s">
        <v>554</v>
      </c>
      <c r="B267" t="s">
        <v>555</v>
      </c>
      <c r="C267" t="str">
        <f t="shared" si="24"/>
        <v>Acer 100 Cm (40 Inches) P Series Full Hd Android Smart Led Tv Ar40Ar2841Fdfl (Black)</v>
      </c>
      <c r="D267" t="str">
        <f>LEFT(C267,40)</f>
        <v>Acer 100 Cm (40 Inches) P Series Full Hd</v>
      </c>
      <c r="E267" t="s">
        <v>45</v>
      </c>
      <c r="F267" t="str">
        <f t="shared" si="23"/>
        <v>Electronics</v>
      </c>
      <c r="G267" s="2">
        <v>18999</v>
      </c>
      <c r="H267" s="2">
        <v>24990</v>
      </c>
      <c r="I267" s="1">
        <v>0.24</v>
      </c>
      <c r="J267">
        <v>4.3</v>
      </c>
      <c r="K267" s="4">
        <v>4702</v>
      </c>
      <c r="L267" s="5">
        <f t="shared" si="22"/>
        <v>117502980</v>
      </c>
      <c r="M267" t="str">
        <f t="shared" si="25"/>
        <v>&gt;500</v>
      </c>
    </row>
    <row r="268" spans="1:13">
      <c r="A268" t="s">
        <v>556</v>
      </c>
      <c r="B268" t="s">
        <v>557</v>
      </c>
      <c r="C268" t="str">
        <f t="shared" si="24"/>
        <v>Lapster Usb 2.0 Mantra Cable, Mantra Mfs 100 Data Cable (Black)</v>
      </c>
      <c r="D268" t="str">
        <f t="shared" ref="D268:D285" si="27">LEFT(C268,40)</f>
        <v>Lapster Usb 2.0 Mantra Cable, Mantra Mfs</v>
      </c>
      <c r="E268" t="s">
        <v>10</v>
      </c>
      <c r="F268" t="str">
        <f t="shared" si="23"/>
        <v>Computers&amp;Accessories</v>
      </c>
      <c r="G268">
        <v>199</v>
      </c>
      <c r="H268">
        <v>999</v>
      </c>
      <c r="I268" s="1">
        <v>0.8</v>
      </c>
      <c r="J268">
        <v>4.2</v>
      </c>
      <c r="K268" s="4">
        <v>85</v>
      </c>
      <c r="L268" s="5">
        <f t="shared" si="22"/>
        <v>84915</v>
      </c>
      <c r="M268" t="str">
        <f t="shared" si="25"/>
        <v>&gt;500</v>
      </c>
    </row>
    <row r="269" spans="1:13">
      <c r="A269" t="s">
        <v>558</v>
      </c>
      <c r="B269" t="s">
        <v>559</v>
      </c>
      <c r="C269" t="str">
        <f t="shared" si="24"/>
        <v>Amazonbasics High-Speed Braided Hdmi Cable - 3 Feet - Supports Ethernet, 3D, 4K And Audio Return (Black)</v>
      </c>
      <c r="D269" t="str">
        <f t="shared" si="27"/>
        <v>Amazonbasics High-Speed Braided Hdmi Cab</v>
      </c>
      <c r="E269" t="s">
        <v>36</v>
      </c>
      <c r="F269" t="str">
        <f t="shared" si="23"/>
        <v>Electronics</v>
      </c>
      <c r="G269">
        <v>269</v>
      </c>
      <c r="H269">
        <v>650</v>
      </c>
      <c r="I269" s="1">
        <v>0.59</v>
      </c>
      <c r="J269">
        <v>4.4000000000000004</v>
      </c>
      <c r="K269" s="4">
        <v>35877</v>
      </c>
      <c r="L269" s="5">
        <f t="shared" si="22"/>
        <v>23320050</v>
      </c>
      <c r="M269" t="str">
        <f t="shared" si="25"/>
        <v>&lt;200</v>
      </c>
    </row>
    <row r="270" spans="1:13">
      <c r="A270" t="s">
        <v>560</v>
      </c>
      <c r="B270" t="s">
        <v>561</v>
      </c>
      <c r="C270" t="str">
        <f t="shared" si="24"/>
        <v>Cubetek 3 In 1 Lcd Display V5.0 Bluetooth Transmitter Receiver, Bypass Audio Adapter With Aux, Optical, Dual Link Support For Tv, Home Stereo, Pc, Headphones, Speakers, Model: Cb-Bt27</v>
      </c>
      <c r="D270" t="str">
        <f t="shared" si="27"/>
        <v>Cubetek 3 In 1 Lcd Display V5.0 Bluetoot</v>
      </c>
      <c r="E270" t="s">
        <v>562</v>
      </c>
      <c r="F270" t="str">
        <f t="shared" si="23"/>
        <v>Electronics</v>
      </c>
      <c r="G270" s="2">
        <v>1990</v>
      </c>
      <c r="H270" s="2">
        <v>3100</v>
      </c>
      <c r="I270" s="1">
        <v>0.36</v>
      </c>
      <c r="J270">
        <v>4</v>
      </c>
      <c r="K270" s="4">
        <v>897</v>
      </c>
      <c r="L270" s="5">
        <f t="shared" si="22"/>
        <v>2780700</v>
      </c>
      <c r="M270" t="str">
        <f t="shared" si="25"/>
        <v>200-500</v>
      </c>
    </row>
    <row r="271" spans="1:13">
      <c r="A271" t="s">
        <v>563</v>
      </c>
      <c r="B271" t="s">
        <v>564</v>
      </c>
      <c r="C271" t="str">
        <f t="shared" si="24"/>
        <v>Krisons Thunder Speaker, Multimedia Home Theatre, Floor Standing Speaker, Led Display With Bluetooth, Fm, Usb, Micro Sd Card, Aux Connectivity</v>
      </c>
      <c r="D271" t="str">
        <f t="shared" si="27"/>
        <v>Krisons Thunder Speaker, Multimedia Home</v>
      </c>
      <c r="E271" t="s">
        <v>565</v>
      </c>
      <c r="F271" t="str">
        <f t="shared" si="23"/>
        <v>Electronics</v>
      </c>
      <c r="G271" s="2">
        <v>2299</v>
      </c>
      <c r="H271" s="2">
        <v>3999</v>
      </c>
      <c r="I271" s="1">
        <v>0.43</v>
      </c>
      <c r="J271">
        <v>3.8</v>
      </c>
      <c r="K271" s="4">
        <v>282</v>
      </c>
      <c r="L271" s="5">
        <f t="shared" si="22"/>
        <v>1127718</v>
      </c>
      <c r="M271" t="str">
        <f t="shared" si="25"/>
        <v>&gt;500</v>
      </c>
    </row>
    <row r="272" spans="1:13">
      <c r="A272" t="s">
        <v>566</v>
      </c>
      <c r="B272" t="s">
        <v>567</v>
      </c>
      <c r="C272" t="str">
        <f t="shared" si="24"/>
        <v>Acer 139 Cm (55 Inches) H Series 4K Ultra Hd Android Smart Led Tv Ar55Ar2851Udpro (Black)</v>
      </c>
      <c r="D272" t="str">
        <f t="shared" si="27"/>
        <v>Acer 139 Cm (55 Inches) H Series 4K Ultr</v>
      </c>
      <c r="E272" t="s">
        <v>45</v>
      </c>
      <c r="F272" t="str">
        <f t="shared" si="23"/>
        <v>Electronics</v>
      </c>
      <c r="G272" s="2">
        <v>35999</v>
      </c>
      <c r="H272" s="2">
        <v>49990</v>
      </c>
      <c r="I272" s="1">
        <v>0.28000000000000003</v>
      </c>
      <c r="J272">
        <v>4.3</v>
      </c>
      <c r="K272" s="4">
        <v>1611</v>
      </c>
      <c r="L272" s="5">
        <f t="shared" si="22"/>
        <v>80533890</v>
      </c>
      <c r="M272" t="str">
        <f t="shared" si="25"/>
        <v>&gt;500</v>
      </c>
    </row>
    <row r="273" spans="1:13">
      <c r="A273" t="s">
        <v>568</v>
      </c>
      <c r="B273" t="s">
        <v>569</v>
      </c>
      <c r="C273" t="str">
        <f t="shared" si="24"/>
        <v>Dealfreez Case Compatible For Fire Tv Stick 4K All Alexa Voice Remote Shockproof Silicone Anti-Lost Cover With Loop (C-Black)</v>
      </c>
      <c r="D273" t="str">
        <f t="shared" si="27"/>
        <v>Dealfreez Case Compatible For Fire Tv St</v>
      </c>
      <c r="E273" t="s">
        <v>110</v>
      </c>
      <c r="F273" t="str">
        <f t="shared" si="23"/>
        <v>Electronics</v>
      </c>
      <c r="G273">
        <v>349</v>
      </c>
      <c r="H273">
        <v>999</v>
      </c>
      <c r="I273" s="1">
        <v>0.65</v>
      </c>
      <c r="J273">
        <v>4.2</v>
      </c>
      <c r="K273" s="4">
        <v>513</v>
      </c>
      <c r="L273" s="5">
        <f t="shared" si="22"/>
        <v>512487</v>
      </c>
      <c r="M273" t="str">
        <f t="shared" si="25"/>
        <v>&gt;500</v>
      </c>
    </row>
    <row r="274" spans="1:13">
      <c r="A274" t="s">
        <v>570</v>
      </c>
      <c r="B274" t="s">
        <v>571</v>
      </c>
      <c r="C274" t="str">
        <f t="shared" si="24"/>
        <v>Wayona Type C To Lightning Mfi Certified 20W Fast Charging Nylon Braided Usb C Cable For Iphone 14 Pro, 14 Pro Max, 14, 14 Plus, 13, 13 Pro, 13 Pro Max, 13 Mini, 12, 12 Pro, 11, 11 Pro Max, Iphone 12 Mini (2M, Black)</v>
      </c>
      <c r="D274" t="str">
        <f t="shared" si="27"/>
        <v>Wayona Type C To Lightning Mfi Certified</v>
      </c>
      <c r="E274" t="s">
        <v>10</v>
      </c>
      <c r="F274" t="str">
        <f t="shared" si="23"/>
        <v>Computers&amp;Accessories</v>
      </c>
      <c r="G274">
        <v>719</v>
      </c>
      <c r="H274" s="2">
        <v>1499</v>
      </c>
      <c r="I274" s="1">
        <v>0.52</v>
      </c>
      <c r="J274">
        <v>4.0999999999999996</v>
      </c>
      <c r="K274" s="4">
        <v>1045</v>
      </c>
      <c r="L274" s="5">
        <f t="shared" si="22"/>
        <v>1566455</v>
      </c>
      <c r="M274" t="str">
        <f t="shared" si="25"/>
        <v>200-500</v>
      </c>
    </row>
    <row r="275" spans="1:13">
      <c r="A275" t="s">
        <v>572</v>
      </c>
      <c r="B275" t="s">
        <v>573</v>
      </c>
      <c r="C275" t="str">
        <f t="shared" si="24"/>
        <v>Vw 80 Cm (32 Inches) Hd Ready Android Smart Led Tv Vw32Pro (Black)</v>
      </c>
      <c r="D275" t="str">
        <f t="shared" si="27"/>
        <v>Vw 80 Cm (32 Inches) Hd Ready Android Sm</v>
      </c>
      <c r="E275" t="s">
        <v>45</v>
      </c>
      <c r="F275" t="str">
        <f t="shared" si="23"/>
        <v>Electronics</v>
      </c>
      <c r="G275" s="2">
        <v>8999</v>
      </c>
      <c r="H275" s="2">
        <v>18999</v>
      </c>
      <c r="I275" s="1">
        <v>0.53</v>
      </c>
      <c r="J275">
        <v>4</v>
      </c>
      <c r="K275" s="4">
        <v>6347</v>
      </c>
      <c r="L275" s="5">
        <f t="shared" si="22"/>
        <v>120586653</v>
      </c>
      <c r="M275" t="str">
        <f t="shared" si="25"/>
        <v>&gt;500</v>
      </c>
    </row>
    <row r="276" spans="1:13">
      <c r="A276" t="s">
        <v>574</v>
      </c>
      <c r="B276" t="s">
        <v>575</v>
      </c>
      <c r="C276" t="str">
        <f t="shared" si="24"/>
        <v>Airtel Digital Tv Hd Set Top Box With 1 Month Basic Pack With Recording + Free Standard Installation</v>
      </c>
      <c r="D276" t="str">
        <f t="shared" si="27"/>
        <v xml:space="preserve">Airtel Digital Tv Hd Set Top Box With 1 </v>
      </c>
      <c r="E276" t="s">
        <v>470</v>
      </c>
      <c r="F276" t="str">
        <f t="shared" si="23"/>
        <v>Electronics</v>
      </c>
      <c r="G276">
        <v>917</v>
      </c>
      <c r="H276" s="2">
        <v>2299</v>
      </c>
      <c r="I276" s="1">
        <v>0.6</v>
      </c>
      <c r="J276">
        <v>4.2</v>
      </c>
      <c r="K276" s="4">
        <v>3300</v>
      </c>
      <c r="L276" s="5">
        <f t="shared" si="22"/>
        <v>7586700</v>
      </c>
      <c r="M276" t="str">
        <f t="shared" si="25"/>
        <v>&gt;500</v>
      </c>
    </row>
    <row r="277" spans="1:13">
      <c r="A277" t="s">
        <v>576</v>
      </c>
      <c r="B277" t="s">
        <v>577</v>
      </c>
      <c r="C277" t="str">
        <f t="shared" si="24"/>
        <v>Lohaya Voice Assistant Remote Compatible For Airtel Xstream Set-Top Box Remote Control With Netflix Function (Black) (Non - Voice)</v>
      </c>
      <c r="D277" t="str">
        <f t="shared" si="27"/>
        <v>Lohaya Voice Assistant Remote Compatible</v>
      </c>
      <c r="E277" t="s">
        <v>110</v>
      </c>
      <c r="F277" t="str">
        <f t="shared" si="23"/>
        <v>Electronics</v>
      </c>
      <c r="G277">
        <v>399</v>
      </c>
      <c r="H277">
        <v>999</v>
      </c>
      <c r="I277" s="1">
        <v>0.6</v>
      </c>
      <c r="J277">
        <v>3.3</v>
      </c>
      <c r="K277" s="4">
        <v>23</v>
      </c>
      <c r="L277" s="5">
        <f t="shared" si="22"/>
        <v>22977</v>
      </c>
      <c r="M277" t="str">
        <f t="shared" si="25"/>
        <v>&gt;500</v>
      </c>
    </row>
    <row r="278" spans="1:13">
      <c r="A278" t="s">
        <v>578</v>
      </c>
      <c r="B278" t="s">
        <v>579</v>
      </c>
      <c r="C278" t="str">
        <f t="shared" si="24"/>
        <v>Samsung 138 Cm (55 Inches) Crystal 4K Series Ultra Hd Smart Led Tv Ua55Aue60Aklxl (Black)</v>
      </c>
      <c r="D278" t="str">
        <f t="shared" si="27"/>
        <v>Samsung 138 Cm (55 Inches) Crystal 4K Se</v>
      </c>
      <c r="E278" t="s">
        <v>45</v>
      </c>
      <c r="F278" t="str">
        <f t="shared" si="23"/>
        <v>Electronics</v>
      </c>
      <c r="G278" s="2">
        <v>45999</v>
      </c>
      <c r="H278" s="2">
        <v>69900</v>
      </c>
      <c r="I278" s="1">
        <v>0.34</v>
      </c>
      <c r="J278">
        <v>4.3</v>
      </c>
      <c r="K278" s="4">
        <v>7109</v>
      </c>
      <c r="L278" s="5">
        <f t="shared" si="22"/>
        <v>496919100</v>
      </c>
      <c r="M278" t="str">
        <f t="shared" si="25"/>
        <v>200-500</v>
      </c>
    </row>
    <row r="279" spans="1:13">
      <c r="A279" t="s">
        <v>580</v>
      </c>
      <c r="B279" t="s">
        <v>581</v>
      </c>
      <c r="C279" t="str">
        <f t="shared" si="24"/>
        <v>Amazon Brand - Solimo 3A Fast Charging Tough Type C Usb Data Cable¬† ‚Äì 1 Meter</v>
      </c>
      <c r="D279" t="str">
        <f t="shared" si="27"/>
        <v>Amazon Brand - Solimo 3A Fast Charging T</v>
      </c>
      <c r="E279" t="s">
        <v>10</v>
      </c>
      <c r="F279" t="str">
        <f t="shared" si="23"/>
        <v>Computers&amp;Accessories</v>
      </c>
      <c r="G279">
        <v>119</v>
      </c>
      <c r="H279">
        <v>299</v>
      </c>
      <c r="I279" s="1">
        <v>0.6</v>
      </c>
      <c r="J279">
        <v>3.8</v>
      </c>
      <c r="K279" s="4">
        <v>51</v>
      </c>
      <c r="L279" s="5">
        <f t="shared" si="22"/>
        <v>15249</v>
      </c>
      <c r="M279" t="str">
        <f t="shared" si="25"/>
        <v>&gt;500</v>
      </c>
    </row>
    <row r="280" spans="1:13">
      <c r="A280" t="s">
        <v>582</v>
      </c>
      <c r="B280" t="s">
        <v>583</v>
      </c>
      <c r="C280" t="str">
        <f t="shared" si="24"/>
        <v>Mi 100 Cm (40 Inches) Horizon Edition Full Hd Android Led Tv 4A | L40M6-Ei (Black)</v>
      </c>
      <c r="D280" t="str">
        <f t="shared" si="27"/>
        <v>Mi 100 Cm (40 Inches) Horizon Edition Fu</v>
      </c>
      <c r="E280" t="s">
        <v>45</v>
      </c>
      <c r="F280" t="str">
        <f t="shared" si="23"/>
        <v>Electronics</v>
      </c>
      <c r="G280" s="2">
        <v>21999</v>
      </c>
      <c r="H280" s="2">
        <v>29999</v>
      </c>
      <c r="I280" s="1">
        <v>0.27</v>
      </c>
      <c r="J280">
        <v>4.2</v>
      </c>
      <c r="K280" s="4">
        <v>32840</v>
      </c>
      <c r="L280" s="5">
        <f t="shared" si="22"/>
        <v>985167160</v>
      </c>
      <c r="M280" t="str">
        <f t="shared" si="25"/>
        <v>&lt;200</v>
      </c>
    </row>
    <row r="281" spans="1:13">
      <c r="A281" t="s">
        <v>584</v>
      </c>
      <c r="B281" t="s">
        <v>585</v>
      </c>
      <c r="C281" t="str">
        <f t="shared" si="24"/>
        <v>Astigo Compatible Remote Control For Mi Smart Led 4A (43"/32")</v>
      </c>
      <c r="D281" t="str">
        <f t="shared" si="27"/>
        <v xml:space="preserve">Astigo Compatible Remote Control For Mi </v>
      </c>
      <c r="E281" t="s">
        <v>110</v>
      </c>
      <c r="F281" t="str">
        <f t="shared" si="23"/>
        <v>Electronics</v>
      </c>
      <c r="G281">
        <v>299</v>
      </c>
      <c r="H281">
        <v>599</v>
      </c>
      <c r="I281" s="1">
        <v>0.5</v>
      </c>
      <c r="J281">
        <v>3.7</v>
      </c>
      <c r="K281" s="4">
        <v>708</v>
      </c>
      <c r="L281" s="5">
        <f t="shared" si="22"/>
        <v>424092</v>
      </c>
      <c r="M281" t="str">
        <f t="shared" si="25"/>
        <v>&gt;500</v>
      </c>
    </row>
    <row r="282" spans="1:13">
      <c r="A282" t="s">
        <v>586</v>
      </c>
      <c r="B282" t="s">
        <v>587</v>
      </c>
      <c r="C282" t="str">
        <f t="shared" si="24"/>
        <v>Toshiba 108 Cm (43 Inches) V Series Full Hd Smart Android Led Tv 43V35Kp (Silver)</v>
      </c>
      <c r="D282" t="str">
        <f t="shared" si="27"/>
        <v>Toshiba 108 Cm (43 Inches) V Series Full</v>
      </c>
      <c r="E282" t="s">
        <v>45</v>
      </c>
      <c r="F282" t="str">
        <f t="shared" si="23"/>
        <v>Electronics</v>
      </c>
      <c r="G282" s="2">
        <v>21990</v>
      </c>
      <c r="H282" s="2">
        <v>34990</v>
      </c>
      <c r="I282" s="1">
        <v>0.37</v>
      </c>
      <c r="J282">
        <v>4.3</v>
      </c>
      <c r="K282" s="4">
        <v>1657</v>
      </c>
      <c r="L282" s="5">
        <f t="shared" si="22"/>
        <v>57978430</v>
      </c>
      <c r="M282" t="str">
        <f t="shared" si="25"/>
        <v>200-500</v>
      </c>
    </row>
    <row r="283" spans="1:13">
      <c r="A283" t="s">
        <v>588</v>
      </c>
      <c r="B283" t="s">
        <v>589</v>
      </c>
      <c r="C283" t="str">
        <f t="shared" si="24"/>
        <v>Lenovo Usb A To Type-C Tangle-Free¬†¬†Aramid Fiber Braided¬†1.2M Cable With 4A Fast Charging &amp; 480 Mbps Data Transmission, Certified 10000+ Bend Lifespan, Metallic Grey</v>
      </c>
      <c r="D283" t="str">
        <f t="shared" si="27"/>
        <v>Lenovo Usb A To Type-C Tangle-Free¬†¬†Ar</v>
      </c>
      <c r="E283" t="s">
        <v>10</v>
      </c>
      <c r="F283" t="str">
        <f t="shared" si="23"/>
        <v>Computers&amp;Accessories</v>
      </c>
      <c r="G283">
        <v>417.44</v>
      </c>
      <c r="H283">
        <v>670</v>
      </c>
      <c r="I283" s="1">
        <v>0.38</v>
      </c>
      <c r="J283">
        <v>3.9</v>
      </c>
      <c r="K283" s="4">
        <v>523</v>
      </c>
      <c r="L283" s="5">
        <f t="shared" si="22"/>
        <v>350410</v>
      </c>
      <c r="M283" t="str">
        <f t="shared" si="25"/>
        <v>&gt;500</v>
      </c>
    </row>
    <row r="284" spans="1:13">
      <c r="A284" t="s">
        <v>590</v>
      </c>
      <c r="B284" t="s">
        <v>591</v>
      </c>
      <c r="C284" t="str">
        <f t="shared" si="24"/>
        <v>Amazon Brand - Solimo 65W Fast Charging Braided Type C To C Data Cable | Suitable For All Supported Mobile Phones (1 Meter, Black)</v>
      </c>
      <c r="D284" t="str">
        <f t="shared" si="27"/>
        <v xml:space="preserve">Amazon Brand - Solimo 65W Fast Charging </v>
      </c>
      <c r="E284" t="s">
        <v>10</v>
      </c>
      <c r="F284" t="str">
        <f t="shared" si="23"/>
        <v>Computers&amp;Accessories</v>
      </c>
      <c r="G284">
        <v>199</v>
      </c>
      <c r="H284">
        <v>999</v>
      </c>
      <c r="I284" s="1">
        <v>0.8</v>
      </c>
      <c r="J284">
        <v>3</v>
      </c>
      <c r="L284" s="5">
        <f t="shared" si="22"/>
        <v>0</v>
      </c>
      <c r="M284" t="str">
        <f t="shared" si="25"/>
        <v>200-500</v>
      </c>
    </row>
    <row r="285" spans="1:13">
      <c r="A285" t="s">
        <v>592</v>
      </c>
      <c r="B285" t="s">
        <v>593</v>
      </c>
      <c r="C285" t="str">
        <f t="shared" si="24"/>
        <v>Lg 139 Cm (55 Inches) 4K Ultra Hd Smart Led Tv 55Uq7500Psf (Ceramic Black)</v>
      </c>
      <c r="D285" t="str">
        <f t="shared" si="27"/>
        <v xml:space="preserve">Lg 139 Cm (55 Inches) 4K Ultra Hd Smart </v>
      </c>
      <c r="E285" t="s">
        <v>45</v>
      </c>
      <c r="F285" t="str">
        <f t="shared" si="23"/>
        <v>Electronics</v>
      </c>
      <c r="G285" s="2">
        <v>47990</v>
      </c>
      <c r="H285" s="2">
        <v>79990</v>
      </c>
      <c r="I285" s="1">
        <v>0.4</v>
      </c>
      <c r="J285">
        <v>4.3</v>
      </c>
      <c r="K285" s="4">
        <v>1376</v>
      </c>
      <c r="L285" s="5">
        <f t="shared" si="22"/>
        <v>110066240</v>
      </c>
      <c r="M285" t="str">
        <f t="shared" si="25"/>
        <v>&lt;200</v>
      </c>
    </row>
    <row r="286" spans="1:13">
      <c r="A286" t="s">
        <v>594</v>
      </c>
      <c r="B286" t="s">
        <v>595</v>
      </c>
      <c r="C286" t="str">
        <f t="shared" si="24"/>
        <v>Tata Sky Digital Tv Hd Setup Box Remote</v>
      </c>
      <c r="D286" t="str">
        <f>LEFT(C286,40)</f>
        <v>Tata Sky Digital Tv Hd Setup Box Remote</v>
      </c>
      <c r="E286" t="s">
        <v>110</v>
      </c>
      <c r="F286" t="str">
        <f t="shared" si="23"/>
        <v>Electronics</v>
      </c>
      <c r="G286">
        <v>215</v>
      </c>
      <c r="H286">
        <v>499</v>
      </c>
      <c r="I286" s="1">
        <v>0.56999999999999995</v>
      </c>
      <c r="J286">
        <v>3.5</v>
      </c>
      <c r="K286" s="4">
        <v>121</v>
      </c>
      <c r="L286" s="5">
        <f t="shared" si="22"/>
        <v>60379</v>
      </c>
      <c r="M286" t="str">
        <f t="shared" si="25"/>
        <v>&gt;500</v>
      </c>
    </row>
    <row r="287" spans="1:13">
      <c r="A287" t="s">
        <v>596</v>
      </c>
      <c r="B287" t="s">
        <v>597</v>
      </c>
      <c r="C287" t="str">
        <f t="shared" si="24"/>
        <v>Ptron Solero T241 2.4A Type-C Data &amp; Charging Usb Cable, Made In India, 480Mbps Data Sync, Durable 1-Meter Long Usb Cable For Smartphone, Type-C Usb Devices (White)</v>
      </c>
      <c r="D287" t="str">
        <f>LEFT(C287,40)</f>
        <v>Ptron Solero T241 2.4A Type-C Data &amp; Cha</v>
      </c>
      <c r="E287" t="s">
        <v>10</v>
      </c>
      <c r="F287" t="str">
        <f t="shared" si="23"/>
        <v>Computers&amp;Accessories</v>
      </c>
      <c r="G287">
        <v>99</v>
      </c>
      <c r="H287">
        <v>800</v>
      </c>
      <c r="I287" s="1">
        <v>0.88</v>
      </c>
      <c r="J287">
        <v>3.9</v>
      </c>
      <c r="K287" s="4">
        <v>1075</v>
      </c>
      <c r="L287" s="5">
        <f t="shared" si="22"/>
        <v>860000</v>
      </c>
      <c r="M287" t="str">
        <f t="shared" si="25"/>
        <v>200-500</v>
      </c>
    </row>
    <row r="288" spans="1:13">
      <c r="A288" t="s">
        <v>598</v>
      </c>
      <c r="B288" t="s">
        <v>599</v>
      </c>
      <c r="C288" t="str">
        <f t="shared" si="24"/>
        <v>Vu 108 Cm (43 Inches) Premium Series Full Hd Smart Led Tv 43Ga (Black)</v>
      </c>
      <c r="D288" t="str">
        <f t="shared" ref="D288:D291" si="28">LEFT(C288,40)</f>
        <v>Vu 108 Cm (43 Inches) Premium Series Ful</v>
      </c>
      <c r="E288" t="s">
        <v>45</v>
      </c>
      <c r="F288" t="str">
        <f t="shared" si="23"/>
        <v>Electronics</v>
      </c>
      <c r="G288" s="2">
        <v>18999</v>
      </c>
      <c r="H288" s="2">
        <v>35000</v>
      </c>
      <c r="I288" s="1">
        <v>0.46</v>
      </c>
      <c r="J288">
        <v>4</v>
      </c>
      <c r="K288" s="4">
        <v>1001</v>
      </c>
      <c r="L288" s="5">
        <f t="shared" si="22"/>
        <v>35035000</v>
      </c>
      <c r="M288" t="str">
        <f t="shared" si="25"/>
        <v>&lt;200</v>
      </c>
    </row>
    <row r="289" spans="1:13">
      <c r="A289" t="s">
        <v>600</v>
      </c>
      <c r="B289" t="s">
        <v>601</v>
      </c>
      <c r="C289" t="str">
        <f t="shared" si="24"/>
        <v>Storite Super Speed Usb 3.0 Male To Male Cable For Hard Drive Enclosures, Laptop Cooling Pad, Dvd Players(60Cm,Black)</v>
      </c>
      <c r="D289" t="str">
        <f t="shared" si="28"/>
        <v>Storite Super Speed Usb 3.0 Male To Male</v>
      </c>
      <c r="E289" t="s">
        <v>10</v>
      </c>
      <c r="F289" t="str">
        <f t="shared" si="23"/>
        <v>Computers&amp;Accessories</v>
      </c>
      <c r="G289">
        <v>249</v>
      </c>
      <c r="H289">
        <v>999</v>
      </c>
      <c r="I289" s="1">
        <v>0.75</v>
      </c>
      <c r="J289">
        <v>4.3</v>
      </c>
      <c r="K289" s="4">
        <v>112</v>
      </c>
      <c r="L289" s="5">
        <f t="shared" si="22"/>
        <v>111888</v>
      </c>
      <c r="M289" t="str">
        <f t="shared" si="25"/>
        <v>&gt;500</v>
      </c>
    </row>
    <row r="290" spans="1:13">
      <c r="A290" t="s">
        <v>602</v>
      </c>
      <c r="B290" t="s">
        <v>603</v>
      </c>
      <c r="C290" t="str">
        <f t="shared" si="24"/>
        <v>Kodak 80 Cm (32 Inches) Hd Ready Led Tv Kodak 32Hdx900S (Black)</v>
      </c>
      <c r="D290" t="str">
        <f t="shared" si="28"/>
        <v xml:space="preserve">Kodak 80 Cm (32 Inches) Hd Ready Led Tv </v>
      </c>
      <c r="E290" t="s">
        <v>121</v>
      </c>
      <c r="F290" t="str">
        <f t="shared" si="23"/>
        <v>Electronics</v>
      </c>
      <c r="G290" s="2">
        <v>7999</v>
      </c>
      <c r="H290" s="2">
        <v>15999</v>
      </c>
      <c r="I290" s="1">
        <v>0.5</v>
      </c>
      <c r="J290">
        <v>3.8</v>
      </c>
      <c r="K290" s="4">
        <v>3022</v>
      </c>
      <c r="L290" s="5">
        <f t="shared" si="22"/>
        <v>48348978</v>
      </c>
      <c r="M290" t="str">
        <f t="shared" si="25"/>
        <v>200-500</v>
      </c>
    </row>
    <row r="291" spans="1:13">
      <c r="A291" t="s">
        <v>604</v>
      </c>
      <c r="B291" t="s">
        <v>605</v>
      </c>
      <c r="C291" t="str">
        <f t="shared" si="24"/>
        <v>Amazonbasics Double Braided Nylon Usb Type-C To Type-C 2.0 Cable, Charging Adapter, Smartphone 6 Feet, Dark Grey</v>
      </c>
      <c r="D291" t="str">
        <f t="shared" si="28"/>
        <v>Amazonbasics Double Braided Nylon Usb Ty</v>
      </c>
      <c r="E291" t="s">
        <v>10</v>
      </c>
      <c r="F291" t="str">
        <f t="shared" si="23"/>
        <v>Computers&amp;Accessories</v>
      </c>
      <c r="G291">
        <v>649</v>
      </c>
      <c r="H291" s="2">
        <v>1600</v>
      </c>
      <c r="I291" s="1">
        <v>0.59</v>
      </c>
      <c r="J291">
        <v>4.3</v>
      </c>
      <c r="K291" s="4">
        <v>5451</v>
      </c>
      <c r="L291" s="5">
        <f t="shared" si="22"/>
        <v>8721600</v>
      </c>
      <c r="M291" t="str">
        <f t="shared" si="25"/>
        <v>&gt;500</v>
      </c>
    </row>
    <row r="292" spans="1:13">
      <c r="A292" t="s">
        <v>606</v>
      </c>
      <c r="B292" t="s">
        <v>174</v>
      </c>
      <c r="C292" t="str">
        <f t="shared" si="24"/>
        <v>Firestick Remote</v>
      </c>
      <c r="D292" t="str">
        <f>LEFT(C292,40)</f>
        <v>Firestick Remote</v>
      </c>
      <c r="E292" t="s">
        <v>110</v>
      </c>
      <c r="F292" t="str">
        <f t="shared" si="23"/>
        <v>Electronics</v>
      </c>
      <c r="G292" s="2">
        <v>1289</v>
      </c>
      <c r="H292" s="2">
        <v>2499</v>
      </c>
      <c r="I292" s="1">
        <v>0.48</v>
      </c>
      <c r="J292">
        <v>3.3</v>
      </c>
      <c r="K292" s="4">
        <v>73</v>
      </c>
      <c r="L292" s="5">
        <f t="shared" si="22"/>
        <v>182427</v>
      </c>
      <c r="M292" t="str">
        <f t="shared" si="25"/>
        <v>&gt;500</v>
      </c>
    </row>
    <row r="293" spans="1:13">
      <c r="A293" t="s">
        <v>607</v>
      </c>
      <c r="B293" t="s">
        <v>608</v>
      </c>
      <c r="C293" t="str">
        <f t="shared" si="24"/>
        <v>Amazonbasics 10.2 Gbps High-Speed 4K Hdmi Cable With Braided Cord (10-Foot, Dark Grey)</v>
      </c>
      <c r="D293" t="str">
        <f>LEFT(C293,40)</f>
        <v>Amazonbasics 10.2 Gbps High-Speed 4K Hdm</v>
      </c>
      <c r="E293" t="s">
        <v>36</v>
      </c>
      <c r="F293" t="str">
        <f t="shared" si="23"/>
        <v>Electronics</v>
      </c>
      <c r="G293">
        <v>609</v>
      </c>
      <c r="H293" s="2">
        <v>1500</v>
      </c>
      <c r="I293" s="1">
        <v>0.59</v>
      </c>
      <c r="J293">
        <v>4.5</v>
      </c>
      <c r="K293" s="4">
        <v>1029</v>
      </c>
      <c r="L293" s="5">
        <f t="shared" si="22"/>
        <v>1543500</v>
      </c>
      <c r="M293" t="str">
        <f t="shared" si="25"/>
        <v>&gt;500</v>
      </c>
    </row>
    <row r="294" spans="1:13">
      <c r="A294" t="s">
        <v>609</v>
      </c>
      <c r="B294" t="s">
        <v>610</v>
      </c>
      <c r="C294" t="str">
        <f t="shared" si="24"/>
        <v>Hisense 126 Cm (50 Inches) Bezelless Series 4K Ultra Hd Smart Led Google Tv 50A6H (Black)</v>
      </c>
      <c r="D294" t="str">
        <f t="shared" ref="D294:D296" si="29">LEFT(C294,40)</f>
        <v>Hisense 126 Cm (50 Inches) Bezelless Ser</v>
      </c>
      <c r="E294" t="s">
        <v>45</v>
      </c>
      <c r="F294" t="str">
        <f t="shared" si="23"/>
        <v>Electronics</v>
      </c>
      <c r="G294" s="2">
        <v>32990</v>
      </c>
      <c r="H294" s="2">
        <v>54990</v>
      </c>
      <c r="I294" s="1">
        <v>0.4</v>
      </c>
      <c r="J294">
        <v>4.0999999999999996</v>
      </c>
      <c r="K294" s="4">
        <v>1555</v>
      </c>
      <c r="L294" s="5">
        <f t="shared" si="22"/>
        <v>85509450</v>
      </c>
      <c r="M294" t="str">
        <f t="shared" si="25"/>
        <v>&gt;500</v>
      </c>
    </row>
    <row r="295" spans="1:13">
      <c r="A295" t="s">
        <v>611</v>
      </c>
      <c r="B295" t="s">
        <v>612</v>
      </c>
      <c r="C295" t="str">
        <f t="shared" si="24"/>
        <v>Tuarso 8K Hdmi 2.1 Cable 48Gbps , 1.5 Meter High-Speed Braided Hdmi Cable ( 8K@60Hz„Äå4K@120Hz„Äå2K@240Hz ) Hdmi 2.1 Cable Compatible With Monitors , Television , Laptops , Projectors , Game Consoles And More With Hdmi Ports Device</v>
      </c>
      <c r="D295" t="str">
        <f t="shared" si="29"/>
        <v>Tuarso 8K Hdmi 2.1 Cable 48Gbps , 1.5 Me</v>
      </c>
      <c r="E295" t="s">
        <v>36</v>
      </c>
      <c r="F295" t="str">
        <f t="shared" si="23"/>
        <v>Electronics</v>
      </c>
      <c r="G295">
        <v>599</v>
      </c>
      <c r="H295" s="2">
        <v>1999</v>
      </c>
      <c r="I295" s="1">
        <v>0.7</v>
      </c>
      <c r="J295">
        <v>4.2</v>
      </c>
      <c r="K295" s="4">
        <v>47</v>
      </c>
      <c r="L295" s="5">
        <f t="shared" si="22"/>
        <v>93953</v>
      </c>
      <c r="M295" t="str">
        <f t="shared" si="25"/>
        <v>&gt;500</v>
      </c>
    </row>
    <row r="296" spans="1:13">
      <c r="A296" t="s">
        <v>613</v>
      </c>
      <c r="B296" t="s">
        <v>614</v>
      </c>
      <c r="C296" t="str">
        <f t="shared" si="24"/>
        <v>Amazonbasics Usb Type-C To Micro-B 2.0 Cable - 6 Inches (15.2 Centimeters) - White</v>
      </c>
      <c r="D296" t="str">
        <f t="shared" si="29"/>
        <v>Amazonbasics Usb Type-C To Micro-B 2.0 C</v>
      </c>
      <c r="E296" t="s">
        <v>10</v>
      </c>
      <c r="F296" t="str">
        <f t="shared" si="23"/>
        <v>Computers&amp;Accessories</v>
      </c>
      <c r="G296">
        <v>349</v>
      </c>
      <c r="H296">
        <v>899</v>
      </c>
      <c r="I296" s="1">
        <v>0.61</v>
      </c>
      <c r="J296">
        <v>4.0999999999999996</v>
      </c>
      <c r="K296" s="4">
        <v>14896</v>
      </c>
      <c r="L296" s="5">
        <f t="shared" si="22"/>
        <v>13391504</v>
      </c>
      <c r="M296" t="str">
        <f t="shared" si="25"/>
        <v>&gt;500</v>
      </c>
    </row>
    <row r="297" spans="1:13">
      <c r="A297" t="s">
        <v>615</v>
      </c>
      <c r="B297" t="s">
        <v>616</v>
      </c>
      <c r="C297" t="str">
        <f t="shared" si="24"/>
        <v>Kodak 139 Cm (55 Inches) 4K Ultra Hd Smart Led Tv 55Ca0909 (Black)</v>
      </c>
      <c r="D297" t="str">
        <f>LEFT(C297,40)</f>
        <v>Kodak 139 Cm (55 Inches) 4K Ultra Hd Sma</v>
      </c>
      <c r="E297" t="s">
        <v>45</v>
      </c>
      <c r="F297" t="str">
        <f t="shared" si="23"/>
        <v>Electronics</v>
      </c>
      <c r="G297" s="2">
        <v>29999</v>
      </c>
      <c r="H297" s="2">
        <v>50999</v>
      </c>
      <c r="I297" s="1">
        <v>0.41</v>
      </c>
      <c r="J297">
        <v>4.4000000000000004</v>
      </c>
      <c r="K297" s="4">
        <v>1712</v>
      </c>
      <c r="L297" s="5">
        <f t="shared" si="22"/>
        <v>87310288</v>
      </c>
      <c r="M297" t="str">
        <f t="shared" si="25"/>
        <v>200-500</v>
      </c>
    </row>
    <row r="298" spans="1:13">
      <c r="A298" t="s">
        <v>617</v>
      </c>
      <c r="B298" t="s">
        <v>510</v>
      </c>
      <c r="C298" t="str">
        <f t="shared" si="24"/>
        <v>Smashtronics¬Æ - Case For Firetv Remote, Fire Stick Remote Cover Case, Silicone Cover For Tv Firestick 4K/Tv 2Nd Gen(3Rd Gen) Remote Control - Light Weight/Anti Slip/Shockproof (Black)</v>
      </c>
      <c r="D298" t="str">
        <f>LEFT(C298,40)</f>
        <v>Smashtronics¬Æ - Case For Firetv Remote,</v>
      </c>
      <c r="E298" t="s">
        <v>110</v>
      </c>
      <c r="F298" t="str">
        <f t="shared" si="23"/>
        <v>Electronics</v>
      </c>
      <c r="G298">
        <v>199</v>
      </c>
      <c r="H298">
        <v>399</v>
      </c>
      <c r="I298" s="1">
        <v>0.5</v>
      </c>
      <c r="J298">
        <v>4.2</v>
      </c>
      <c r="K298" s="4">
        <v>1335</v>
      </c>
      <c r="L298" s="5">
        <f t="shared" si="22"/>
        <v>532665</v>
      </c>
      <c r="M298" t="str">
        <f t="shared" si="25"/>
        <v>&gt;500</v>
      </c>
    </row>
    <row r="299" spans="1:13">
      <c r="A299" t="s">
        <v>618</v>
      </c>
      <c r="B299" t="s">
        <v>619</v>
      </c>
      <c r="C299" t="str">
        <f t="shared" si="24"/>
        <v>7Seven¬Æ Suitable Sony Tv Remote Original Bravia For Smart Android Television Compatible For Any Model Of Lcd Led Oled Uhd 4K Universal Sony Remote Control</v>
      </c>
      <c r="D299" t="str">
        <f t="shared" ref="D299:D321" si="30">LEFT(C299,40)</f>
        <v>7Seven¬Æ Suitable Sony Tv Remote Origina</v>
      </c>
      <c r="E299" t="s">
        <v>110</v>
      </c>
      <c r="F299" t="str">
        <f t="shared" si="23"/>
        <v>Electronics</v>
      </c>
      <c r="G299">
        <v>349</v>
      </c>
      <c r="H299">
        <v>699</v>
      </c>
      <c r="I299" s="1">
        <v>0.5</v>
      </c>
      <c r="J299">
        <v>3.9</v>
      </c>
      <c r="K299" s="4">
        <v>214</v>
      </c>
      <c r="L299" s="5">
        <f t="shared" si="22"/>
        <v>149586</v>
      </c>
      <c r="M299" t="str">
        <f t="shared" si="25"/>
        <v>&lt;200</v>
      </c>
    </row>
    <row r="300" spans="1:13">
      <c r="A300" t="s">
        <v>620</v>
      </c>
      <c r="B300" t="s">
        <v>621</v>
      </c>
      <c r="C300" t="str">
        <f t="shared" si="24"/>
        <v>Prolegend¬Æ Pl-T002 Universal Tv Stand Table Top For Most 22 To 65 Inch Lcd Flat Screen Tv, Vesa Up To 800 By 400Mm</v>
      </c>
      <c r="D300" t="str">
        <f t="shared" si="30"/>
        <v>Prolegend¬Æ Pl-T002 Universal Tv Stand T</v>
      </c>
      <c r="E300" t="s">
        <v>152</v>
      </c>
      <c r="F300" t="str">
        <f t="shared" si="23"/>
        <v>Electronics</v>
      </c>
      <c r="G300" s="2">
        <v>1850</v>
      </c>
      <c r="H300" s="2">
        <v>4500</v>
      </c>
      <c r="I300" s="1">
        <v>0.59</v>
      </c>
      <c r="J300">
        <v>4</v>
      </c>
      <c r="K300" s="4">
        <v>184</v>
      </c>
      <c r="L300" s="5">
        <f t="shared" si="22"/>
        <v>828000</v>
      </c>
      <c r="M300" t="str">
        <f t="shared" si="25"/>
        <v>200-500</v>
      </c>
    </row>
    <row r="301" spans="1:13">
      <c r="A301" t="s">
        <v>622</v>
      </c>
      <c r="B301" t="s">
        <v>623</v>
      </c>
      <c r="C301" t="str">
        <f t="shared" si="24"/>
        <v>Wanbo X1 Pro (Upgraded) | Native 1080P Full Hd | Android 9 | Projector For Home | Led Cinema | 350Ansi | 3900 Lumens | Wifi Bluetooth | Hdmi Arc | Dolby Dts | 4D Keystone Correction (Global Version)</v>
      </c>
      <c r="D301" t="str">
        <f t="shared" si="30"/>
        <v>Wanbo X1 Pro (Upgraded) | Native 1080P F</v>
      </c>
      <c r="E301" t="s">
        <v>334</v>
      </c>
      <c r="F301" t="str">
        <f t="shared" si="23"/>
        <v>Electronics</v>
      </c>
      <c r="G301" s="2">
        <v>13990</v>
      </c>
      <c r="H301" s="2">
        <v>28900</v>
      </c>
      <c r="I301" s="1">
        <v>0.52</v>
      </c>
      <c r="J301">
        <v>4.5</v>
      </c>
      <c r="K301" s="4">
        <v>7</v>
      </c>
      <c r="L301" s="5">
        <f t="shared" si="22"/>
        <v>202300</v>
      </c>
      <c r="M301" t="str">
        <f t="shared" si="25"/>
        <v>&gt;500</v>
      </c>
    </row>
    <row r="302" spans="1:13">
      <c r="A302" t="s">
        <v>624</v>
      </c>
      <c r="B302" t="s">
        <v>625</v>
      </c>
      <c r="C302" t="str">
        <f t="shared" si="24"/>
        <v>Lava Charging Adapter Elements D3 2A Fast Charging Speed Usb Type C Data Cable, White</v>
      </c>
      <c r="D302" t="str">
        <f t="shared" si="30"/>
        <v>Lava Charging Adapter Elements D3 2A Fas</v>
      </c>
      <c r="E302" t="s">
        <v>10</v>
      </c>
      <c r="F302" t="str">
        <f t="shared" si="23"/>
        <v>Computers&amp;Accessories</v>
      </c>
      <c r="G302">
        <v>129</v>
      </c>
      <c r="H302">
        <v>449</v>
      </c>
      <c r="I302" s="1">
        <v>0.71</v>
      </c>
      <c r="J302">
        <v>3.7</v>
      </c>
      <c r="K302" s="4">
        <v>41</v>
      </c>
      <c r="L302" s="5">
        <f t="shared" si="22"/>
        <v>18409</v>
      </c>
      <c r="M302" t="str">
        <f t="shared" si="25"/>
        <v>&gt;500</v>
      </c>
    </row>
    <row r="303" spans="1:13">
      <c r="A303" t="s">
        <v>626</v>
      </c>
      <c r="B303" t="s">
        <v>627</v>
      </c>
      <c r="C303" t="str">
        <f t="shared" si="24"/>
        <v>Tizum High Speed Hdmi Cable Aura -Gold Plated-High Speed Data 10.2Gbps, 3D, 4K, Hd 1080P (10 Ft/ 3 M)</v>
      </c>
      <c r="D303" t="str">
        <f t="shared" si="30"/>
        <v>Tizum High Speed Hdmi Cable Aura -Gold P</v>
      </c>
      <c r="E303" t="s">
        <v>36</v>
      </c>
      <c r="F303" t="str">
        <f t="shared" si="23"/>
        <v>Electronics</v>
      </c>
      <c r="G303">
        <v>379</v>
      </c>
      <c r="H303">
        <v>999</v>
      </c>
      <c r="I303" s="1">
        <v>0.62</v>
      </c>
      <c r="J303">
        <v>4.2</v>
      </c>
      <c r="K303" s="4">
        <v>12153</v>
      </c>
      <c r="L303" s="5">
        <f t="shared" si="22"/>
        <v>12140847</v>
      </c>
      <c r="M303" t="str">
        <f t="shared" si="25"/>
        <v>&lt;200</v>
      </c>
    </row>
    <row r="304" spans="1:13">
      <c r="A304" t="s">
        <v>628</v>
      </c>
      <c r="B304" t="s">
        <v>629</v>
      </c>
      <c r="C304" t="str">
        <f t="shared" si="24"/>
        <v>Technotech High Speed Hdmi Cable 5 Meter V1.4 - Supports Full Hd 1080P (Color May Vary)</v>
      </c>
      <c r="D304" t="str">
        <f t="shared" si="30"/>
        <v>Technotech High Speed Hdmi Cable 5 Meter</v>
      </c>
      <c r="E304" t="s">
        <v>36</v>
      </c>
      <c r="F304" t="str">
        <f t="shared" si="23"/>
        <v>Electronics</v>
      </c>
      <c r="G304">
        <v>185</v>
      </c>
      <c r="H304">
        <v>499</v>
      </c>
      <c r="I304" s="1">
        <v>0.63</v>
      </c>
      <c r="J304">
        <v>4.2</v>
      </c>
      <c r="K304" s="4">
        <v>25</v>
      </c>
      <c r="L304" s="5">
        <f t="shared" si="22"/>
        <v>12475</v>
      </c>
      <c r="M304" t="str">
        <f t="shared" si="25"/>
        <v>200-500</v>
      </c>
    </row>
    <row r="305" spans="1:13">
      <c r="A305" t="s">
        <v>630</v>
      </c>
      <c r="B305" t="s">
        <v>631</v>
      </c>
      <c r="C305" t="str">
        <f t="shared" si="24"/>
        <v>Nk Star 950 Mbps Usb Wifi Adapter Wireless Network Receiver Dongle For Desktop Laptop, (Support- Windows Xp/7/8/10 &amp; Mac Os) Not Support To Dvr And Hdtv</v>
      </c>
      <c r="D305" t="str">
        <f t="shared" si="30"/>
        <v>Nk Star 950 Mbps Usb Wifi Adapter Wirele</v>
      </c>
      <c r="E305" t="s">
        <v>27</v>
      </c>
      <c r="F305" t="str">
        <f t="shared" si="23"/>
        <v>Computers&amp;Accessories</v>
      </c>
      <c r="G305">
        <v>218</v>
      </c>
      <c r="H305">
        <v>999</v>
      </c>
      <c r="I305" s="1">
        <v>0.78</v>
      </c>
      <c r="J305">
        <v>4.2</v>
      </c>
      <c r="K305" s="4">
        <v>163</v>
      </c>
      <c r="L305" s="5">
        <f t="shared" si="22"/>
        <v>162837</v>
      </c>
      <c r="M305" t="str">
        <f t="shared" si="25"/>
        <v>&lt;200</v>
      </c>
    </row>
    <row r="306" spans="1:13">
      <c r="A306" t="s">
        <v>632</v>
      </c>
      <c r="B306" t="s">
        <v>633</v>
      </c>
      <c r="C306" t="str">
        <f t="shared" si="24"/>
        <v>Ls Lapster Quality Assured Usb 2.0 Morpho Cable, Morpho Device Cable For Mso 1300 E3/E2/E Biometric Finger Print Scanner Morpho Usb Cable (Black)</v>
      </c>
      <c r="D306" t="str">
        <f t="shared" si="30"/>
        <v>Ls Lapster Quality Assured Usb 2.0 Morph</v>
      </c>
      <c r="E306" t="s">
        <v>10</v>
      </c>
      <c r="F306" t="str">
        <f t="shared" si="23"/>
        <v>Computers&amp;Accessories</v>
      </c>
      <c r="G306">
        <v>199</v>
      </c>
      <c r="H306">
        <v>999</v>
      </c>
      <c r="I306" s="1">
        <v>0.8</v>
      </c>
      <c r="J306">
        <v>4.3</v>
      </c>
      <c r="K306" s="4">
        <v>87</v>
      </c>
      <c r="L306" s="5">
        <f t="shared" si="22"/>
        <v>86913</v>
      </c>
      <c r="M306" t="str">
        <f t="shared" si="25"/>
        <v>200-500</v>
      </c>
    </row>
    <row r="307" spans="1:13">
      <c r="A307" t="s">
        <v>634</v>
      </c>
      <c r="B307" t="s">
        <v>635</v>
      </c>
      <c r="C307" t="str">
        <f t="shared" si="24"/>
        <v>Amazon Basics 10.2 Gbps High-Speed 4K Hdmi Cable With Braided Cord, 1.8 Meter, Dark Grey</v>
      </c>
      <c r="D307" t="str">
        <f t="shared" si="30"/>
        <v>Amazon Basics 10.2 Gbps High-Speed 4K Hd</v>
      </c>
      <c r="E307" t="s">
        <v>36</v>
      </c>
      <c r="F307" t="str">
        <f t="shared" si="23"/>
        <v>Electronics</v>
      </c>
      <c r="G307">
        <v>499</v>
      </c>
      <c r="H307">
        <v>900</v>
      </c>
      <c r="I307" s="1">
        <v>0.45</v>
      </c>
      <c r="J307">
        <v>4.4000000000000004</v>
      </c>
      <c r="K307" s="4">
        <v>2165</v>
      </c>
      <c r="L307" s="5">
        <f t="shared" si="22"/>
        <v>1948500</v>
      </c>
      <c r="M307" t="str">
        <f t="shared" si="25"/>
        <v>&lt;200</v>
      </c>
    </row>
    <row r="308" spans="1:13">
      <c r="A308" t="s">
        <v>636</v>
      </c>
      <c r="B308" t="s">
        <v>637</v>
      </c>
      <c r="C308" t="str">
        <f t="shared" si="24"/>
        <v>Kodak 126 Cm (50 Inches) Bezel-Less Design Series 4K Ultra Hd Smart Android Led Tv 50Uhdx7Xprobl (Black)</v>
      </c>
      <c r="D308" t="str">
        <f t="shared" si="30"/>
        <v>Kodak 126 Cm (50 Inches) Bezel-Less Desi</v>
      </c>
      <c r="E308" t="s">
        <v>45</v>
      </c>
      <c r="F308" t="str">
        <f t="shared" si="23"/>
        <v>Electronics</v>
      </c>
      <c r="G308" s="2">
        <v>26999</v>
      </c>
      <c r="H308" s="2">
        <v>42999</v>
      </c>
      <c r="I308" s="1">
        <v>0.37</v>
      </c>
      <c r="J308">
        <v>4.2</v>
      </c>
      <c r="K308" s="4">
        <v>1510</v>
      </c>
      <c r="L308" s="5">
        <f t="shared" si="22"/>
        <v>64928490</v>
      </c>
      <c r="M308" t="str">
        <f t="shared" si="25"/>
        <v>200-500</v>
      </c>
    </row>
    <row r="309" spans="1:13">
      <c r="A309" t="s">
        <v>638</v>
      </c>
      <c r="B309" t="s">
        <v>639</v>
      </c>
      <c r="C309" t="str">
        <f t="shared" si="24"/>
        <v>Zorbes¬Æ Wall Adapter Holder For Alexa Echo Dot 4Th Generation,A Space-Saving Solution With Cord Management For Your Smart Home Speakers -White (Holder Only)</v>
      </c>
      <c r="D309" t="str">
        <f t="shared" si="30"/>
        <v>Zorbes¬Æ Wall Adapter Holder For Alexa E</v>
      </c>
      <c r="E309" t="s">
        <v>152</v>
      </c>
      <c r="F309" t="str">
        <f t="shared" si="23"/>
        <v>Electronics</v>
      </c>
      <c r="G309">
        <v>893</v>
      </c>
      <c r="H309" s="2">
        <v>1052</v>
      </c>
      <c r="I309" s="1">
        <v>0.15</v>
      </c>
      <c r="J309">
        <v>4.3</v>
      </c>
      <c r="K309" s="4">
        <v>106</v>
      </c>
      <c r="L309" s="5">
        <f t="shared" si="22"/>
        <v>111512</v>
      </c>
      <c r="M309" t="str">
        <f t="shared" si="25"/>
        <v>&gt;500</v>
      </c>
    </row>
    <row r="310" spans="1:13">
      <c r="A310" t="s">
        <v>640</v>
      </c>
      <c r="B310" t="s">
        <v>641</v>
      </c>
      <c r="C310" t="str">
        <f t="shared" si="24"/>
        <v>Sansui 80Cm (32 Inches) Hd Ready Smart Led Tv Jsy32Skhd (Black) With Bezel-Less Design</v>
      </c>
      <c r="D310" t="str">
        <f t="shared" si="30"/>
        <v>Sansui 80Cm (32 Inches) Hd Ready Smart L</v>
      </c>
      <c r="E310" t="s">
        <v>45</v>
      </c>
      <c r="F310" t="str">
        <f t="shared" si="23"/>
        <v>Electronics</v>
      </c>
      <c r="G310" s="2">
        <v>10990</v>
      </c>
      <c r="H310" s="2">
        <v>19990</v>
      </c>
      <c r="I310" s="1">
        <v>0.45</v>
      </c>
      <c r="J310">
        <v>3.7</v>
      </c>
      <c r="K310" s="4">
        <v>129</v>
      </c>
      <c r="L310" s="5">
        <f t="shared" si="22"/>
        <v>2578710</v>
      </c>
      <c r="M310" t="str">
        <f t="shared" si="25"/>
        <v>&gt;500</v>
      </c>
    </row>
    <row r="311" spans="1:13">
      <c r="A311" t="s">
        <v>642</v>
      </c>
      <c r="B311" t="s">
        <v>643</v>
      </c>
      <c r="C311" t="str">
        <f t="shared" si="24"/>
        <v>Synqe Usb Type C Fast Charging Cable 2M Charger Cord Data Cable Compatible With Samsung Galaxy M51,Galaxy M31S, S10E S10 S9 S20 Plus, Note10 9 8,M40 A50 A70, Redmi Note 9, Moto G7, Poco F1 (2M, Grey)</v>
      </c>
      <c r="D311" t="str">
        <f t="shared" si="30"/>
        <v xml:space="preserve">Synqe Usb Type C Fast Charging Cable 2M </v>
      </c>
      <c r="E311" t="s">
        <v>10</v>
      </c>
      <c r="F311" t="str">
        <f t="shared" si="23"/>
        <v>Computers&amp;Accessories</v>
      </c>
      <c r="G311">
        <v>379</v>
      </c>
      <c r="H311" s="2">
        <v>1099</v>
      </c>
      <c r="I311" s="1">
        <v>0.66</v>
      </c>
      <c r="J311">
        <v>4.3</v>
      </c>
      <c r="K311" s="4">
        <v>3049</v>
      </c>
      <c r="L311" s="5">
        <f t="shared" si="22"/>
        <v>3350851</v>
      </c>
      <c r="M311" t="str">
        <f t="shared" si="25"/>
        <v>&gt;500</v>
      </c>
    </row>
    <row r="312" spans="1:13">
      <c r="A312" t="s">
        <v>644</v>
      </c>
      <c r="B312" t="s">
        <v>645</v>
      </c>
      <c r="C312" t="str">
        <f t="shared" si="24"/>
        <v>Mi 80 Cm (32 Inches) Hd Ready Smart Android Led Tv 5A Pro | L32M7-Eain (Black)</v>
      </c>
      <c r="D312" t="str">
        <f t="shared" si="30"/>
        <v>Mi 80 Cm (32 Inches) Hd Ready Smart Andr</v>
      </c>
      <c r="E312" t="s">
        <v>45</v>
      </c>
      <c r="F312" t="str">
        <f t="shared" si="23"/>
        <v>Electronics</v>
      </c>
      <c r="G312" s="2">
        <v>16999</v>
      </c>
      <c r="H312" s="2">
        <v>25999</v>
      </c>
      <c r="I312" s="1">
        <v>0.35</v>
      </c>
      <c r="J312">
        <v>4.2</v>
      </c>
      <c r="K312" s="4">
        <v>32840</v>
      </c>
      <c r="L312" s="5">
        <f t="shared" si="22"/>
        <v>853807160</v>
      </c>
      <c r="M312" t="str">
        <f t="shared" si="25"/>
        <v>200-500</v>
      </c>
    </row>
    <row r="313" spans="1:13">
      <c r="A313" t="s">
        <v>646</v>
      </c>
      <c r="B313" t="s">
        <v>647</v>
      </c>
      <c r="C313" t="str">
        <f t="shared" si="24"/>
        <v>Bestor ¬Æ 8K Hdmi 2.1 Cable 48Gbps 9.80Ft/Ultra High Speed Hdmi Braided Cord For Roku Tv/Ps5/Hdtv/Blu-Ray Projector, Laptop, Television, Personal Computer, Xbox, Ps4, Ps5, Ps4 Pro (1 M, Grey)</v>
      </c>
      <c r="D313" t="str">
        <f t="shared" si="30"/>
        <v>Bestor ¬Æ 8K Hdmi 2.1 Cable 48Gbps 9.80F</v>
      </c>
      <c r="E313" t="s">
        <v>36</v>
      </c>
      <c r="F313" t="str">
        <f t="shared" si="23"/>
        <v>Electronics</v>
      </c>
      <c r="G313">
        <v>699</v>
      </c>
      <c r="H313" s="2">
        <v>1899</v>
      </c>
      <c r="I313" s="1">
        <v>0.63</v>
      </c>
      <c r="J313">
        <v>4.4000000000000004</v>
      </c>
      <c r="K313" s="4">
        <v>390</v>
      </c>
      <c r="L313" s="5">
        <f t="shared" si="22"/>
        <v>740610</v>
      </c>
      <c r="M313" t="str">
        <f t="shared" si="25"/>
        <v>&gt;500</v>
      </c>
    </row>
    <row r="314" spans="1:13">
      <c r="A314" t="s">
        <v>648</v>
      </c>
      <c r="B314" t="s">
        <v>649</v>
      </c>
      <c r="C314" t="str">
        <f t="shared" si="24"/>
        <v>Irusu Play Vr Plus Virtual Reality Headset With Headphones For Gaming (Black)</v>
      </c>
      <c r="D314" t="str">
        <f t="shared" si="30"/>
        <v>Irusu Play Vr Plus Virtual Reality Heads</v>
      </c>
      <c r="E314" t="s">
        <v>650</v>
      </c>
      <c r="F314" t="str">
        <f t="shared" si="23"/>
        <v>Electronics</v>
      </c>
      <c r="G314" s="2">
        <v>2699</v>
      </c>
      <c r="H314" s="2">
        <v>3500</v>
      </c>
      <c r="I314" s="1">
        <v>0.23</v>
      </c>
      <c r="J314">
        <v>3.5</v>
      </c>
      <c r="K314" s="4">
        <v>621</v>
      </c>
      <c r="L314" s="5">
        <f t="shared" si="22"/>
        <v>2173500</v>
      </c>
      <c r="M314" t="str">
        <f t="shared" si="25"/>
        <v>&gt;500</v>
      </c>
    </row>
    <row r="315" spans="1:13">
      <c r="A315" t="s">
        <v>651</v>
      </c>
      <c r="B315" t="s">
        <v>652</v>
      </c>
      <c r="C315" t="str">
        <f t="shared" si="24"/>
        <v>Amazon Brand - Solimo Fast Charging Braided Type C Data Cable Seam, Suitable For All Supported Mobile Phones (1 Meter, Black)</v>
      </c>
      <c r="D315" t="str">
        <f t="shared" si="30"/>
        <v>Amazon Brand - Solimo Fast Charging Brai</v>
      </c>
      <c r="E315" t="s">
        <v>10</v>
      </c>
      <c r="F315" t="str">
        <f t="shared" si="23"/>
        <v>Computers&amp;Accessories</v>
      </c>
      <c r="G315">
        <v>129</v>
      </c>
      <c r="H315">
        <v>599</v>
      </c>
      <c r="I315" s="1">
        <v>0.78</v>
      </c>
      <c r="J315">
        <v>4.0999999999999996</v>
      </c>
      <c r="K315" s="4">
        <v>265</v>
      </c>
      <c r="L315" s="5">
        <f t="shared" si="22"/>
        <v>158735</v>
      </c>
      <c r="M315" t="str">
        <f t="shared" si="25"/>
        <v>&gt;500</v>
      </c>
    </row>
    <row r="316" spans="1:13">
      <c r="A316" t="s">
        <v>653</v>
      </c>
      <c r="B316" t="s">
        <v>654</v>
      </c>
      <c r="C316" t="str">
        <f t="shared" si="24"/>
        <v>Synqe Usb C To Usb C 60W Nylon Braided Fast Charging Type C To Type C Cable Compatible With Samsung Galaxy Note 20/Ultra, S20 S22 S21 S20 Fe A73 A53 A33 (2M, Black)</v>
      </c>
      <c r="D316" t="str">
        <f t="shared" si="30"/>
        <v>Synqe Usb C To Usb C 60W Nylon Braided F</v>
      </c>
      <c r="E316" t="s">
        <v>10</v>
      </c>
      <c r="F316" t="str">
        <f t="shared" si="23"/>
        <v>Computers&amp;Accessories</v>
      </c>
      <c r="G316">
        <v>389</v>
      </c>
      <c r="H316">
        <v>999</v>
      </c>
      <c r="I316" s="1">
        <v>0.61</v>
      </c>
      <c r="J316">
        <v>4.3</v>
      </c>
      <c r="K316" s="4">
        <v>838</v>
      </c>
      <c r="L316" s="5">
        <f t="shared" ref="L316:L379" si="31">H316*K316</f>
        <v>837162</v>
      </c>
      <c r="M316" t="str">
        <f t="shared" si="25"/>
        <v>&lt;200</v>
      </c>
    </row>
    <row r="317" spans="1:13">
      <c r="A317" t="s">
        <v>655</v>
      </c>
      <c r="B317" t="s">
        <v>656</v>
      </c>
      <c r="C317" t="str">
        <f t="shared" si="24"/>
        <v>Shopoflux Silicone Remote Cover For Mi Smart Tv And Mi Tv Stick/Mi Box S / 3S / Mi 4X / 4A Smart Led Tv (Black)</v>
      </c>
      <c r="D317" t="str">
        <f t="shared" si="30"/>
        <v>Shopoflux Silicone Remote Cover For Mi S</v>
      </c>
      <c r="E317" t="s">
        <v>110</v>
      </c>
      <c r="F317" t="str">
        <f t="shared" si="23"/>
        <v>Electronics</v>
      </c>
      <c r="G317">
        <v>246</v>
      </c>
      <c r="H317">
        <v>600</v>
      </c>
      <c r="I317" s="1">
        <v>0.59</v>
      </c>
      <c r="J317">
        <v>4.2</v>
      </c>
      <c r="K317" s="4">
        <v>143</v>
      </c>
      <c r="L317" s="5">
        <f t="shared" si="31"/>
        <v>85800</v>
      </c>
      <c r="M317" t="str">
        <f t="shared" si="25"/>
        <v>200-500</v>
      </c>
    </row>
    <row r="318" spans="1:13">
      <c r="A318" t="s">
        <v>657</v>
      </c>
      <c r="B318" t="s">
        <v>658</v>
      </c>
      <c r="C318" t="str">
        <f t="shared" si="24"/>
        <v>Eynk Extra Long Micro Usb Fast Charging Usb Cable | Micro Usb Data Cable | Quick Fast Charging Cable | Charger Sync Cable | High Speed Transfer Android Smartphones V8 Cable (2.4 Amp, 3M,) (White)</v>
      </c>
      <c r="D318" t="str">
        <f t="shared" si="30"/>
        <v xml:space="preserve">Eynk Extra Long Micro Usb Fast Charging </v>
      </c>
      <c r="E318" t="s">
        <v>10</v>
      </c>
      <c r="F318" t="str">
        <f t="shared" si="23"/>
        <v>Computers&amp;Accessories</v>
      </c>
      <c r="G318">
        <v>299</v>
      </c>
      <c r="H318">
        <v>799</v>
      </c>
      <c r="I318" s="1">
        <v>0.63</v>
      </c>
      <c r="J318">
        <v>4</v>
      </c>
      <c r="K318" s="4">
        <v>151</v>
      </c>
      <c r="L318" s="5">
        <f t="shared" si="31"/>
        <v>120649</v>
      </c>
      <c r="M318" t="str">
        <f t="shared" si="25"/>
        <v>200-500</v>
      </c>
    </row>
    <row r="319" spans="1:13">
      <c r="A319" t="s">
        <v>659</v>
      </c>
      <c r="B319" t="s">
        <v>660</v>
      </c>
      <c r="C319" t="str">
        <f t="shared" si="24"/>
        <v>Lunagariya¬Æ, Protective Case Compatible With Jio Settop Box Remote Control,Pu Leather Cover Holder (Before Placing Order,Please Compare The Dimensions Of The Product With Your Remote)</v>
      </c>
      <c r="D319" t="str">
        <f t="shared" si="30"/>
        <v>Lunagariya¬Æ, Protective Case Compatible</v>
      </c>
      <c r="E319" t="s">
        <v>110</v>
      </c>
      <c r="F319" t="str">
        <f t="shared" si="23"/>
        <v>Electronics</v>
      </c>
      <c r="G319">
        <v>247</v>
      </c>
      <c r="H319">
        <v>399</v>
      </c>
      <c r="I319" s="1">
        <v>0.38</v>
      </c>
      <c r="J319">
        <v>3.9</v>
      </c>
      <c r="K319" s="4">
        <v>200</v>
      </c>
      <c r="L319" s="5">
        <f t="shared" si="31"/>
        <v>79800</v>
      </c>
      <c r="M319" t="str">
        <f t="shared" si="25"/>
        <v>200-500</v>
      </c>
    </row>
    <row r="320" spans="1:13">
      <c r="A320" t="s">
        <v>661</v>
      </c>
      <c r="B320" t="s">
        <v>662</v>
      </c>
      <c r="C320" t="str">
        <f t="shared" si="24"/>
        <v>7Seven¬Æ Compatible With Fire Tv Stick Remote With Voice Command Feature Suitable For Second Generation Amazon Fire Tv Stick Remote Only - Pairing Must</v>
      </c>
      <c r="D320" t="str">
        <f t="shared" si="30"/>
        <v>7Seven¬Æ Compatible With Fire Tv Stick R</v>
      </c>
      <c r="E320" t="s">
        <v>110</v>
      </c>
      <c r="F320" t="str">
        <f t="shared" si="23"/>
        <v>Electronics</v>
      </c>
      <c r="G320" s="2">
        <v>1369</v>
      </c>
      <c r="H320" s="2">
        <v>2999</v>
      </c>
      <c r="I320" s="1">
        <v>0.54</v>
      </c>
      <c r="J320">
        <v>3.3</v>
      </c>
      <c r="K320" s="4">
        <v>227</v>
      </c>
      <c r="L320" s="5">
        <f t="shared" si="31"/>
        <v>680773</v>
      </c>
      <c r="M320" t="str">
        <f t="shared" si="25"/>
        <v>200-500</v>
      </c>
    </row>
    <row r="321" spans="1:13">
      <c r="A321" t="s">
        <v>663</v>
      </c>
      <c r="B321" t="s">
        <v>664</v>
      </c>
      <c r="C321" t="str">
        <f t="shared" si="24"/>
        <v>Prushti Cover And Bags, Protective Case For Airtel Xstream Settop Box Remote Remote Control Pouch Cover Holder Pu Leather Cover Holder(Only Cover For Selling Purpose)</v>
      </c>
      <c r="D321" t="str">
        <f t="shared" si="30"/>
        <v xml:space="preserve">Prushti Cover And Bags, Protective Case </v>
      </c>
      <c r="E321" t="s">
        <v>110</v>
      </c>
      <c r="F321" t="str">
        <f t="shared" si="23"/>
        <v>Electronics</v>
      </c>
      <c r="G321">
        <v>199</v>
      </c>
      <c r="H321">
        <v>499</v>
      </c>
      <c r="I321" s="1">
        <v>0.6</v>
      </c>
      <c r="J321">
        <v>3.8</v>
      </c>
      <c r="K321" s="4">
        <v>538</v>
      </c>
      <c r="L321" s="5">
        <f t="shared" si="31"/>
        <v>268462</v>
      </c>
      <c r="M321" t="str">
        <f t="shared" si="25"/>
        <v>&gt;500</v>
      </c>
    </row>
    <row r="322" spans="1:13">
      <c r="A322" t="s">
        <v>665</v>
      </c>
      <c r="B322" t="s">
        <v>666</v>
      </c>
      <c r="C322" t="str">
        <f t="shared" si="24"/>
        <v>Aine Hdmi Male To Vga Female Video Converter Adapter Cable (Black)</v>
      </c>
      <c r="D322" t="str">
        <f>LEFT(C322,40)</f>
        <v>Aine Hdmi Male To Vga Female Video Conve</v>
      </c>
      <c r="E322" t="s">
        <v>36</v>
      </c>
      <c r="F322" t="str">
        <f t="shared" ref="F322:F385" si="32">TRIM(LEFT(SUBSTITUTE(E322,"|",REPT(" ",100)),100))</f>
        <v>Electronics</v>
      </c>
      <c r="G322">
        <v>299</v>
      </c>
      <c r="H322">
        <v>599</v>
      </c>
      <c r="I322" s="1">
        <v>0.5</v>
      </c>
      <c r="J322">
        <v>4</v>
      </c>
      <c r="K322" s="4">
        <v>171</v>
      </c>
      <c r="L322" s="5">
        <f t="shared" si="31"/>
        <v>102429</v>
      </c>
      <c r="M322" t="str">
        <f t="shared" si="25"/>
        <v>&lt;200</v>
      </c>
    </row>
    <row r="323" spans="1:13">
      <c r="A323" t="s">
        <v>667</v>
      </c>
      <c r="B323" t="s">
        <v>668</v>
      </c>
      <c r="C323" t="str">
        <f t="shared" ref="C323:C386" si="33">PROPER(TRIM(B323))</f>
        <v>Mi 80 Cm (32 Inches) Hd Ready Android Smart Led Tv 4A Pro | L32M5-Al (Black)</v>
      </c>
      <c r="D323" t="str">
        <f>LEFT(C323,40)</f>
        <v>Mi 80 Cm (32 Inches) Hd Ready Android Sm</v>
      </c>
      <c r="E323" t="s">
        <v>45</v>
      </c>
      <c r="F323" t="str">
        <f t="shared" si="32"/>
        <v>Electronics</v>
      </c>
      <c r="G323" s="2">
        <v>14999</v>
      </c>
      <c r="H323" s="2">
        <v>14999</v>
      </c>
      <c r="I323" s="1">
        <v>0</v>
      </c>
      <c r="J323">
        <v>4.3</v>
      </c>
      <c r="K323" s="4">
        <v>27508</v>
      </c>
      <c r="L323" s="5">
        <f t="shared" si="31"/>
        <v>412592492</v>
      </c>
      <c r="M323" t="str">
        <f t="shared" ref="M323:M386" si="34">IF(G322&lt;200,"&lt;200",IF(G322&lt;=500,"200-500","&gt;500"))</f>
        <v>200-500</v>
      </c>
    </row>
    <row r="324" spans="1:13">
      <c r="A324" t="s">
        <v>669</v>
      </c>
      <c r="B324" t="s">
        <v>670</v>
      </c>
      <c r="C324" t="str">
        <f t="shared" si="33"/>
        <v>Storite Usb 2.0 A To Mini 5 Pin B Cable For External Hdds/Camera/Card Readers (150Cm - 1.5M)</v>
      </c>
      <c r="D324" t="str">
        <f t="shared" ref="D324:D330" si="35">LEFT(C324,40)</f>
        <v xml:space="preserve">Storite Usb 2.0 A To Mini 5 Pin B Cable </v>
      </c>
      <c r="E324" t="s">
        <v>10</v>
      </c>
      <c r="F324" t="str">
        <f t="shared" si="32"/>
        <v>Computers&amp;Accessories</v>
      </c>
      <c r="G324">
        <v>299</v>
      </c>
      <c r="H324">
        <v>699</v>
      </c>
      <c r="I324" s="1">
        <v>0.56999999999999995</v>
      </c>
      <c r="J324">
        <v>3.9</v>
      </c>
      <c r="K324" s="4">
        <v>1454</v>
      </c>
      <c r="L324" s="5">
        <f t="shared" si="31"/>
        <v>1016346</v>
      </c>
      <c r="M324" t="str">
        <f t="shared" si="34"/>
        <v>&gt;500</v>
      </c>
    </row>
    <row r="325" spans="1:13">
      <c r="A325" t="s">
        <v>671</v>
      </c>
      <c r="B325" t="s">
        <v>672</v>
      </c>
      <c r="C325" t="str">
        <f t="shared" si="33"/>
        <v>Tcl 108 Cm (43 Inches) 4K Ultra Hd Certified Android Smart Led Tv 43P615 (Black)</v>
      </c>
      <c r="D325" t="str">
        <f t="shared" si="35"/>
        <v>Tcl 108 Cm (43 Inches) 4K Ultra Hd Certi</v>
      </c>
      <c r="E325" t="s">
        <v>45</v>
      </c>
      <c r="F325" t="str">
        <f t="shared" si="32"/>
        <v>Electronics</v>
      </c>
      <c r="G325" s="2">
        <v>24990</v>
      </c>
      <c r="H325" s="2">
        <v>51990</v>
      </c>
      <c r="I325" s="1">
        <v>0.52</v>
      </c>
      <c r="J325">
        <v>4.2</v>
      </c>
      <c r="K325" s="4">
        <v>2951</v>
      </c>
      <c r="L325" s="5">
        <f t="shared" si="31"/>
        <v>153422490</v>
      </c>
      <c r="M325" t="str">
        <f t="shared" si="34"/>
        <v>200-500</v>
      </c>
    </row>
    <row r="326" spans="1:13">
      <c r="A326" t="s">
        <v>673</v>
      </c>
      <c r="B326" t="s">
        <v>674</v>
      </c>
      <c r="C326" t="str">
        <f t="shared" si="33"/>
        <v>Redtech Usb-C To Lightning Cable 3.3Ft, [Apple Mfi Certified] Lightning To Type C Fast Charging Cord Compatible With Iphone 14/13/13 Pro/Max/12/11/X/Xs/Xr/8, Supports Power Delivery - White</v>
      </c>
      <c r="D326" t="str">
        <f t="shared" si="35"/>
        <v xml:space="preserve">Redtech Usb-C To Lightning Cable 3.3Ft, </v>
      </c>
      <c r="E326" t="s">
        <v>10</v>
      </c>
      <c r="F326" t="str">
        <f t="shared" si="32"/>
        <v>Computers&amp;Accessories</v>
      </c>
      <c r="G326">
        <v>249</v>
      </c>
      <c r="H326">
        <v>999</v>
      </c>
      <c r="I326" s="1">
        <v>0.75</v>
      </c>
      <c r="J326">
        <v>5</v>
      </c>
      <c r="L326" s="5">
        <f t="shared" si="31"/>
        <v>0</v>
      </c>
      <c r="M326" t="str">
        <f t="shared" si="34"/>
        <v>&gt;500</v>
      </c>
    </row>
    <row r="327" spans="1:13">
      <c r="A327" t="s">
        <v>675</v>
      </c>
      <c r="B327" t="s">
        <v>676</v>
      </c>
      <c r="C327" t="str">
        <f t="shared" si="33"/>
        <v>Oneplus 163.8 Cm (65 Inches) U Series 4K Led Smart Android Tv 65U1S (Black)</v>
      </c>
      <c r="D327" t="str">
        <f t="shared" si="35"/>
        <v>Oneplus 163.8 Cm (65 Inches) U Series 4K</v>
      </c>
      <c r="E327" t="s">
        <v>45</v>
      </c>
      <c r="F327" t="str">
        <f t="shared" si="32"/>
        <v>Electronics</v>
      </c>
      <c r="G327" s="2">
        <v>61999</v>
      </c>
      <c r="H327" s="2">
        <v>69999</v>
      </c>
      <c r="I327" s="1">
        <v>0.11</v>
      </c>
      <c r="J327">
        <v>4.0999999999999996</v>
      </c>
      <c r="K327" s="4">
        <v>6753</v>
      </c>
      <c r="L327" s="5">
        <f t="shared" si="31"/>
        <v>472703247</v>
      </c>
      <c r="M327" t="str">
        <f t="shared" si="34"/>
        <v>200-500</v>
      </c>
    </row>
    <row r="328" spans="1:13">
      <c r="A328" t="s">
        <v>677</v>
      </c>
      <c r="B328" t="s">
        <v>678</v>
      </c>
      <c r="C328" t="str">
        <f t="shared" si="33"/>
        <v>Amazonbasics 108 Cm (43 Inches) 4K Ultra Hd Smart Led Fire Tv Ab43U20Ps (Black)</v>
      </c>
      <c r="D328" t="str">
        <f t="shared" si="35"/>
        <v>Amazonbasics 108 Cm (43 Inches) 4K Ultra</v>
      </c>
      <c r="E328" t="s">
        <v>45</v>
      </c>
      <c r="F328" t="str">
        <f t="shared" si="32"/>
        <v>Electronics</v>
      </c>
      <c r="G328" s="2">
        <v>24499</v>
      </c>
      <c r="H328" s="2">
        <v>50000</v>
      </c>
      <c r="I328" s="1">
        <v>0.51</v>
      </c>
      <c r="J328">
        <v>3.9</v>
      </c>
      <c r="K328" s="4">
        <v>3518</v>
      </c>
      <c r="L328" s="5">
        <f t="shared" si="31"/>
        <v>175900000</v>
      </c>
      <c r="M328" t="str">
        <f t="shared" si="34"/>
        <v>&gt;500</v>
      </c>
    </row>
    <row r="329" spans="1:13">
      <c r="A329" t="s">
        <v>679</v>
      </c>
      <c r="B329" t="s">
        <v>680</v>
      </c>
      <c r="C329" t="str">
        <f t="shared" si="33"/>
        <v>Kodak 80 Cm (32 Inches) Hd Ready Certified Android Smart Led Tv 32Hdx7Xprobl (Black)</v>
      </c>
      <c r="D329" t="str">
        <f t="shared" si="35"/>
        <v>Kodak 80 Cm (32 Inches) Hd Ready Certifi</v>
      </c>
      <c r="E329" t="s">
        <v>45</v>
      </c>
      <c r="F329" t="str">
        <f t="shared" si="32"/>
        <v>Electronics</v>
      </c>
      <c r="G329" s="2">
        <v>10499</v>
      </c>
      <c r="H329" s="2">
        <v>19499</v>
      </c>
      <c r="I329" s="1">
        <v>0.46</v>
      </c>
      <c r="J329">
        <v>4.2</v>
      </c>
      <c r="K329" s="4">
        <v>1510</v>
      </c>
      <c r="L329" s="5">
        <f t="shared" si="31"/>
        <v>29443490</v>
      </c>
      <c r="M329" t="str">
        <f t="shared" si="34"/>
        <v>&gt;500</v>
      </c>
    </row>
    <row r="330" spans="1:13">
      <c r="A330" t="s">
        <v>681</v>
      </c>
      <c r="B330" t="s">
        <v>682</v>
      </c>
      <c r="C330" t="str">
        <f t="shared" si="33"/>
        <v>Synqe Type C To Type C Short Fast Charging 60W Cable Compatible With Samsung Galaxy Z Fold3 5G, Z Flip3 5G, S22 5G, S22 Ultra, S21, S20, S20Fe, A52, A73, A53 (0.25M, Black)</v>
      </c>
      <c r="D330" t="str">
        <f t="shared" si="35"/>
        <v>Synqe Type C To Type C Short Fast Chargi</v>
      </c>
      <c r="E330" t="s">
        <v>10</v>
      </c>
      <c r="F330" t="str">
        <f t="shared" si="32"/>
        <v>Computers&amp;Accessories</v>
      </c>
      <c r="G330">
        <v>349</v>
      </c>
      <c r="H330">
        <v>999</v>
      </c>
      <c r="I330" s="1">
        <v>0.65</v>
      </c>
      <c r="J330">
        <v>4.3</v>
      </c>
      <c r="K330" s="4">
        <v>838</v>
      </c>
      <c r="L330" s="5">
        <f t="shared" si="31"/>
        <v>837162</v>
      </c>
      <c r="M330" t="str">
        <f t="shared" si="34"/>
        <v>&gt;500</v>
      </c>
    </row>
    <row r="331" spans="1:13">
      <c r="A331" t="s">
        <v>683</v>
      </c>
      <c r="B331" t="s">
        <v>684</v>
      </c>
      <c r="C331" t="str">
        <f t="shared" si="33"/>
        <v>Airtel Digitaltv Hd Setup Box Remote</v>
      </c>
      <c r="D331" t="str">
        <f>LEFT(C331,40)</f>
        <v>Airtel Digitaltv Hd Setup Box Remote</v>
      </c>
      <c r="E331" t="s">
        <v>110</v>
      </c>
      <c r="F331" t="str">
        <f t="shared" si="32"/>
        <v>Electronics</v>
      </c>
      <c r="G331">
        <v>197</v>
      </c>
      <c r="H331">
        <v>499</v>
      </c>
      <c r="I331" s="1">
        <v>0.61</v>
      </c>
      <c r="J331">
        <v>3.8</v>
      </c>
      <c r="K331" s="4">
        <v>136</v>
      </c>
      <c r="L331" s="5">
        <f t="shared" si="31"/>
        <v>67864</v>
      </c>
      <c r="M331" t="str">
        <f t="shared" si="34"/>
        <v>200-500</v>
      </c>
    </row>
    <row r="332" spans="1:13">
      <c r="A332" t="s">
        <v>685</v>
      </c>
      <c r="B332" t="s">
        <v>686</v>
      </c>
      <c r="C332" t="str">
        <f t="shared" si="33"/>
        <v>Airtel Digital Tv Hd Set Top Box With Fta Pack | Unlimited Entertainment + Recording Feature + Free Standard Installation (6 Months Pack)</v>
      </c>
      <c r="D332" t="str">
        <f>LEFT(C332,40)</f>
        <v>Airtel Digital Tv Hd Set Top Box With Ft</v>
      </c>
      <c r="E332" t="s">
        <v>470</v>
      </c>
      <c r="F332" t="str">
        <f t="shared" si="32"/>
        <v>Electronics</v>
      </c>
      <c r="G332" s="2">
        <v>1299</v>
      </c>
      <c r="H332" s="2">
        <v>2499</v>
      </c>
      <c r="I332" s="1">
        <v>0.48</v>
      </c>
      <c r="J332">
        <v>4.3</v>
      </c>
      <c r="K332" s="4">
        <v>301</v>
      </c>
      <c r="L332" s="5">
        <f t="shared" si="31"/>
        <v>752199</v>
      </c>
      <c r="M332" t="str">
        <f t="shared" si="34"/>
        <v>&lt;200</v>
      </c>
    </row>
    <row r="333" spans="1:13">
      <c r="A333" t="s">
        <v>687</v>
      </c>
      <c r="B333" t="s">
        <v>688</v>
      </c>
      <c r="C333" t="str">
        <f t="shared" si="33"/>
        <v>Esr Usb C To Lightning Cable, 10 Ft (3 M), Mfi-Certified, Braided Nylon Power Delivery Fast Charging For Iphone 14/14 Plus/14 Pro/14 Pro Max, Iphone 13/12/11/X/8 Series, Use With Type-C Chargers, Black</v>
      </c>
      <c r="D333" t="str">
        <f t="shared" ref="D333:D340" si="36">LEFT(C333,40)</f>
        <v>Esr Usb C To Lightning Cable, 10 Ft (3 M</v>
      </c>
      <c r="E333" t="s">
        <v>10</v>
      </c>
      <c r="F333" t="str">
        <f t="shared" si="32"/>
        <v>Computers&amp;Accessories</v>
      </c>
      <c r="G333" s="2">
        <v>1519</v>
      </c>
      <c r="H333" s="2">
        <v>1899</v>
      </c>
      <c r="I333" s="1">
        <v>0.2</v>
      </c>
      <c r="J333">
        <v>4.4000000000000004</v>
      </c>
      <c r="K333" s="4">
        <v>19763</v>
      </c>
      <c r="L333" s="5">
        <f t="shared" si="31"/>
        <v>37529937</v>
      </c>
      <c r="M333" t="str">
        <f t="shared" si="34"/>
        <v>&gt;500</v>
      </c>
    </row>
    <row r="334" spans="1:13">
      <c r="A334" t="s">
        <v>689</v>
      </c>
      <c r="B334" t="s">
        <v>690</v>
      </c>
      <c r="C334" t="str">
        <f t="shared" si="33"/>
        <v>Mi 138.8 Cm (55 Inches) 5X Series 4K Ultra Hd Led Smart Android Tv L55M6-Es (Grey)</v>
      </c>
      <c r="D334" t="str">
        <f t="shared" si="36"/>
        <v>Mi 138.8 Cm (55 Inches) 5X Series 4K Ult</v>
      </c>
      <c r="E334" t="s">
        <v>45</v>
      </c>
      <c r="F334" t="str">
        <f t="shared" si="32"/>
        <v>Electronics</v>
      </c>
      <c r="G334" s="2">
        <v>46999</v>
      </c>
      <c r="H334" s="2">
        <v>69999</v>
      </c>
      <c r="I334" s="1">
        <v>0.33</v>
      </c>
      <c r="J334">
        <v>4.3</v>
      </c>
      <c r="K334" s="4">
        <v>21252</v>
      </c>
      <c r="L334" s="5">
        <f t="shared" si="31"/>
        <v>1487618748</v>
      </c>
      <c r="M334" t="str">
        <f t="shared" si="34"/>
        <v>&gt;500</v>
      </c>
    </row>
    <row r="335" spans="1:13">
      <c r="A335" t="s">
        <v>691</v>
      </c>
      <c r="B335" t="s">
        <v>692</v>
      </c>
      <c r="C335" t="str">
        <f t="shared" si="33"/>
        <v>Storite Usb Extension Cable Usb 3.0 Male To Female Extension Cable High Speed 5Gbps Extension Cable Data Transfer For Keyboard, Mouse, Flash Drive, Hard Drive, Printer And More- 1.5M - Blue</v>
      </c>
      <c r="D335" t="str">
        <f t="shared" si="36"/>
        <v>Storite Usb Extension Cable Usb 3.0 Male</v>
      </c>
      <c r="E335" t="s">
        <v>10</v>
      </c>
      <c r="F335" t="str">
        <f t="shared" si="32"/>
        <v>Computers&amp;Accessories</v>
      </c>
      <c r="G335">
        <v>299</v>
      </c>
      <c r="H335">
        <v>799</v>
      </c>
      <c r="I335" s="1">
        <v>0.63</v>
      </c>
      <c r="J335">
        <v>4.3</v>
      </c>
      <c r="K335" s="4">
        <v>1902</v>
      </c>
      <c r="L335" s="5">
        <f t="shared" si="31"/>
        <v>1519698</v>
      </c>
      <c r="M335" t="str">
        <f t="shared" si="34"/>
        <v>&gt;500</v>
      </c>
    </row>
    <row r="336" spans="1:13">
      <c r="A336" t="s">
        <v>693</v>
      </c>
      <c r="B336" t="s">
        <v>694</v>
      </c>
      <c r="C336" t="str">
        <f t="shared" si="33"/>
        <v>Fire-Boltt Ninja Call Pro Plus 1.83" Smart Watch With Bluetooth Calling, Ai Voice Assistance, 100 Sports Modes Ip67 Rating, 240*280 Pixel High Resolution</v>
      </c>
      <c r="D336" t="str">
        <f t="shared" si="36"/>
        <v>Fire-Boltt Ninja Call Pro Plus 1.83" Sma</v>
      </c>
      <c r="E336" t="s">
        <v>695</v>
      </c>
      <c r="F336" t="str">
        <f t="shared" si="32"/>
        <v>Electronics</v>
      </c>
      <c r="G336" s="2">
        <v>1799</v>
      </c>
      <c r="H336" s="2">
        <v>19999</v>
      </c>
      <c r="I336" s="1">
        <v>0.91</v>
      </c>
      <c r="J336">
        <v>4.2</v>
      </c>
      <c r="K336" s="4">
        <v>13937</v>
      </c>
      <c r="L336" s="5">
        <f t="shared" si="31"/>
        <v>278726063</v>
      </c>
      <c r="M336" t="str">
        <f t="shared" si="34"/>
        <v>200-500</v>
      </c>
    </row>
    <row r="337" spans="1:13">
      <c r="A337" t="s">
        <v>696</v>
      </c>
      <c r="B337" t="s">
        <v>697</v>
      </c>
      <c r="C337" t="str">
        <f t="shared" si="33"/>
        <v>Fire-Boltt Phoenix Smart Watch With Bluetooth Calling 1.3",120+ Sports Modes, 240*240 Px High Res With Spo2, Heart Rate Monitoring &amp; Ip67 Rating</v>
      </c>
      <c r="D337" t="str">
        <f t="shared" si="36"/>
        <v>Fire-Boltt Phoenix Smart Watch With Blue</v>
      </c>
      <c r="E337" t="s">
        <v>695</v>
      </c>
      <c r="F337" t="str">
        <f t="shared" si="32"/>
        <v>Electronics</v>
      </c>
      <c r="G337" s="2">
        <v>1998</v>
      </c>
      <c r="H337" s="2">
        <v>9999</v>
      </c>
      <c r="I337" s="1">
        <v>0.8</v>
      </c>
      <c r="J337">
        <v>4.3</v>
      </c>
      <c r="K337" s="4">
        <v>27696</v>
      </c>
      <c r="L337" s="5">
        <f t="shared" si="31"/>
        <v>276932304</v>
      </c>
      <c r="M337" t="str">
        <f t="shared" si="34"/>
        <v>&gt;500</v>
      </c>
    </row>
    <row r="338" spans="1:13">
      <c r="A338" t="s">
        <v>698</v>
      </c>
      <c r="B338" t="s">
        <v>699</v>
      </c>
      <c r="C338" t="str">
        <f t="shared" si="33"/>
        <v>Boat Wave Call Smart Watch, Smart Talk With Advanced Dedicated Bluetooth Calling Chip, 1.69‚Äù Hd Display With 550 Nits &amp; 70% Color Gamut, 150+ Watch Faces, Multi-Sport Modes,Hr,Spo2, Ip68(Active Black)</v>
      </c>
      <c r="D338" t="str">
        <f t="shared" si="36"/>
        <v>Boat Wave Call Smart Watch, Smart Talk W</v>
      </c>
      <c r="E338" t="s">
        <v>695</v>
      </c>
      <c r="F338" t="str">
        <f t="shared" si="32"/>
        <v>Electronics</v>
      </c>
      <c r="G338" s="2">
        <v>1999</v>
      </c>
      <c r="H338" s="2">
        <v>7990</v>
      </c>
      <c r="I338" s="1">
        <v>0.75</v>
      </c>
      <c r="J338">
        <v>3.8</v>
      </c>
      <c r="K338" s="4">
        <v>17831</v>
      </c>
      <c r="L338" s="5">
        <f t="shared" si="31"/>
        <v>142469690</v>
      </c>
      <c r="M338" t="str">
        <f t="shared" si="34"/>
        <v>&gt;500</v>
      </c>
    </row>
    <row r="339" spans="1:13">
      <c r="A339" t="s">
        <v>700</v>
      </c>
      <c r="B339" t="s">
        <v>701</v>
      </c>
      <c r="C339" t="str">
        <f t="shared" si="33"/>
        <v>Mi Power Bank 3I 20000Mah Lithium Polymer 18W Fast Power Delivery Charging | Input- Type C | Micro Usb| Triple Output | Sandstone Black</v>
      </c>
      <c r="D339" t="str">
        <f t="shared" si="36"/>
        <v>Mi Power Bank 3I 20000Mah Lithium Polyme</v>
      </c>
      <c r="E339" t="s">
        <v>702</v>
      </c>
      <c r="F339" t="str">
        <f t="shared" si="32"/>
        <v>Electronics</v>
      </c>
      <c r="G339" s="2">
        <v>2049</v>
      </c>
      <c r="H339" s="2">
        <v>2199</v>
      </c>
      <c r="I339" s="1">
        <v>7.0000000000000007E-2</v>
      </c>
      <c r="J339">
        <v>4.3</v>
      </c>
      <c r="K339" s="4">
        <v>178912</v>
      </c>
      <c r="L339" s="5">
        <f t="shared" si="31"/>
        <v>393427488</v>
      </c>
      <c r="M339" t="str">
        <f t="shared" si="34"/>
        <v>&gt;500</v>
      </c>
    </row>
    <row r="340" spans="1:13">
      <c r="A340" t="s">
        <v>703</v>
      </c>
      <c r="B340" t="s">
        <v>704</v>
      </c>
      <c r="C340" t="str">
        <f t="shared" si="33"/>
        <v>Redmi A1 (Light Blue, 2Gb Ram, 32Gb Storage) | Segment Best Ai Dual Cam | 5000Mah Battery | Leather Texture Design | Android 12</v>
      </c>
      <c r="D340" t="str">
        <f t="shared" si="36"/>
        <v>Redmi A1 (Light Blue, 2Gb Ram, 32Gb Stor</v>
      </c>
      <c r="E340" t="s">
        <v>705</v>
      </c>
      <c r="F340" t="str">
        <f t="shared" si="32"/>
        <v>Electronics</v>
      </c>
      <c r="G340" s="2">
        <v>6499</v>
      </c>
      <c r="H340" s="2">
        <v>8999</v>
      </c>
      <c r="I340" s="1">
        <v>0.28000000000000003</v>
      </c>
      <c r="J340">
        <v>4</v>
      </c>
      <c r="K340" s="4">
        <v>7807</v>
      </c>
      <c r="L340" s="5">
        <f t="shared" si="31"/>
        <v>70255193</v>
      </c>
      <c r="M340" t="str">
        <f t="shared" si="34"/>
        <v>&gt;500</v>
      </c>
    </row>
    <row r="341" spans="1:13">
      <c r="A341" t="s">
        <v>706</v>
      </c>
      <c r="B341" t="s">
        <v>707</v>
      </c>
      <c r="C341" t="str">
        <f t="shared" si="33"/>
        <v>Oneplus Nord 2T 5G (Jade Fog, 8Gb Ram, 128Gb Storage)</v>
      </c>
      <c r="D341" t="str">
        <f>LEFT(C341,40)</f>
        <v>Oneplus Nord 2T 5G (Jade Fog, 8Gb Ram, 1</v>
      </c>
      <c r="E341" t="s">
        <v>705</v>
      </c>
      <c r="F341" t="str">
        <f t="shared" si="32"/>
        <v>Electronics</v>
      </c>
      <c r="G341" s="2">
        <v>28999</v>
      </c>
      <c r="H341" s="2">
        <v>28999</v>
      </c>
      <c r="I341" s="1">
        <v>0</v>
      </c>
      <c r="J341">
        <v>4.3</v>
      </c>
      <c r="K341" s="4">
        <v>17415</v>
      </c>
      <c r="L341" s="5">
        <f t="shared" si="31"/>
        <v>505017585</v>
      </c>
      <c r="M341" t="str">
        <f t="shared" si="34"/>
        <v>&gt;500</v>
      </c>
    </row>
    <row r="342" spans="1:13">
      <c r="A342" t="s">
        <v>708</v>
      </c>
      <c r="B342" t="s">
        <v>709</v>
      </c>
      <c r="C342" t="str">
        <f t="shared" si="33"/>
        <v>Oneplus Nord 2T 5G (Gray Shadow, 8Gb Ram, 128Gb Storage)</v>
      </c>
      <c r="D342" t="str">
        <f t="shared" ref="D342" si="37">LEFT(C342,40)</f>
        <v>Oneplus Nord 2T 5G (Gray Shadow, 8Gb Ram</v>
      </c>
      <c r="E342" t="s">
        <v>705</v>
      </c>
      <c r="F342" t="str">
        <f t="shared" si="32"/>
        <v>Electronics</v>
      </c>
      <c r="G342" s="2">
        <v>28999</v>
      </c>
      <c r="H342" s="2">
        <v>28999</v>
      </c>
      <c r="I342" s="1">
        <v>0</v>
      </c>
      <c r="J342">
        <v>4.3</v>
      </c>
      <c r="K342" s="4">
        <v>17415</v>
      </c>
      <c r="L342" s="5">
        <f t="shared" si="31"/>
        <v>505017585</v>
      </c>
      <c r="M342" t="str">
        <f t="shared" si="34"/>
        <v>&gt;500</v>
      </c>
    </row>
    <row r="343" spans="1:13">
      <c r="A343" t="s">
        <v>710</v>
      </c>
      <c r="B343" t="s">
        <v>711</v>
      </c>
      <c r="C343" t="str">
        <f t="shared" si="33"/>
        <v>Redmi A1 (Black, 2Gb Ram, 32Gb Storage) | Segment Best Ai Dual Cam | 5000Mah Battery | Leather Texture Design | Android 12</v>
      </c>
      <c r="D343" t="str">
        <f>LEFT(C343,40)</f>
        <v xml:space="preserve">Redmi A1 (Black, 2Gb Ram, 32Gb Storage) </v>
      </c>
      <c r="E343" t="s">
        <v>705</v>
      </c>
      <c r="F343" t="str">
        <f t="shared" si="32"/>
        <v>Electronics</v>
      </c>
      <c r="G343" s="2">
        <v>6499</v>
      </c>
      <c r="H343" s="2">
        <v>8999</v>
      </c>
      <c r="I343" s="1">
        <v>0.28000000000000003</v>
      </c>
      <c r="J343">
        <v>4</v>
      </c>
      <c r="K343" s="4">
        <v>7807</v>
      </c>
      <c r="L343" s="5">
        <f t="shared" si="31"/>
        <v>70255193</v>
      </c>
      <c r="M343" t="str">
        <f t="shared" si="34"/>
        <v>&gt;500</v>
      </c>
    </row>
    <row r="344" spans="1:13">
      <c r="A344" t="s">
        <v>712</v>
      </c>
      <c r="B344" t="s">
        <v>713</v>
      </c>
      <c r="C344" t="str">
        <f t="shared" si="33"/>
        <v>Redmi A1 (Light Green, 2Gb Ram 32Gb Rom) | Segment Best Ai Dual Cam | 5000Mah Battery | Leather Texture Design | Android 12</v>
      </c>
      <c r="D344" t="str">
        <f t="shared" ref="D344:D359" si="38">LEFT(C344,40)</f>
        <v>Redmi A1 (Light Green, 2Gb Ram 32Gb Rom)</v>
      </c>
      <c r="E344" t="s">
        <v>705</v>
      </c>
      <c r="F344" t="str">
        <f t="shared" si="32"/>
        <v>Electronics</v>
      </c>
      <c r="G344" s="2">
        <v>6499</v>
      </c>
      <c r="H344" s="2">
        <v>8999</v>
      </c>
      <c r="I344" s="1">
        <v>0.28000000000000003</v>
      </c>
      <c r="J344">
        <v>4</v>
      </c>
      <c r="K344" s="4">
        <v>7807</v>
      </c>
      <c r="L344" s="5">
        <f t="shared" si="31"/>
        <v>70255193</v>
      </c>
      <c r="M344" t="str">
        <f t="shared" si="34"/>
        <v>&gt;500</v>
      </c>
    </row>
    <row r="345" spans="1:13">
      <c r="A345" t="s">
        <v>714</v>
      </c>
      <c r="B345" t="s">
        <v>715</v>
      </c>
      <c r="C345" t="str">
        <f t="shared" si="33"/>
        <v>Sandisk Ultra¬Æ Microsdxc‚Ñ¢ Uhs-I Card, 64Gb, 140Mb/S R, 10 Y Warranty, For Smartphones</v>
      </c>
      <c r="D345" t="str">
        <f t="shared" si="38"/>
        <v>Sandisk Ultra¬Æ Microsdxc‚Ñ¢ Uhs-I Card,</v>
      </c>
      <c r="E345" t="s">
        <v>716</v>
      </c>
      <c r="F345" t="str">
        <f t="shared" si="32"/>
        <v>Electronics</v>
      </c>
      <c r="G345">
        <v>569</v>
      </c>
      <c r="H345" s="2">
        <v>1000</v>
      </c>
      <c r="I345" s="1">
        <v>0.43</v>
      </c>
      <c r="J345">
        <v>4.4000000000000004</v>
      </c>
      <c r="K345" s="4">
        <v>67259</v>
      </c>
      <c r="L345" s="5">
        <f t="shared" si="31"/>
        <v>67259000</v>
      </c>
      <c r="M345" t="str">
        <f t="shared" si="34"/>
        <v>&gt;500</v>
      </c>
    </row>
    <row r="346" spans="1:13">
      <c r="A346" t="s">
        <v>717</v>
      </c>
      <c r="B346" t="s">
        <v>718</v>
      </c>
      <c r="C346" t="str">
        <f t="shared" si="33"/>
        <v>Noise Pulse Go Buzz Smart Watch Bluetooth Calling With 1.69" Display, 550 Nits, 150+ Cloud Watch Face, Spo2, Heart Rate Tracking, 100 Sports Mode With Auto Detection, Longer Battery (Jet Black)</v>
      </c>
      <c r="D346" t="str">
        <f t="shared" si="38"/>
        <v>Noise Pulse Go Buzz Smart Watch Bluetoot</v>
      </c>
      <c r="E346" t="s">
        <v>695</v>
      </c>
      <c r="F346" t="str">
        <f t="shared" si="32"/>
        <v>Electronics</v>
      </c>
      <c r="G346" s="2">
        <v>1898</v>
      </c>
      <c r="H346" s="2">
        <v>4999</v>
      </c>
      <c r="I346" s="1">
        <v>0.62</v>
      </c>
      <c r="J346">
        <v>4.0999999999999996</v>
      </c>
      <c r="K346" s="4">
        <v>10689</v>
      </c>
      <c r="L346" s="5">
        <f t="shared" si="31"/>
        <v>53434311</v>
      </c>
      <c r="M346" t="str">
        <f t="shared" si="34"/>
        <v>&gt;500</v>
      </c>
    </row>
    <row r="347" spans="1:13">
      <c r="A347" t="s">
        <v>719</v>
      </c>
      <c r="B347" t="s">
        <v>720</v>
      </c>
      <c r="C347" t="str">
        <f t="shared" si="33"/>
        <v>Nokia 105 Single Sim, Keypad Mobile Phone With Wireless Fm Radio | Charcoal</v>
      </c>
      <c r="D347" t="str">
        <f t="shared" si="38"/>
        <v>Nokia 105 Single Sim, Keypad Mobile Phon</v>
      </c>
      <c r="E347" t="s">
        <v>721</v>
      </c>
      <c r="F347" t="str">
        <f t="shared" si="32"/>
        <v>Electronics</v>
      </c>
      <c r="G347" s="2">
        <v>1299</v>
      </c>
      <c r="H347" s="2">
        <v>1599</v>
      </c>
      <c r="I347" s="1">
        <v>0.19</v>
      </c>
      <c r="J347">
        <v>4</v>
      </c>
      <c r="K347" s="4">
        <v>128311</v>
      </c>
      <c r="L347" s="5">
        <f t="shared" si="31"/>
        <v>205169289</v>
      </c>
      <c r="M347" t="str">
        <f t="shared" si="34"/>
        <v>&gt;500</v>
      </c>
    </row>
    <row r="348" spans="1:13">
      <c r="A348" t="s">
        <v>722</v>
      </c>
      <c r="B348" t="s">
        <v>723</v>
      </c>
      <c r="C348" t="str">
        <f t="shared" si="33"/>
        <v>Boat Wave Lite Smartwatch With 1.69" Hd Display, Sleek Metal Body, Hr &amp; Spo2 Level Monitor, 140+ Watch Faces, Activity Tracker, Multiple Sports Modes, Ip68 &amp; 7 Days Battery Life(Active Black)</v>
      </c>
      <c r="D348" t="str">
        <f t="shared" si="38"/>
        <v xml:space="preserve">Boat Wave Lite Smartwatch With 1.69" Hd </v>
      </c>
      <c r="E348" t="s">
        <v>695</v>
      </c>
      <c r="F348" t="str">
        <f t="shared" si="32"/>
        <v>Electronics</v>
      </c>
      <c r="G348" s="2">
        <v>1499</v>
      </c>
      <c r="H348" s="2">
        <v>6990</v>
      </c>
      <c r="I348" s="1">
        <v>0.79</v>
      </c>
      <c r="J348">
        <v>3.9</v>
      </c>
      <c r="K348" s="4">
        <v>21796</v>
      </c>
      <c r="L348" s="5">
        <f t="shared" si="31"/>
        <v>152354040</v>
      </c>
      <c r="M348" t="str">
        <f t="shared" si="34"/>
        <v>&gt;500</v>
      </c>
    </row>
    <row r="349" spans="1:13">
      <c r="A349" t="s">
        <v>724</v>
      </c>
      <c r="B349" t="s">
        <v>725</v>
      </c>
      <c r="C349" t="str">
        <f t="shared" si="33"/>
        <v>Jbl C100Si Wired In Ear Headphones With Mic, Jbl Pure Bass Sound, One Button Multi-Function Remote, Angled Buds For Comfort Fit (Black)</v>
      </c>
      <c r="D349" t="str">
        <f t="shared" si="38"/>
        <v xml:space="preserve">Jbl C100Si Wired In Ear Headphones With </v>
      </c>
      <c r="E349" t="s">
        <v>726</v>
      </c>
      <c r="F349" t="str">
        <f t="shared" si="32"/>
        <v>Electronics</v>
      </c>
      <c r="G349">
        <v>599</v>
      </c>
      <c r="H349">
        <v>999</v>
      </c>
      <c r="I349" s="1">
        <v>0.4</v>
      </c>
      <c r="J349">
        <v>4.0999999999999996</v>
      </c>
      <c r="K349" s="4">
        <v>192590</v>
      </c>
      <c r="L349" s="5">
        <f t="shared" si="31"/>
        <v>192397410</v>
      </c>
      <c r="M349" t="str">
        <f t="shared" si="34"/>
        <v>&gt;500</v>
      </c>
    </row>
    <row r="350" spans="1:13">
      <c r="A350" t="s">
        <v>727</v>
      </c>
      <c r="B350" t="s">
        <v>728</v>
      </c>
      <c r="C350" t="str">
        <f t="shared" si="33"/>
        <v>Samsung Galaxy M04 Dark Blue, 4Gb Ram, 64Gb Storage | Upto 8Gb Ram With Ram Plus | Mediatek Helio P35 | 5000 Mah Battery</v>
      </c>
      <c r="D350" t="str">
        <f t="shared" si="38"/>
        <v>Samsung Galaxy M04 Dark Blue, 4Gb Ram, 6</v>
      </c>
      <c r="E350" t="s">
        <v>705</v>
      </c>
      <c r="F350" t="str">
        <f t="shared" si="32"/>
        <v>Electronics</v>
      </c>
      <c r="G350" s="2">
        <v>9499</v>
      </c>
      <c r="H350" s="2">
        <v>11999</v>
      </c>
      <c r="I350" s="1">
        <v>0.21</v>
      </c>
      <c r="J350">
        <v>4.2</v>
      </c>
      <c r="K350" s="4">
        <v>284</v>
      </c>
      <c r="L350" s="5">
        <f t="shared" si="31"/>
        <v>3407716</v>
      </c>
      <c r="M350" t="str">
        <f t="shared" si="34"/>
        <v>&gt;500</v>
      </c>
    </row>
    <row r="351" spans="1:13">
      <c r="A351" t="s">
        <v>729</v>
      </c>
      <c r="B351" t="s">
        <v>730</v>
      </c>
      <c r="C351" t="str">
        <f t="shared" si="33"/>
        <v>Ptron Tangentbeat In-Ear Bluetooth 5.0 Wireless Headphones With Mic, Enhanced Bass, 10Mm Drivers, Clear Calls, Snug-Fit, Fast Charging, Magnetic Buds, Voice Assistant &amp; Ipx4 Wireless Neckband (Black)</v>
      </c>
      <c r="D351" t="str">
        <f t="shared" si="38"/>
        <v>Ptron Tangentbeat In-Ear Bluetooth 5.0 W</v>
      </c>
      <c r="E351" t="s">
        <v>726</v>
      </c>
      <c r="F351" t="str">
        <f t="shared" si="32"/>
        <v>Electronics</v>
      </c>
      <c r="G351">
        <v>599</v>
      </c>
      <c r="H351" s="2">
        <v>2499</v>
      </c>
      <c r="I351" s="1">
        <v>0.76</v>
      </c>
      <c r="J351">
        <v>3.9</v>
      </c>
      <c r="K351" s="4">
        <v>58162</v>
      </c>
      <c r="L351" s="5">
        <f t="shared" si="31"/>
        <v>145346838</v>
      </c>
      <c r="M351" t="str">
        <f t="shared" si="34"/>
        <v>&gt;500</v>
      </c>
    </row>
    <row r="352" spans="1:13">
      <c r="A352" t="s">
        <v>731</v>
      </c>
      <c r="B352" t="s">
        <v>732</v>
      </c>
      <c r="C352" t="str">
        <f t="shared" si="33"/>
        <v>Redmi 10A (Charcoal Black, 4Gb Ram, 64Gb Storage) | 2 Ghz Octa Core Helio G25 | 5000 Mah Battery | Finger Print Sensor | Upto 5Gb Ram With Ram Booster</v>
      </c>
      <c r="D352" t="str">
        <f t="shared" si="38"/>
        <v>Redmi 10A (Charcoal Black, 4Gb Ram, 64Gb</v>
      </c>
      <c r="E352" t="s">
        <v>705</v>
      </c>
      <c r="F352" t="str">
        <f t="shared" si="32"/>
        <v>Electronics</v>
      </c>
      <c r="G352" s="2">
        <v>8999</v>
      </c>
      <c r="H352" s="2">
        <v>11999</v>
      </c>
      <c r="I352" s="1">
        <v>0.25</v>
      </c>
      <c r="J352">
        <v>4</v>
      </c>
      <c r="K352" s="4">
        <v>12796</v>
      </c>
      <c r="L352" s="5">
        <f t="shared" si="31"/>
        <v>153539204</v>
      </c>
      <c r="M352" t="str">
        <f t="shared" si="34"/>
        <v>&gt;500</v>
      </c>
    </row>
    <row r="353" spans="1:13">
      <c r="A353" t="s">
        <v>733</v>
      </c>
      <c r="B353" t="s">
        <v>734</v>
      </c>
      <c r="C353" t="str">
        <f t="shared" si="33"/>
        <v>Ptron Bullet Pro 36W Pd Quick Charger, 3 Port Fast Car Charger Adapter - Compatible With All Smartphones &amp; Tablets (Black)</v>
      </c>
      <c r="D353" t="str">
        <f t="shared" si="38"/>
        <v>Ptron Bullet Pro 36W Pd Quick Charger, 3</v>
      </c>
      <c r="E353" t="s">
        <v>735</v>
      </c>
      <c r="F353" t="str">
        <f t="shared" si="32"/>
        <v>Electronics</v>
      </c>
      <c r="G353">
        <v>349</v>
      </c>
      <c r="H353" s="2">
        <v>1299</v>
      </c>
      <c r="I353" s="1">
        <v>0.73</v>
      </c>
      <c r="J353">
        <v>4</v>
      </c>
      <c r="K353" s="4">
        <v>14282</v>
      </c>
      <c r="L353" s="5">
        <f t="shared" si="31"/>
        <v>18552318</v>
      </c>
      <c r="M353" t="str">
        <f t="shared" si="34"/>
        <v>&gt;500</v>
      </c>
    </row>
    <row r="354" spans="1:13">
      <c r="A354" t="s">
        <v>736</v>
      </c>
      <c r="B354" t="s">
        <v>737</v>
      </c>
      <c r="C354" t="str">
        <f t="shared" si="33"/>
        <v>Boat Bassheads 100 In Ear Wired Earphones With Mic(Taffy Pink)</v>
      </c>
      <c r="D354" t="str">
        <f t="shared" si="38"/>
        <v>Boat Bassheads 100 In Ear Wired Earphone</v>
      </c>
      <c r="E354" t="s">
        <v>726</v>
      </c>
      <c r="F354" t="str">
        <f t="shared" si="32"/>
        <v>Electronics</v>
      </c>
      <c r="G354">
        <v>349</v>
      </c>
      <c r="H354">
        <v>999</v>
      </c>
      <c r="I354" s="1">
        <v>0.65</v>
      </c>
      <c r="J354">
        <v>4.0999999999999996</v>
      </c>
      <c r="K354" s="4">
        <v>363713</v>
      </c>
      <c r="L354" s="5">
        <f t="shared" si="31"/>
        <v>363349287</v>
      </c>
      <c r="M354" t="str">
        <f t="shared" si="34"/>
        <v>200-500</v>
      </c>
    </row>
    <row r="355" spans="1:13">
      <c r="A355" t="s">
        <v>738</v>
      </c>
      <c r="B355" t="s">
        <v>739</v>
      </c>
      <c r="C355" t="str">
        <f t="shared" si="33"/>
        <v>Sandisk Ultra¬Æ Microsdxc‚Ñ¢ Uhs-I Card, 128Gb, 140Mb/S R, 10 Y Warranty, For Smartphones</v>
      </c>
      <c r="D355" t="str">
        <f t="shared" si="38"/>
        <v>Sandisk Ultra¬Æ Microsdxc‚Ñ¢ Uhs-I Card,</v>
      </c>
      <c r="E355" t="s">
        <v>716</v>
      </c>
      <c r="F355" t="str">
        <f t="shared" si="32"/>
        <v>Electronics</v>
      </c>
      <c r="G355">
        <v>959</v>
      </c>
      <c r="H355" s="2">
        <v>1800</v>
      </c>
      <c r="I355" s="1">
        <v>0.47</v>
      </c>
      <c r="J355">
        <v>4.4000000000000004</v>
      </c>
      <c r="K355" s="4">
        <v>67259</v>
      </c>
      <c r="L355" s="5">
        <f t="shared" si="31"/>
        <v>121066200</v>
      </c>
      <c r="M355" t="str">
        <f t="shared" si="34"/>
        <v>200-500</v>
      </c>
    </row>
    <row r="356" spans="1:13">
      <c r="A356" t="s">
        <v>740</v>
      </c>
      <c r="B356" t="s">
        <v>741</v>
      </c>
      <c r="C356" t="str">
        <f t="shared" si="33"/>
        <v>Samsung Galaxy M04 Light Green, 4Gb Ram, 64Gb Storage | Upto 8Gb Ram With Ram Plus | Mediatek Helio P35 | 5000 Mah Battery</v>
      </c>
      <c r="D356" t="str">
        <f t="shared" si="38"/>
        <v>Samsung Galaxy M04 Light Green, 4Gb Ram,</v>
      </c>
      <c r="E356" t="s">
        <v>705</v>
      </c>
      <c r="F356" t="str">
        <f t="shared" si="32"/>
        <v>Electronics</v>
      </c>
      <c r="G356" s="2">
        <v>9499</v>
      </c>
      <c r="H356" s="2">
        <v>11999</v>
      </c>
      <c r="I356" s="1">
        <v>0.21</v>
      </c>
      <c r="J356">
        <v>4.2</v>
      </c>
      <c r="K356" s="4">
        <v>284</v>
      </c>
      <c r="L356" s="5">
        <f t="shared" si="31"/>
        <v>3407716</v>
      </c>
      <c r="M356" t="str">
        <f t="shared" si="34"/>
        <v>&gt;500</v>
      </c>
    </row>
    <row r="357" spans="1:13">
      <c r="A357" t="s">
        <v>742</v>
      </c>
      <c r="B357" t="s">
        <v>743</v>
      </c>
      <c r="C357" t="str">
        <f t="shared" si="33"/>
        <v>Mi 10000Mah Lithium Ion, Lithium Polymer Power Bank Pocket Pro With 22.5 Watt Fast Charging, Dual Input Ports(Micro-Usb And Type C), Triple Output Ports, (Black)</v>
      </c>
      <c r="D357" t="str">
        <f t="shared" si="38"/>
        <v>Mi 10000Mah Lithium Ion, Lithium Polymer</v>
      </c>
      <c r="E357" t="s">
        <v>702</v>
      </c>
      <c r="F357" t="str">
        <f t="shared" si="32"/>
        <v>Electronics</v>
      </c>
      <c r="G357" s="2">
        <v>1499</v>
      </c>
      <c r="H357" s="2">
        <v>2499</v>
      </c>
      <c r="I357" s="1">
        <v>0.4</v>
      </c>
      <c r="J357">
        <v>4.3</v>
      </c>
      <c r="K357" s="4">
        <v>15970</v>
      </c>
      <c r="L357" s="5">
        <f t="shared" si="31"/>
        <v>39909030</v>
      </c>
      <c r="M357" t="str">
        <f t="shared" si="34"/>
        <v>&gt;500</v>
      </c>
    </row>
    <row r="358" spans="1:13">
      <c r="A358" t="s">
        <v>744</v>
      </c>
      <c r="B358" t="s">
        <v>745</v>
      </c>
      <c r="C358" t="str">
        <f t="shared" si="33"/>
        <v>Mi 10000Mah Li-Polymer, Micro-Usb And Type C Input Port, Power Bank 3I With 18W Fast Charging (Midnight Black)</v>
      </c>
      <c r="D358" t="str">
        <f t="shared" si="38"/>
        <v>Mi 10000Mah Li-Polymer, Micro-Usb And Ty</v>
      </c>
      <c r="E358" t="s">
        <v>702</v>
      </c>
      <c r="F358" t="str">
        <f t="shared" si="32"/>
        <v>Electronics</v>
      </c>
      <c r="G358" s="2">
        <v>1149</v>
      </c>
      <c r="H358" s="2">
        <v>2199</v>
      </c>
      <c r="I358" s="1">
        <v>0.48</v>
      </c>
      <c r="J358">
        <v>4.3</v>
      </c>
      <c r="K358" s="4">
        <v>178912</v>
      </c>
      <c r="L358" s="5">
        <f t="shared" si="31"/>
        <v>393427488</v>
      </c>
      <c r="M358" t="str">
        <f t="shared" si="34"/>
        <v>&gt;500</v>
      </c>
    </row>
    <row r="359" spans="1:13">
      <c r="A359" t="s">
        <v>746</v>
      </c>
      <c r="B359" t="s">
        <v>747</v>
      </c>
      <c r="C359" t="str">
        <f t="shared" si="33"/>
        <v>Elv Car Mount Adjustable Car Phone Holder Universal Long Arm, Windshield For Smartphones - Black</v>
      </c>
      <c r="D359" t="str">
        <f t="shared" si="38"/>
        <v>Elv Car Mount Adjustable Car Phone Holde</v>
      </c>
      <c r="E359" t="s">
        <v>748</v>
      </c>
      <c r="F359" t="str">
        <f t="shared" si="32"/>
        <v>Electronics</v>
      </c>
      <c r="G359">
        <v>349</v>
      </c>
      <c r="H359">
        <v>999</v>
      </c>
      <c r="I359" s="1">
        <v>0.65</v>
      </c>
      <c r="J359">
        <v>3.9</v>
      </c>
      <c r="K359" s="4">
        <v>46399</v>
      </c>
      <c r="L359" s="5">
        <f t="shared" si="31"/>
        <v>46352601</v>
      </c>
      <c r="M359" t="str">
        <f t="shared" si="34"/>
        <v>&gt;500</v>
      </c>
    </row>
    <row r="360" spans="1:13">
      <c r="A360" t="s">
        <v>749</v>
      </c>
      <c r="B360" t="s">
        <v>750</v>
      </c>
      <c r="C360" t="str">
        <f t="shared" si="33"/>
        <v>Samsung 25W Usb Travel Adapter For Cellular Phones - White</v>
      </c>
      <c r="D360" t="str">
        <f>LEFT(C360,40)</f>
        <v>Samsung 25W Usb Travel Adapter For Cellu</v>
      </c>
      <c r="E360" t="s">
        <v>751</v>
      </c>
      <c r="F360" t="str">
        <f t="shared" si="32"/>
        <v>Electronics</v>
      </c>
      <c r="G360" s="2">
        <v>1219</v>
      </c>
      <c r="H360" s="2">
        <v>1699</v>
      </c>
      <c r="I360" s="1">
        <v>0.28000000000000003</v>
      </c>
      <c r="J360">
        <v>4.4000000000000004</v>
      </c>
      <c r="K360" s="4">
        <v>8891</v>
      </c>
      <c r="L360" s="5">
        <f t="shared" si="31"/>
        <v>15105809</v>
      </c>
      <c r="M360" t="str">
        <f t="shared" si="34"/>
        <v>200-500</v>
      </c>
    </row>
    <row r="361" spans="1:13">
      <c r="A361" t="s">
        <v>752</v>
      </c>
      <c r="B361" t="s">
        <v>753</v>
      </c>
      <c r="C361" t="str">
        <f t="shared" si="33"/>
        <v>Noise Colorfit Pulse Grand Smart Watch With 1.69"(4.29Cm) Hd Display, 60 Sports Modes, 150 Watch Faces, Fast Charge, Spo2, Stress, Sleep, Heart Rate Monitoring &amp; Ip68 Waterproof (Jet Black)</v>
      </c>
      <c r="D361" t="str">
        <f>LEFT(C361,40)</f>
        <v>Noise Colorfit Pulse Grand Smart Watch W</v>
      </c>
      <c r="E361" t="s">
        <v>695</v>
      </c>
      <c r="F361" t="str">
        <f t="shared" si="32"/>
        <v>Electronics</v>
      </c>
      <c r="G361" s="2">
        <v>1599</v>
      </c>
      <c r="H361" s="2">
        <v>3999</v>
      </c>
      <c r="I361" s="1">
        <v>0.6</v>
      </c>
      <c r="J361">
        <v>4</v>
      </c>
      <c r="K361" s="4">
        <v>30254</v>
      </c>
      <c r="L361" s="5">
        <f t="shared" si="31"/>
        <v>120985746</v>
      </c>
      <c r="M361" t="str">
        <f t="shared" si="34"/>
        <v>&gt;500</v>
      </c>
    </row>
    <row r="362" spans="1:13">
      <c r="A362" t="s">
        <v>754</v>
      </c>
      <c r="B362" t="s">
        <v>755</v>
      </c>
      <c r="C362" t="str">
        <f t="shared" si="33"/>
        <v>Fire-Boltt Ninja 3 Smartwatch Full Touch 1.69 &amp; 60 Sports Modes With Ip68, Sp02 Tracking, Over 100 Cloud Based Watch Faces - Black</v>
      </c>
      <c r="D362" t="str">
        <f t="shared" ref="D362:D363" si="39">LEFT(C362,40)</f>
        <v>Fire-Boltt Ninja 3 Smartwatch Full Touch</v>
      </c>
      <c r="E362" t="s">
        <v>695</v>
      </c>
      <c r="F362" t="str">
        <f t="shared" si="32"/>
        <v>Electronics</v>
      </c>
      <c r="G362" s="2">
        <v>1499</v>
      </c>
      <c r="H362" s="2">
        <v>7999</v>
      </c>
      <c r="I362" s="1">
        <v>0.81</v>
      </c>
      <c r="J362">
        <v>4.2</v>
      </c>
      <c r="K362" s="4">
        <v>22636</v>
      </c>
      <c r="L362" s="5">
        <f t="shared" si="31"/>
        <v>181065364</v>
      </c>
      <c r="M362" t="str">
        <f t="shared" si="34"/>
        <v>&gt;500</v>
      </c>
    </row>
    <row r="363" spans="1:13">
      <c r="A363" t="s">
        <v>756</v>
      </c>
      <c r="B363" t="s">
        <v>757</v>
      </c>
      <c r="C363" t="str">
        <f t="shared" si="33"/>
        <v>Samsung Galaxy M33 5G (Mystique Green, 8Gb, 128Gb Storage) | 6000Mah Battery | Upto 16Gb Ram With Ram Plus | Travel Adapter To Be Purchased Separately</v>
      </c>
      <c r="D363" t="str">
        <f t="shared" si="39"/>
        <v>Samsung Galaxy M33 5G (Mystique Green, 8</v>
      </c>
      <c r="E363" t="s">
        <v>705</v>
      </c>
      <c r="F363" t="str">
        <f t="shared" si="32"/>
        <v>Electronics</v>
      </c>
      <c r="G363" s="2">
        <v>18499</v>
      </c>
      <c r="H363" s="2">
        <v>25999</v>
      </c>
      <c r="I363" s="1">
        <v>0.28999999999999998</v>
      </c>
      <c r="J363">
        <v>4.0999999999999996</v>
      </c>
      <c r="K363" s="4">
        <v>22318</v>
      </c>
      <c r="L363" s="5">
        <f t="shared" si="31"/>
        <v>580245682</v>
      </c>
      <c r="M363" t="str">
        <f t="shared" si="34"/>
        <v>&gt;500</v>
      </c>
    </row>
    <row r="364" spans="1:13">
      <c r="A364" t="s">
        <v>758</v>
      </c>
      <c r="B364" t="s">
        <v>759</v>
      </c>
      <c r="C364" t="str">
        <f t="shared" si="33"/>
        <v>Sandisk Ultra Microsd Uhs-I Card 32Gb, 120Mb/S R</v>
      </c>
      <c r="D364" t="str">
        <f>LEFT(C364,40)</f>
        <v>Sandisk Ultra Microsd Uhs-I Card 32Gb, 1</v>
      </c>
      <c r="E364" t="s">
        <v>716</v>
      </c>
      <c r="F364" t="str">
        <f t="shared" si="32"/>
        <v>Electronics</v>
      </c>
      <c r="G364">
        <v>369</v>
      </c>
      <c r="H364">
        <v>700</v>
      </c>
      <c r="I364" s="1">
        <v>0.47</v>
      </c>
      <c r="J364">
        <v>4.4000000000000004</v>
      </c>
      <c r="K364" s="4">
        <v>67259</v>
      </c>
      <c r="L364" s="5">
        <f t="shared" si="31"/>
        <v>47081300</v>
      </c>
      <c r="M364" t="str">
        <f t="shared" si="34"/>
        <v>&gt;500</v>
      </c>
    </row>
    <row r="365" spans="1:13">
      <c r="A365" t="s">
        <v>760</v>
      </c>
      <c r="B365" t="s">
        <v>761</v>
      </c>
      <c r="C365" t="str">
        <f t="shared" si="33"/>
        <v>Samsung Galaxy M13 (Aqua Green, 6Gb, 128Gb Storage) | 6000Mah Battery | Upto 12Gb Ram With Ram Plus</v>
      </c>
      <c r="D365" t="str">
        <f>LEFT(C365,40)</f>
        <v>Samsung Galaxy M13 (Aqua Green, 6Gb, 128</v>
      </c>
      <c r="E365" t="s">
        <v>705</v>
      </c>
      <c r="F365" t="str">
        <f t="shared" si="32"/>
        <v>Electronics</v>
      </c>
      <c r="G365" s="2">
        <v>12999</v>
      </c>
      <c r="H365" s="2">
        <v>17999</v>
      </c>
      <c r="I365" s="1">
        <v>0.28000000000000003</v>
      </c>
      <c r="J365">
        <v>4.0999999999999996</v>
      </c>
      <c r="K365" s="4">
        <v>18998</v>
      </c>
      <c r="L365" s="5">
        <f t="shared" si="31"/>
        <v>341945002</v>
      </c>
      <c r="M365" t="str">
        <f t="shared" si="34"/>
        <v>200-500</v>
      </c>
    </row>
    <row r="366" spans="1:13">
      <c r="A366" t="s">
        <v>762</v>
      </c>
      <c r="B366" t="s">
        <v>694</v>
      </c>
      <c r="C366" t="str">
        <f t="shared" si="33"/>
        <v>Fire-Boltt Ninja Call Pro Plus 1.83" Smart Watch With Bluetooth Calling, Ai Voice Assistance, 100 Sports Modes Ip67 Rating, 240*280 Pixel High Resolution</v>
      </c>
      <c r="D366" t="str">
        <f t="shared" ref="D366:D375" si="40">LEFT(C366,40)</f>
        <v>Fire-Boltt Ninja Call Pro Plus 1.83" Sma</v>
      </c>
      <c r="E366" t="s">
        <v>695</v>
      </c>
      <c r="F366" t="str">
        <f t="shared" si="32"/>
        <v>Electronics</v>
      </c>
      <c r="G366" s="2">
        <v>1799</v>
      </c>
      <c r="H366" s="2">
        <v>19999</v>
      </c>
      <c r="I366" s="1">
        <v>0.91</v>
      </c>
      <c r="J366">
        <v>4.2</v>
      </c>
      <c r="K366" s="4">
        <v>13937</v>
      </c>
      <c r="L366" s="5">
        <f t="shared" si="31"/>
        <v>278726063</v>
      </c>
      <c r="M366" t="str">
        <f t="shared" si="34"/>
        <v>&gt;500</v>
      </c>
    </row>
    <row r="367" spans="1:13">
      <c r="A367" t="s">
        <v>763</v>
      </c>
      <c r="B367" t="s">
        <v>764</v>
      </c>
      <c r="C367" t="str">
        <f t="shared" si="33"/>
        <v>Fire-Boltt India'S No 1 Smartwatch Brand Talk 2 Bluetooth Calling Smartwatch With Dual Button, Hands On Voice Assistance, 60 Sports Modes, In Built Mic &amp; Speaker With Ip68 Rating</v>
      </c>
      <c r="D367" t="str">
        <f t="shared" si="40"/>
        <v>Fire-Boltt India'S No 1 Smartwatch Brand</v>
      </c>
      <c r="E367" t="s">
        <v>695</v>
      </c>
      <c r="F367" t="str">
        <f t="shared" si="32"/>
        <v>Electronics</v>
      </c>
      <c r="G367" s="2">
        <v>2199</v>
      </c>
      <c r="H367" s="2">
        <v>9999</v>
      </c>
      <c r="I367" s="1">
        <v>0.78</v>
      </c>
      <c r="J367">
        <v>4.2</v>
      </c>
      <c r="K367" s="4">
        <v>29471</v>
      </c>
      <c r="L367" s="5">
        <f t="shared" si="31"/>
        <v>294680529</v>
      </c>
      <c r="M367" t="str">
        <f t="shared" si="34"/>
        <v>&gt;500</v>
      </c>
    </row>
    <row r="368" spans="1:13">
      <c r="A368" t="s">
        <v>765</v>
      </c>
      <c r="B368" t="s">
        <v>766</v>
      </c>
      <c r="C368" t="str">
        <f t="shared" si="33"/>
        <v>Samsung Galaxy M33 5G (Emerald Brown, 6Gb, 128Gb Storage) | 6000Mah Battery | Upto 12Gb Ram With Ram Plus | Travel Adapter To Be Purchased Separately</v>
      </c>
      <c r="D368" t="str">
        <f t="shared" si="40"/>
        <v>Samsung Galaxy M33 5G (Emerald Brown, 6G</v>
      </c>
      <c r="E368" t="s">
        <v>705</v>
      </c>
      <c r="F368" t="str">
        <f t="shared" si="32"/>
        <v>Electronics</v>
      </c>
      <c r="G368" s="2">
        <v>16999</v>
      </c>
      <c r="H368" s="2">
        <v>24999</v>
      </c>
      <c r="I368" s="1">
        <v>0.32</v>
      </c>
      <c r="J368">
        <v>4.0999999999999996</v>
      </c>
      <c r="K368" s="4">
        <v>22318</v>
      </c>
      <c r="L368" s="5">
        <f t="shared" si="31"/>
        <v>557927682</v>
      </c>
      <c r="M368" t="str">
        <f t="shared" si="34"/>
        <v>&gt;500</v>
      </c>
    </row>
    <row r="369" spans="1:13">
      <c r="A369" t="s">
        <v>767</v>
      </c>
      <c r="B369" t="s">
        <v>768</v>
      </c>
      <c r="C369" t="str">
        <f t="shared" si="33"/>
        <v>Iqoo Vivo Z6 5G (Chromatic Blue, 6Gb Ram, 128Gb Storage) | Snapdragon 695-6Nm Processor | 120Hz Fhd+ Display | 5000Mah Battery</v>
      </c>
      <c r="D369" t="str">
        <f t="shared" si="40"/>
        <v>Iqoo Vivo Z6 5G (Chromatic Blue, 6Gb Ram</v>
      </c>
      <c r="E369" t="s">
        <v>705</v>
      </c>
      <c r="F369" t="str">
        <f t="shared" si="32"/>
        <v>Electronics</v>
      </c>
      <c r="G369" s="2">
        <v>16499</v>
      </c>
      <c r="H369" s="2">
        <v>20999</v>
      </c>
      <c r="I369" s="1">
        <v>0.21</v>
      </c>
      <c r="J369">
        <v>4</v>
      </c>
      <c r="K369" s="4">
        <v>21350</v>
      </c>
      <c r="L369" s="5">
        <f t="shared" si="31"/>
        <v>448328650</v>
      </c>
      <c r="M369" t="str">
        <f t="shared" si="34"/>
        <v>&gt;500</v>
      </c>
    </row>
    <row r="370" spans="1:13">
      <c r="A370" t="s">
        <v>769</v>
      </c>
      <c r="B370" t="s">
        <v>694</v>
      </c>
      <c r="C370" t="str">
        <f t="shared" si="33"/>
        <v>Fire-Boltt Ninja Call Pro Plus 1.83" Smart Watch With Bluetooth Calling, Ai Voice Assistance, 100 Sports Modes Ip67 Rating, 240*280 Pixel High Resolution</v>
      </c>
      <c r="D370" t="str">
        <f t="shared" si="40"/>
        <v>Fire-Boltt Ninja Call Pro Plus 1.83" Sma</v>
      </c>
      <c r="E370" t="s">
        <v>695</v>
      </c>
      <c r="F370" t="str">
        <f t="shared" si="32"/>
        <v>Electronics</v>
      </c>
      <c r="G370" s="2">
        <v>1799</v>
      </c>
      <c r="H370" s="2">
        <v>19999</v>
      </c>
      <c r="I370" s="1">
        <v>0.91</v>
      </c>
      <c r="J370">
        <v>4.2</v>
      </c>
      <c r="K370" s="4">
        <v>13937</v>
      </c>
      <c r="L370" s="5">
        <f t="shared" si="31"/>
        <v>278726063</v>
      </c>
      <c r="M370" t="str">
        <f t="shared" si="34"/>
        <v>&gt;500</v>
      </c>
    </row>
    <row r="371" spans="1:13">
      <c r="A371" t="s">
        <v>8</v>
      </c>
      <c r="B371" t="s">
        <v>9</v>
      </c>
      <c r="C371" t="str">
        <f t="shared" si="33"/>
        <v>Wayona Nylon Braided Usb To Lightning Fast Charging And Data Sync Cable Compatible For Iphone 13, 12,11, X, 8, 7, 6, 5, Ipad Air, Pro, Mini (3 Ft Pack Of 1, Grey)</v>
      </c>
      <c r="D371" t="str">
        <f t="shared" si="40"/>
        <v>Wayona Nylon Braided Usb To Lightning Fa</v>
      </c>
      <c r="E371" t="s">
        <v>10</v>
      </c>
      <c r="F371" t="str">
        <f t="shared" si="32"/>
        <v>Computers&amp;Accessories</v>
      </c>
      <c r="G371">
        <v>399</v>
      </c>
      <c r="H371" s="2">
        <v>1099</v>
      </c>
      <c r="I371" s="1">
        <v>0.64</v>
      </c>
      <c r="J371">
        <v>4.2</v>
      </c>
      <c r="K371" s="4">
        <v>24270</v>
      </c>
      <c r="L371" s="5">
        <f t="shared" si="31"/>
        <v>26672730</v>
      </c>
      <c r="M371" t="str">
        <f t="shared" si="34"/>
        <v>&gt;500</v>
      </c>
    </row>
    <row r="372" spans="1:13">
      <c r="A372" t="s">
        <v>770</v>
      </c>
      <c r="B372" t="s">
        <v>771</v>
      </c>
      <c r="C372" t="str">
        <f t="shared" si="33"/>
        <v>Redmi 9 Activ (Carbon Black, 4Gb Ram, 64Gb Storage) | Octa-Core Helio G35 | 5000 Mah Battery</v>
      </c>
      <c r="D372" t="str">
        <f t="shared" si="40"/>
        <v>Redmi 9 Activ (Carbon Black, 4Gb Ram, 64</v>
      </c>
      <c r="E372" t="s">
        <v>705</v>
      </c>
      <c r="F372" t="str">
        <f t="shared" si="32"/>
        <v>Electronics</v>
      </c>
      <c r="G372" s="2">
        <v>8499</v>
      </c>
      <c r="H372" s="2">
        <v>10999</v>
      </c>
      <c r="I372" s="1">
        <v>0.23</v>
      </c>
      <c r="J372">
        <v>4.0999999999999996</v>
      </c>
      <c r="K372" s="4">
        <v>313836</v>
      </c>
      <c r="L372" s="5">
        <f t="shared" si="31"/>
        <v>3451882164</v>
      </c>
      <c r="M372" t="str">
        <f t="shared" si="34"/>
        <v>200-500</v>
      </c>
    </row>
    <row r="373" spans="1:13">
      <c r="A373" t="s">
        <v>772</v>
      </c>
      <c r="B373" t="s">
        <v>773</v>
      </c>
      <c r="C373" t="str">
        <f t="shared" si="33"/>
        <v>Redmi 9A Sport (Coral Green, 2Gb Ram, 32Gb Storage) | 2Ghz Octa-Core Helio G25 Processor | 5000 Mah Battery</v>
      </c>
      <c r="D373" t="str">
        <f t="shared" si="40"/>
        <v>Redmi 9A Sport (Coral Green, 2Gb Ram, 32</v>
      </c>
      <c r="E373" t="s">
        <v>705</v>
      </c>
      <c r="F373" t="str">
        <f t="shared" si="32"/>
        <v>Electronics</v>
      </c>
      <c r="G373" s="2">
        <v>6499</v>
      </c>
      <c r="H373" s="2">
        <v>8499</v>
      </c>
      <c r="I373" s="1">
        <v>0.24</v>
      </c>
      <c r="J373">
        <v>4.0999999999999996</v>
      </c>
      <c r="K373" s="4">
        <v>313836</v>
      </c>
      <c r="L373" s="5">
        <f t="shared" si="31"/>
        <v>2667292164</v>
      </c>
      <c r="M373" t="str">
        <f t="shared" si="34"/>
        <v>&gt;500</v>
      </c>
    </row>
    <row r="374" spans="1:13">
      <c r="A374" t="s">
        <v>774</v>
      </c>
      <c r="B374" t="s">
        <v>694</v>
      </c>
      <c r="C374" t="str">
        <f t="shared" si="33"/>
        <v>Fire-Boltt Ninja Call Pro Plus 1.83" Smart Watch With Bluetooth Calling, Ai Voice Assistance, 100 Sports Modes Ip67 Rating, 240*280 Pixel High Resolution</v>
      </c>
      <c r="D374" t="str">
        <f t="shared" si="40"/>
        <v>Fire-Boltt Ninja Call Pro Plus 1.83" Sma</v>
      </c>
      <c r="E374" t="s">
        <v>695</v>
      </c>
      <c r="F374" t="str">
        <f t="shared" si="32"/>
        <v>Electronics</v>
      </c>
      <c r="G374" s="2">
        <v>1799</v>
      </c>
      <c r="H374" s="2">
        <v>19999</v>
      </c>
      <c r="I374" s="1">
        <v>0.91</v>
      </c>
      <c r="J374">
        <v>4.2</v>
      </c>
      <c r="K374" s="4">
        <v>13937</v>
      </c>
      <c r="L374" s="5">
        <f t="shared" si="31"/>
        <v>278726063</v>
      </c>
      <c r="M374" t="str">
        <f t="shared" si="34"/>
        <v>&gt;500</v>
      </c>
    </row>
    <row r="375" spans="1:13">
      <c r="A375" t="s">
        <v>775</v>
      </c>
      <c r="B375" t="s">
        <v>776</v>
      </c>
      <c r="C375" t="str">
        <f t="shared" si="33"/>
        <v>Redmi 10A (Sea Blue, 4Gb Ram, 64Gb Storage) | 2 Ghz Octa Core Helio G25 | 5000 Mah Battery | Finger Print Sensor | Upto 5Gb Ram With Ram Booster</v>
      </c>
      <c r="D375" t="str">
        <f t="shared" si="40"/>
        <v>Redmi 10A (Sea Blue, 4Gb Ram, 64Gb Stora</v>
      </c>
      <c r="E375" t="s">
        <v>705</v>
      </c>
      <c r="F375" t="str">
        <f t="shared" si="32"/>
        <v>Electronics</v>
      </c>
      <c r="G375" s="2">
        <v>8999</v>
      </c>
      <c r="H375" s="2">
        <v>11999</v>
      </c>
      <c r="I375" s="1">
        <v>0.25</v>
      </c>
      <c r="J375">
        <v>4</v>
      </c>
      <c r="K375" s="4">
        <v>12796</v>
      </c>
      <c r="L375" s="5">
        <f t="shared" si="31"/>
        <v>153539204</v>
      </c>
      <c r="M375" t="str">
        <f t="shared" si="34"/>
        <v>&gt;500</v>
      </c>
    </row>
    <row r="376" spans="1:13">
      <c r="A376" t="s">
        <v>777</v>
      </c>
      <c r="B376" t="s">
        <v>778</v>
      </c>
      <c r="C376" t="str">
        <f t="shared" si="33"/>
        <v>Agaro Blaze Usb 3.0 To Usb Type C Otg Adapter</v>
      </c>
      <c r="D376" t="str">
        <f>LEFT(C376,40)</f>
        <v>Agaro Blaze Usb 3.0 To Usb Type C Otg Ad</v>
      </c>
      <c r="E376" t="s">
        <v>779</v>
      </c>
      <c r="F376" t="str">
        <f t="shared" si="32"/>
        <v>Electronics</v>
      </c>
      <c r="G376">
        <v>139</v>
      </c>
      <c r="H376">
        <v>495</v>
      </c>
      <c r="I376" s="1">
        <v>0.72</v>
      </c>
      <c r="J376">
        <v>4.3</v>
      </c>
      <c r="K376" s="4">
        <v>14185</v>
      </c>
      <c r="L376" s="5">
        <f t="shared" si="31"/>
        <v>7021575</v>
      </c>
      <c r="M376" t="str">
        <f t="shared" si="34"/>
        <v>&gt;500</v>
      </c>
    </row>
    <row r="377" spans="1:13">
      <c r="A377" t="s">
        <v>780</v>
      </c>
      <c r="B377" t="s">
        <v>781</v>
      </c>
      <c r="C377" t="str">
        <f t="shared" si="33"/>
        <v>Fire-Boltt Visionary 1.78" Amoled Bluetooth Calling Smartwatch With 368*448 Pixel Resolution 100+ Sports Mode, Tws Connection, Voice Assistance, Spo2 &amp; Heart Rate Monitoring</v>
      </c>
      <c r="D377" t="str">
        <f>LEFT(C377,40)</f>
        <v>Fire-Boltt Visionary 1.78" Amoled Blueto</v>
      </c>
      <c r="E377" t="s">
        <v>695</v>
      </c>
      <c r="F377" t="str">
        <f t="shared" si="32"/>
        <v>Electronics</v>
      </c>
      <c r="G377" s="2">
        <v>3999</v>
      </c>
      <c r="H377" s="2">
        <v>16999</v>
      </c>
      <c r="I377" s="1">
        <v>0.76</v>
      </c>
      <c r="J377">
        <v>4.3</v>
      </c>
      <c r="K377" s="4">
        <v>17159</v>
      </c>
      <c r="L377" s="5">
        <f t="shared" si="31"/>
        <v>291685841</v>
      </c>
      <c r="M377" t="str">
        <f t="shared" si="34"/>
        <v>&lt;200</v>
      </c>
    </row>
    <row r="378" spans="1:13">
      <c r="A378" t="s">
        <v>782</v>
      </c>
      <c r="B378" t="s">
        <v>783</v>
      </c>
      <c r="C378" t="str">
        <f t="shared" si="33"/>
        <v>Noise Colorfit Pro 4 Advanced Bluetooth Calling Smart Watch With 1.72" Truview Display, Fully-Functional Digital Crown, 311 Ppi, 60Hz Refresh Rate, 500 Nits Brightness (Charcoal Black)</v>
      </c>
      <c r="D378" t="str">
        <f t="shared" ref="D378:D390" si="41">LEFT(C378,40)</f>
        <v xml:space="preserve">Noise Colorfit Pro 4 Advanced Bluetooth </v>
      </c>
      <c r="E378" t="s">
        <v>695</v>
      </c>
      <c r="F378" t="str">
        <f t="shared" si="32"/>
        <v>Electronics</v>
      </c>
      <c r="G378" s="2">
        <v>2998</v>
      </c>
      <c r="H378" s="2">
        <v>5999</v>
      </c>
      <c r="I378" s="1">
        <v>0.5</v>
      </c>
      <c r="J378">
        <v>4.0999999999999996</v>
      </c>
      <c r="K378" s="4">
        <v>5179</v>
      </c>
      <c r="L378" s="5">
        <f t="shared" si="31"/>
        <v>31068821</v>
      </c>
      <c r="M378" t="str">
        <f t="shared" si="34"/>
        <v>&gt;500</v>
      </c>
    </row>
    <row r="379" spans="1:13">
      <c r="A379" t="s">
        <v>11</v>
      </c>
      <c r="B379" t="s">
        <v>12</v>
      </c>
      <c r="C379" t="str">
        <f t="shared" si="33"/>
        <v>Ambrane Unbreakable 60W / 3A Fast Charging 1.5M Braided Type C Cable For Smartphones, Tablets, Laptops &amp; Other Type C Devices, Pd Technology, 480Mbps Data Sync, Quick Charge 3.0 (Rct15A, Black)</v>
      </c>
      <c r="D379" t="str">
        <f t="shared" si="41"/>
        <v>Ambrane Unbreakable 60W / 3A Fast Chargi</v>
      </c>
      <c r="E379" t="s">
        <v>10</v>
      </c>
      <c r="F379" t="str">
        <f t="shared" si="32"/>
        <v>Computers&amp;Accessories</v>
      </c>
      <c r="G379">
        <v>199</v>
      </c>
      <c r="H379">
        <v>349</v>
      </c>
      <c r="I379" s="1">
        <v>0.43</v>
      </c>
      <c r="J379">
        <v>4</v>
      </c>
      <c r="K379" s="4">
        <v>43993</v>
      </c>
      <c r="L379" s="5">
        <f t="shared" si="31"/>
        <v>15353557</v>
      </c>
      <c r="M379" t="str">
        <f t="shared" si="34"/>
        <v>&gt;500</v>
      </c>
    </row>
    <row r="380" spans="1:13">
      <c r="A380" t="s">
        <v>784</v>
      </c>
      <c r="B380" t="s">
        <v>785</v>
      </c>
      <c r="C380" t="str">
        <f t="shared" si="33"/>
        <v>Iqoo Z6 Lite 5G By Vivo (Stellar Green, 6Gb Ram, 128Gb Storage) | World'S First Snapdragon 4 Gen 1 | 120Hz Refresh Rate | 5000Mah Battery | Travel Adapter To Be Purchased Separately</v>
      </c>
      <c r="D380" t="str">
        <f t="shared" si="41"/>
        <v xml:space="preserve">Iqoo Z6 Lite 5G By Vivo (Stellar Green, </v>
      </c>
      <c r="E380" t="s">
        <v>705</v>
      </c>
      <c r="F380" t="str">
        <f t="shared" si="32"/>
        <v>Electronics</v>
      </c>
      <c r="G380" s="2">
        <v>15499</v>
      </c>
      <c r="H380" s="2">
        <v>18999</v>
      </c>
      <c r="I380" s="1">
        <v>0.18</v>
      </c>
      <c r="J380">
        <v>4.0999999999999996</v>
      </c>
      <c r="K380" s="4">
        <v>19252</v>
      </c>
      <c r="L380" s="5">
        <f t="shared" ref="L380:L443" si="42">H380*K380</f>
        <v>365768748</v>
      </c>
      <c r="M380" t="str">
        <f t="shared" si="34"/>
        <v>&lt;200</v>
      </c>
    </row>
    <row r="381" spans="1:13">
      <c r="A381" t="s">
        <v>13</v>
      </c>
      <c r="B381" t="s">
        <v>14</v>
      </c>
      <c r="C381" t="str">
        <f t="shared" si="33"/>
        <v>Sounce Fast Phone Charging Cable &amp; Data Sync Usb Cable Compatible For Iphone 13, 12,11, X, 8, 7, 6, 5, Ipad Air, Pro, Mini &amp; Ios Devices</v>
      </c>
      <c r="D381" t="str">
        <f t="shared" si="41"/>
        <v xml:space="preserve">Sounce Fast Phone Charging Cable &amp; Data </v>
      </c>
      <c r="E381" t="s">
        <v>10</v>
      </c>
      <c r="F381" t="str">
        <f t="shared" si="32"/>
        <v>Computers&amp;Accessories</v>
      </c>
      <c r="G381">
        <v>199</v>
      </c>
      <c r="H381">
        <v>999</v>
      </c>
      <c r="I381" s="1">
        <v>0.8</v>
      </c>
      <c r="J381">
        <v>3.9</v>
      </c>
      <c r="K381" s="4">
        <v>7928</v>
      </c>
      <c r="L381" s="5">
        <f t="shared" si="42"/>
        <v>7920072</v>
      </c>
      <c r="M381" t="str">
        <f t="shared" si="34"/>
        <v>&gt;500</v>
      </c>
    </row>
    <row r="382" spans="1:13">
      <c r="A382" t="s">
        <v>786</v>
      </c>
      <c r="B382" t="s">
        <v>694</v>
      </c>
      <c r="C382" t="str">
        <f t="shared" si="33"/>
        <v>Fire-Boltt Ninja Call Pro Plus 1.83" Smart Watch With Bluetooth Calling, Ai Voice Assistance, 100 Sports Modes Ip67 Rating, 240*280 Pixel High Resolution</v>
      </c>
      <c r="D382" t="str">
        <f t="shared" si="41"/>
        <v>Fire-Boltt Ninja Call Pro Plus 1.83" Sma</v>
      </c>
      <c r="E382" t="s">
        <v>695</v>
      </c>
      <c r="F382" t="str">
        <f t="shared" si="32"/>
        <v>Electronics</v>
      </c>
      <c r="G382" s="2">
        <v>1799</v>
      </c>
      <c r="H382" s="2">
        <v>19999</v>
      </c>
      <c r="I382" s="1">
        <v>0.91</v>
      </c>
      <c r="J382">
        <v>4.2</v>
      </c>
      <c r="K382" s="4">
        <v>13937</v>
      </c>
      <c r="L382" s="5">
        <f t="shared" si="42"/>
        <v>278726063</v>
      </c>
      <c r="M382" t="str">
        <f t="shared" si="34"/>
        <v>&lt;200</v>
      </c>
    </row>
    <row r="383" spans="1:13">
      <c r="A383" t="s">
        <v>787</v>
      </c>
      <c r="B383" t="s">
        <v>788</v>
      </c>
      <c r="C383" t="str">
        <f t="shared" si="33"/>
        <v>Redmi 10A (Slate Grey, 4Gb Ram, 64Gb Storage) | 2 Ghz Octa Core Helio G25 | 5000 Mah Battery | Finger Print Sensor | Upto 5Gb Ram With Ram Booster</v>
      </c>
      <c r="D383" t="str">
        <f t="shared" si="41"/>
        <v>Redmi 10A (Slate Grey, 4Gb Ram, 64Gb Sto</v>
      </c>
      <c r="E383" t="s">
        <v>705</v>
      </c>
      <c r="F383" t="str">
        <f t="shared" si="32"/>
        <v>Electronics</v>
      </c>
      <c r="G383" s="2">
        <v>8999</v>
      </c>
      <c r="H383" s="2">
        <v>11999</v>
      </c>
      <c r="I383" s="1">
        <v>0.25</v>
      </c>
      <c r="J383">
        <v>4</v>
      </c>
      <c r="K383" s="4">
        <v>12796</v>
      </c>
      <c r="L383" s="5">
        <f t="shared" si="42"/>
        <v>153539204</v>
      </c>
      <c r="M383" t="str">
        <f t="shared" si="34"/>
        <v>&gt;500</v>
      </c>
    </row>
    <row r="384" spans="1:13">
      <c r="A384" t="s">
        <v>789</v>
      </c>
      <c r="B384" t="s">
        <v>790</v>
      </c>
      <c r="C384" t="str">
        <f t="shared" si="33"/>
        <v>Duracell 38W Fast Car Charger Adapter With Dual Output. Quick Charge, Type C Pd 20W &amp; Qualcomm Certified 3.0 Compatible For Iphone, All Smartphones, Tablets &amp; More (Copper &amp; Black)</v>
      </c>
      <c r="D384" t="str">
        <f t="shared" si="41"/>
        <v>Duracell 38W Fast Car Charger Adapter Wi</v>
      </c>
      <c r="E384" t="s">
        <v>735</v>
      </c>
      <c r="F384" t="str">
        <f t="shared" si="32"/>
        <v>Electronics</v>
      </c>
      <c r="G384">
        <v>873</v>
      </c>
      <c r="H384" s="2">
        <v>1699</v>
      </c>
      <c r="I384" s="1">
        <v>0.49</v>
      </c>
      <c r="J384">
        <v>4.4000000000000004</v>
      </c>
      <c r="K384" s="4">
        <v>1680</v>
      </c>
      <c r="L384" s="5">
        <f t="shared" si="42"/>
        <v>2854320</v>
      </c>
      <c r="M384" t="str">
        <f t="shared" si="34"/>
        <v>&gt;500</v>
      </c>
    </row>
    <row r="385" spans="1:13">
      <c r="A385" t="s">
        <v>791</v>
      </c>
      <c r="B385" t="s">
        <v>792</v>
      </c>
      <c r="C385" t="str">
        <f t="shared" si="33"/>
        <v>Realme Narzo 50 (Speed Blue, 4Gb Ram+64Gb Storage) Helio G96 Processor | 50Mp Ai Triple Camera | 120Hz Ultra Smooth Display</v>
      </c>
      <c r="D385" t="str">
        <f t="shared" si="41"/>
        <v>Realme Narzo 50 (Speed Blue, 4Gb Ram+64G</v>
      </c>
      <c r="E385" t="s">
        <v>705</v>
      </c>
      <c r="F385" t="str">
        <f t="shared" si="32"/>
        <v>Electronics</v>
      </c>
      <c r="G385" s="2">
        <v>12999</v>
      </c>
      <c r="H385" s="2">
        <v>15999</v>
      </c>
      <c r="I385" s="1">
        <v>0.19</v>
      </c>
      <c r="J385">
        <v>4.2</v>
      </c>
      <c r="K385" s="4">
        <v>13246</v>
      </c>
      <c r="L385" s="5">
        <f t="shared" si="42"/>
        <v>211922754</v>
      </c>
      <c r="M385" t="str">
        <f t="shared" si="34"/>
        <v>&gt;500</v>
      </c>
    </row>
    <row r="386" spans="1:13">
      <c r="A386" t="s">
        <v>793</v>
      </c>
      <c r="B386" t="s">
        <v>794</v>
      </c>
      <c r="C386" t="str">
        <f t="shared" si="33"/>
        <v>Wecool Bluetooth Extendable Selfie Sticks With Wireless Remote And Tripod Stand, 3-In-1 Multifunctional Selfie Stick With Tripod Stand Compatible With Iphone/Oneplus/Samsung/Oppo/Vivo And All Phones</v>
      </c>
      <c r="D386" t="str">
        <f t="shared" si="41"/>
        <v>Wecool Bluetooth Extendable Selfie Stick</v>
      </c>
      <c r="E386" t="s">
        <v>795</v>
      </c>
      <c r="F386" t="str">
        <f t="shared" ref="F386:F449" si="43">TRIM(LEFT(SUBSTITUTE(E386,"|",REPT(" ",100)),100))</f>
        <v>Electronics</v>
      </c>
      <c r="G386">
        <v>539</v>
      </c>
      <c r="H386" s="2">
        <v>1599</v>
      </c>
      <c r="I386" s="1">
        <v>0.66</v>
      </c>
      <c r="J386">
        <v>3.8</v>
      </c>
      <c r="K386" s="4">
        <v>14648</v>
      </c>
      <c r="L386" s="5">
        <f t="shared" si="42"/>
        <v>23422152</v>
      </c>
      <c r="M386" t="str">
        <f t="shared" si="34"/>
        <v>&gt;500</v>
      </c>
    </row>
    <row r="387" spans="1:13">
      <c r="A387" t="s">
        <v>796</v>
      </c>
      <c r="B387" t="s">
        <v>697</v>
      </c>
      <c r="C387" t="str">
        <f t="shared" ref="C387:C450" si="44">PROPER(TRIM(B387))</f>
        <v>Fire-Boltt Phoenix Smart Watch With Bluetooth Calling 1.3",120+ Sports Modes, 240*240 Px High Res With Spo2, Heart Rate Monitoring &amp; Ip67 Rating</v>
      </c>
      <c r="D387" t="str">
        <f t="shared" si="41"/>
        <v>Fire-Boltt Phoenix Smart Watch With Blue</v>
      </c>
      <c r="E387" t="s">
        <v>695</v>
      </c>
      <c r="F387" t="str">
        <f t="shared" si="43"/>
        <v>Electronics</v>
      </c>
      <c r="G387" s="2">
        <v>1999</v>
      </c>
      <c r="H387" s="2">
        <v>9999</v>
      </c>
      <c r="I387" s="1">
        <v>0.8</v>
      </c>
      <c r="J387">
        <v>4.3</v>
      </c>
      <c r="K387" s="4">
        <v>27696</v>
      </c>
      <c r="L387" s="5">
        <f t="shared" si="42"/>
        <v>276932304</v>
      </c>
      <c r="M387" t="str">
        <f t="shared" ref="M387:M450" si="45">IF(G386&lt;200,"&lt;200",IF(G386&lt;=500,"200-500","&gt;500"))</f>
        <v>&gt;500</v>
      </c>
    </row>
    <row r="388" spans="1:13">
      <c r="A388" t="s">
        <v>797</v>
      </c>
      <c r="B388" t="s">
        <v>798</v>
      </c>
      <c r="C388" t="str">
        <f t="shared" si="44"/>
        <v>Oppo A74 5G (Fantastic Purple,6Gb Ram,128Gb Storage) With No Cost Emi/Additional Exchange Offers</v>
      </c>
      <c r="D388" t="str">
        <f t="shared" si="41"/>
        <v>Oppo A74 5G (Fantastic Purple,6Gb Ram,12</v>
      </c>
      <c r="E388" t="s">
        <v>705</v>
      </c>
      <c r="F388" t="str">
        <f t="shared" si="43"/>
        <v>Electronics</v>
      </c>
      <c r="G388" s="2">
        <v>15490</v>
      </c>
      <c r="H388" s="2">
        <v>20990</v>
      </c>
      <c r="I388" s="1">
        <v>0.26</v>
      </c>
      <c r="J388">
        <v>4.2</v>
      </c>
      <c r="K388" s="4">
        <v>32916</v>
      </c>
      <c r="L388" s="5">
        <f t="shared" si="42"/>
        <v>690906840</v>
      </c>
      <c r="M388" t="str">
        <f t="shared" si="45"/>
        <v>&gt;500</v>
      </c>
    </row>
    <row r="389" spans="1:13">
      <c r="A389" t="s">
        <v>799</v>
      </c>
      <c r="B389" t="s">
        <v>800</v>
      </c>
      <c r="C389" t="str">
        <f t="shared" si="44"/>
        <v>Redmi Note 11 Pro + 5G (Stealth Black, 6Gb Ram, 128Gb Storage) | 67W Turbo Charge | 120Hz Super Amoled Display | Additional Exchange Offers | Charger Included</v>
      </c>
      <c r="D389" t="str">
        <f t="shared" si="41"/>
        <v>Redmi Note 11 Pro + 5G (Stealth Black, 6</v>
      </c>
      <c r="E389" t="s">
        <v>705</v>
      </c>
      <c r="F389" t="str">
        <f t="shared" si="43"/>
        <v>Electronics</v>
      </c>
      <c r="G389" s="2">
        <v>19999</v>
      </c>
      <c r="H389" s="2">
        <v>24999</v>
      </c>
      <c r="I389" s="1">
        <v>0.2</v>
      </c>
      <c r="J389">
        <v>3.9</v>
      </c>
      <c r="K389" s="4">
        <v>25824</v>
      </c>
      <c r="L389" s="5">
        <f t="shared" si="42"/>
        <v>645574176</v>
      </c>
      <c r="M389" t="str">
        <f t="shared" si="45"/>
        <v>&gt;500</v>
      </c>
    </row>
    <row r="390" spans="1:13">
      <c r="A390" t="s">
        <v>801</v>
      </c>
      <c r="B390" t="s">
        <v>802</v>
      </c>
      <c r="C390" t="str">
        <f t="shared" si="44"/>
        <v>Samsung Original 25W Usb Travel Lightning Adapter For Cellular Phones, Black</v>
      </c>
      <c r="D390" t="str">
        <f t="shared" si="41"/>
        <v>Samsung Original 25W Usb Travel Lightnin</v>
      </c>
      <c r="E390" t="s">
        <v>751</v>
      </c>
      <c r="F390" t="str">
        <f t="shared" si="43"/>
        <v>Electronics</v>
      </c>
      <c r="G390" s="2">
        <v>1075</v>
      </c>
      <c r="H390" s="2">
        <v>1699</v>
      </c>
      <c r="I390" s="1">
        <v>0.37</v>
      </c>
      <c r="J390">
        <v>4.4000000000000004</v>
      </c>
      <c r="K390" s="4">
        <v>7462</v>
      </c>
      <c r="L390" s="5">
        <f t="shared" si="42"/>
        <v>12677938</v>
      </c>
      <c r="M390" t="str">
        <f t="shared" si="45"/>
        <v>&gt;500</v>
      </c>
    </row>
    <row r="391" spans="1:13">
      <c r="A391" t="s">
        <v>803</v>
      </c>
      <c r="B391" t="s">
        <v>804</v>
      </c>
      <c r="C391" t="str">
        <f t="shared" si="44"/>
        <v>Realme Buds Classic Wired In Ear Earphones With Mic (Black)</v>
      </c>
      <c r="D391" t="str">
        <f>LEFT(C391,40)</f>
        <v>Realme Buds Classic Wired In Ear Earphon</v>
      </c>
      <c r="E391" t="s">
        <v>726</v>
      </c>
      <c r="F391" t="str">
        <f t="shared" si="43"/>
        <v>Electronics</v>
      </c>
      <c r="G391">
        <v>399</v>
      </c>
      <c r="H391">
        <v>699</v>
      </c>
      <c r="I391" s="1">
        <v>0.43</v>
      </c>
      <c r="J391">
        <v>4</v>
      </c>
      <c r="K391" s="4">
        <v>37817</v>
      </c>
      <c r="L391" s="5">
        <f t="shared" si="42"/>
        <v>26434083</v>
      </c>
      <c r="M391" t="str">
        <f t="shared" si="45"/>
        <v>&gt;500</v>
      </c>
    </row>
    <row r="392" spans="1:13">
      <c r="A392" t="s">
        <v>805</v>
      </c>
      <c r="B392" t="s">
        <v>806</v>
      </c>
      <c r="C392" t="str">
        <f t="shared" si="44"/>
        <v>Noise Colorfit Pulse Grand Smart Watch With 1.69" Hd Display, 60 Sports Modes, 150 Watch Faces, Spo2 Monitoring, Call Notification, Quick Replies To Text &amp; Calls (Rose Pink)</v>
      </c>
      <c r="D392" t="str">
        <f t="shared" ref="D392:D455" si="46">LEFT(C392,40)</f>
        <v>Noise Colorfit Pulse Grand Smart Watch W</v>
      </c>
      <c r="E392" t="s">
        <v>695</v>
      </c>
      <c r="F392" t="str">
        <f t="shared" si="43"/>
        <v>Electronics</v>
      </c>
      <c r="G392" s="2">
        <v>1999</v>
      </c>
      <c r="H392" s="2">
        <v>3990</v>
      </c>
      <c r="I392" s="1">
        <v>0.5</v>
      </c>
      <c r="J392">
        <v>4</v>
      </c>
      <c r="K392" s="4">
        <v>30254</v>
      </c>
      <c r="L392" s="5">
        <f t="shared" si="42"/>
        <v>120713460</v>
      </c>
      <c r="M392" t="str">
        <f t="shared" si="45"/>
        <v>200-500</v>
      </c>
    </row>
    <row r="393" spans="1:13">
      <c r="A393" t="s">
        <v>807</v>
      </c>
      <c r="B393" t="s">
        <v>808</v>
      </c>
      <c r="C393" t="str">
        <f t="shared" si="44"/>
        <v>Boat Wave Call Smart Watch, Smart Talk With Advanced Dedicated Bluetooth Calling Chip, 1.69‚Äù Hd Display With 550 Nits &amp; 70% Color Gamut, 150+ Watch Faces, Multi-Sport Modes, Hr, Spo2, Ip68(Mauve)</v>
      </c>
      <c r="D393" t="str">
        <f t="shared" si="46"/>
        <v>Boat Wave Call Smart Watch, Smart Talk W</v>
      </c>
      <c r="E393" t="s">
        <v>695</v>
      </c>
      <c r="F393" t="str">
        <f t="shared" si="43"/>
        <v>Electronics</v>
      </c>
      <c r="G393" s="2">
        <v>1999</v>
      </c>
      <c r="H393" s="2">
        <v>7990</v>
      </c>
      <c r="I393" s="1">
        <v>0.75</v>
      </c>
      <c r="J393">
        <v>3.8</v>
      </c>
      <c r="K393" s="4">
        <v>17831</v>
      </c>
      <c r="L393" s="5">
        <f t="shared" si="42"/>
        <v>142469690</v>
      </c>
      <c r="M393" t="str">
        <f t="shared" si="45"/>
        <v>&gt;500</v>
      </c>
    </row>
    <row r="394" spans="1:13">
      <c r="A394" t="s">
        <v>15</v>
      </c>
      <c r="B394" t="s">
        <v>16</v>
      </c>
      <c r="C394" t="str">
        <f t="shared" si="44"/>
        <v>Boat Deuce Usb 300 2 In 1 Type-C &amp; Micro Usb Stress Resistant, Tangle-Free, Sturdy Cable With 3A Fast Charging &amp; 480Mbps Data Transmission, 10000+ Bends Lifespan And Extended 1.5M Length(Martian Red)</v>
      </c>
      <c r="D394" t="str">
        <f t="shared" si="46"/>
        <v>Boat Deuce Usb 300 2 In 1 Type-C &amp; Micro</v>
      </c>
      <c r="E394" t="s">
        <v>10</v>
      </c>
      <c r="F394" t="str">
        <f t="shared" si="43"/>
        <v>Computers&amp;Accessories</v>
      </c>
      <c r="G394">
        <v>329</v>
      </c>
      <c r="H394">
        <v>699</v>
      </c>
      <c r="I394" s="1">
        <v>0.53</v>
      </c>
      <c r="J394">
        <v>4.2</v>
      </c>
      <c r="K394" s="4">
        <v>94364</v>
      </c>
      <c r="L394" s="5">
        <f t="shared" si="42"/>
        <v>65960436</v>
      </c>
      <c r="M394" t="str">
        <f t="shared" si="45"/>
        <v>&gt;500</v>
      </c>
    </row>
    <row r="395" spans="1:13">
      <c r="A395" t="s">
        <v>17</v>
      </c>
      <c r="B395" t="s">
        <v>18</v>
      </c>
      <c r="C395" t="str">
        <f t="shared" si="44"/>
        <v>Portronics Konnect L 1.2M Fast Charging 3A 8 Pin Usb Cable With Charge &amp; Sync Function For Iphone, Ipad (Grey)</v>
      </c>
      <c r="D395" t="str">
        <f t="shared" si="46"/>
        <v xml:space="preserve">Portronics Konnect L 1.2M Fast Charging </v>
      </c>
      <c r="E395" t="s">
        <v>10</v>
      </c>
      <c r="F395" t="str">
        <f t="shared" si="43"/>
        <v>Computers&amp;Accessories</v>
      </c>
      <c r="G395">
        <v>154</v>
      </c>
      <c r="H395">
        <v>399</v>
      </c>
      <c r="I395" s="1">
        <v>0.61</v>
      </c>
      <c r="J395">
        <v>4.2</v>
      </c>
      <c r="K395" s="4">
        <v>16905</v>
      </c>
      <c r="L395" s="5">
        <f t="shared" si="42"/>
        <v>6745095</v>
      </c>
      <c r="M395" t="str">
        <f t="shared" si="45"/>
        <v>200-500</v>
      </c>
    </row>
    <row r="396" spans="1:13">
      <c r="A396" t="s">
        <v>809</v>
      </c>
      <c r="B396" t="s">
        <v>810</v>
      </c>
      <c r="C396" t="str">
        <f t="shared" si="44"/>
        <v>Iqoo Neo 6 5G (Dark Nova, 8Gb Ram, 128Gb Storage) | Snapdragon¬Æ 870 5G | 80W Flashcharge</v>
      </c>
      <c r="D396" t="str">
        <f t="shared" si="46"/>
        <v>Iqoo Neo 6 5G (Dark Nova, 8Gb Ram, 128Gb</v>
      </c>
      <c r="E396" t="s">
        <v>705</v>
      </c>
      <c r="F396" t="str">
        <f t="shared" si="43"/>
        <v>Electronics</v>
      </c>
      <c r="G396" s="2">
        <v>28999</v>
      </c>
      <c r="H396" s="2">
        <v>34999</v>
      </c>
      <c r="I396" s="1">
        <v>0.17</v>
      </c>
      <c r="J396">
        <v>4.4000000000000004</v>
      </c>
      <c r="K396" s="4">
        <v>20311</v>
      </c>
      <c r="L396" s="5">
        <f t="shared" si="42"/>
        <v>710864689</v>
      </c>
      <c r="M396" t="str">
        <f t="shared" si="45"/>
        <v>&lt;200</v>
      </c>
    </row>
    <row r="397" spans="1:13">
      <c r="A397" t="s">
        <v>811</v>
      </c>
      <c r="B397" t="s">
        <v>812</v>
      </c>
      <c r="C397" t="str">
        <f t="shared" si="44"/>
        <v>Boat Xtend Smartwatch With Alexa Built-In, 1.69‚Äù Hd Display, Multiple Watch Faces, Stress Monitor, Heart &amp; Spo2 Monitoring, 14 Sports Modes, Sleep Monitor, 5 Atm &amp; 7 Days Battery(Charcoal Black)</v>
      </c>
      <c r="D397" t="str">
        <f t="shared" si="46"/>
        <v>Boat Xtend Smartwatch With Alexa Built-I</v>
      </c>
      <c r="E397" t="s">
        <v>695</v>
      </c>
      <c r="F397" t="str">
        <f t="shared" si="43"/>
        <v>Electronics</v>
      </c>
      <c r="G397" s="2">
        <v>2299</v>
      </c>
      <c r="H397" s="2">
        <v>7990</v>
      </c>
      <c r="I397" s="1">
        <v>0.71</v>
      </c>
      <c r="J397">
        <v>4.2</v>
      </c>
      <c r="K397" s="4">
        <v>69622</v>
      </c>
      <c r="L397" s="5">
        <f t="shared" si="42"/>
        <v>556279780</v>
      </c>
      <c r="M397" t="str">
        <f t="shared" si="45"/>
        <v>&gt;500</v>
      </c>
    </row>
    <row r="398" spans="1:13">
      <c r="A398" t="s">
        <v>813</v>
      </c>
      <c r="B398" t="s">
        <v>814</v>
      </c>
      <c r="C398" t="str">
        <f t="shared" si="44"/>
        <v>Tygot Bluetooth Extendable Selfie Sticks With Wireless Remote And Tripod Stand, 3-In-1 Multifunctional Selfie Stick With Tripod Stand Compatible With Iphone/Oneplus/Samsung/Oppo/Vivo And All Phones</v>
      </c>
      <c r="D398" t="str">
        <f t="shared" si="46"/>
        <v>Tygot Bluetooth Extendable Selfie Sticks</v>
      </c>
      <c r="E398" t="s">
        <v>815</v>
      </c>
      <c r="F398" t="str">
        <f t="shared" si="43"/>
        <v>Electronics</v>
      </c>
      <c r="G398">
        <v>399</v>
      </c>
      <c r="H398" s="2">
        <v>1999</v>
      </c>
      <c r="I398" s="1">
        <v>0.8</v>
      </c>
      <c r="J398">
        <v>4</v>
      </c>
      <c r="K398" s="4">
        <v>3382</v>
      </c>
      <c r="L398" s="5">
        <f t="shared" si="42"/>
        <v>6760618</v>
      </c>
      <c r="M398" t="str">
        <f t="shared" si="45"/>
        <v>&gt;500</v>
      </c>
    </row>
    <row r="399" spans="1:13">
      <c r="A399" t="s">
        <v>816</v>
      </c>
      <c r="B399" t="s">
        <v>817</v>
      </c>
      <c r="C399" t="str">
        <f t="shared" si="44"/>
        <v>Samsung Evo Plus 128Gb Microsdxc Uhs-I U3 130Mb/S Full Hd &amp; 4K Uhd Memory Card With Adapter (Mb-Mc128Ka), Blue</v>
      </c>
      <c r="D399" t="str">
        <f t="shared" si="46"/>
        <v>Samsung Evo Plus 128Gb Microsdxc Uhs-I U</v>
      </c>
      <c r="E399" t="s">
        <v>716</v>
      </c>
      <c r="F399" t="str">
        <f t="shared" si="43"/>
        <v>Electronics</v>
      </c>
      <c r="G399" s="2">
        <v>1149</v>
      </c>
      <c r="H399" s="2">
        <v>3999</v>
      </c>
      <c r="I399" s="1">
        <v>0.71</v>
      </c>
      <c r="J399">
        <v>4.3</v>
      </c>
      <c r="K399" s="4">
        <v>140036</v>
      </c>
      <c r="L399" s="5">
        <f t="shared" si="42"/>
        <v>560003964</v>
      </c>
      <c r="M399" t="str">
        <f t="shared" si="45"/>
        <v>200-500</v>
      </c>
    </row>
    <row r="400" spans="1:13">
      <c r="A400" t="s">
        <v>818</v>
      </c>
      <c r="B400" t="s">
        <v>819</v>
      </c>
      <c r="C400" t="str">
        <f t="shared" si="44"/>
        <v>Portronics Adapto 20 Type C 20W Fast Pd/Type C Adapter Charger With Fast Charging For Iphone 12/12 Pro/12 Mini/12 Pro Max/11/Xs/Xr/X/8/Plus, Ipad Pro/Air/Mini, Galaxy 10/9/8 (Adapter Only) White</v>
      </c>
      <c r="D400" t="str">
        <f t="shared" si="46"/>
        <v>Portronics Adapto 20 Type C 20W Fast Pd/</v>
      </c>
      <c r="E400" t="s">
        <v>751</v>
      </c>
      <c r="F400" t="str">
        <f t="shared" si="43"/>
        <v>Electronics</v>
      </c>
      <c r="G400">
        <v>529</v>
      </c>
      <c r="H400" s="2">
        <v>1499</v>
      </c>
      <c r="I400" s="1">
        <v>0.65</v>
      </c>
      <c r="J400">
        <v>4.0999999999999996</v>
      </c>
      <c r="K400" s="4">
        <v>8599</v>
      </c>
      <c r="L400" s="5">
        <f t="shared" si="42"/>
        <v>12889901</v>
      </c>
      <c r="M400" t="str">
        <f t="shared" si="45"/>
        <v>&gt;500</v>
      </c>
    </row>
    <row r="401" spans="1:13">
      <c r="A401" t="s">
        <v>820</v>
      </c>
      <c r="B401" t="s">
        <v>821</v>
      </c>
      <c r="C401" t="str">
        <f t="shared" si="44"/>
        <v>Samsung Galaxy M13 5G (Aqua Green, 6Gb, 128Gb Storage) | 5000Mah Battery | Upto 12Gb Ram With Ram Plus</v>
      </c>
      <c r="D401" t="str">
        <f t="shared" si="46"/>
        <v xml:space="preserve">Samsung Galaxy M13 5G (Aqua Green, 6Gb, </v>
      </c>
      <c r="E401" t="s">
        <v>705</v>
      </c>
      <c r="F401" t="str">
        <f t="shared" si="43"/>
        <v>Electronics</v>
      </c>
      <c r="G401" s="2">
        <v>13999</v>
      </c>
      <c r="H401" s="2">
        <v>19499</v>
      </c>
      <c r="I401" s="1">
        <v>0.28000000000000003</v>
      </c>
      <c r="J401">
        <v>4.0999999999999996</v>
      </c>
      <c r="K401" s="4">
        <v>18998</v>
      </c>
      <c r="L401" s="5">
        <f t="shared" si="42"/>
        <v>370442002</v>
      </c>
      <c r="M401" t="str">
        <f t="shared" si="45"/>
        <v>&gt;500</v>
      </c>
    </row>
    <row r="402" spans="1:13">
      <c r="A402" t="s">
        <v>822</v>
      </c>
      <c r="B402" t="s">
        <v>823</v>
      </c>
      <c r="C402" t="str">
        <f t="shared" si="44"/>
        <v>Boat Bassheads 100 In Ear Wired Earphones With Mic(Furious Red)</v>
      </c>
      <c r="D402" t="str">
        <f t="shared" si="46"/>
        <v>Boat Bassheads 100 In Ear Wired Earphone</v>
      </c>
      <c r="E402" t="s">
        <v>726</v>
      </c>
      <c r="F402" t="str">
        <f t="shared" si="43"/>
        <v>Electronics</v>
      </c>
      <c r="G402">
        <v>379</v>
      </c>
      <c r="H402">
        <v>999</v>
      </c>
      <c r="I402" s="1">
        <v>0.62</v>
      </c>
      <c r="J402">
        <v>4.0999999999999996</v>
      </c>
      <c r="K402" s="4">
        <v>363713</v>
      </c>
      <c r="L402" s="5">
        <f t="shared" si="42"/>
        <v>363349287</v>
      </c>
      <c r="M402" t="str">
        <f t="shared" si="45"/>
        <v>&gt;500</v>
      </c>
    </row>
    <row r="403" spans="1:13">
      <c r="A403" t="s">
        <v>824</v>
      </c>
      <c r="B403" t="s">
        <v>825</v>
      </c>
      <c r="C403" t="str">
        <f t="shared" si="44"/>
        <v>Iqoo Z6 44W By Vivo (Lumina Blue, 4Gb Ram, 128Gb Storage) | 6.44" Fhd+ Amoled Display | 50% Charge In Just 27 Mins | In-Display Fingerprint Scanning</v>
      </c>
      <c r="D403" t="str">
        <f t="shared" si="46"/>
        <v>Iqoo Z6 44W By Vivo (Lumina Blue, 4Gb Ra</v>
      </c>
      <c r="E403" t="s">
        <v>705</v>
      </c>
      <c r="F403" t="str">
        <f t="shared" si="43"/>
        <v>Electronics</v>
      </c>
      <c r="G403" s="2">
        <v>13999</v>
      </c>
      <c r="H403" s="2">
        <v>19999</v>
      </c>
      <c r="I403" s="1">
        <v>0.3</v>
      </c>
      <c r="J403">
        <v>4.0999999999999996</v>
      </c>
      <c r="K403" s="4">
        <v>19252</v>
      </c>
      <c r="L403" s="5">
        <f t="shared" si="42"/>
        <v>385020748</v>
      </c>
      <c r="M403" t="str">
        <f t="shared" si="45"/>
        <v>200-500</v>
      </c>
    </row>
    <row r="404" spans="1:13">
      <c r="A404" t="s">
        <v>826</v>
      </c>
      <c r="B404" t="s">
        <v>827</v>
      </c>
      <c r="C404" t="str">
        <f t="shared" si="44"/>
        <v>Fire-Boltt Gladiator 1.96" Biggest Display Smart Watch With Bluetooth Calling, Voice Assistant &amp;123 Sports Modes, 8 Unique Ui Interactions, Spo2, 24/7 Heart Rate Tracking</v>
      </c>
      <c r="D404" t="str">
        <f t="shared" si="46"/>
        <v>Fire-Boltt Gladiator 1.96" Biggest Displ</v>
      </c>
      <c r="E404" t="s">
        <v>695</v>
      </c>
      <c r="F404" t="str">
        <f t="shared" si="43"/>
        <v>Electronics</v>
      </c>
      <c r="G404" s="2">
        <v>3999</v>
      </c>
      <c r="H404" s="2">
        <v>9999</v>
      </c>
      <c r="I404" s="1">
        <v>0.6</v>
      </c>
      <c r="J404">
        <v>4.4000000000000004</v>
      </c>
      <c r="K404" s="4">
        <v>73</v>
      </c>
      <c r="L404" s="5">
        <f t="shared" si="42"/>
        <v>729927</v>
      </c>
      <c r="M404" t="str">
        <f t="shared" si="45"/>
        <v>&gt;500</v>
      </c>
    </row>
    <row r="405" spans="1:13">
      <c r="A405" t="s">
        <v>19</v>
      </c>
      <c r="B405" t="s">
        <v>20</v>
      </c>
      <c r="C405" t="str">
        <f t="shared" si="44"/>
        <v>Ptron Solero Tb301 3A Type-C Data And Fast Charging Cable, Made In India, 480Mbps Data Sync, Strong And Durable 1.5-Meter Nylon Braided Usb Cable For Type-C Devices For Charging Adapter (Black)</v>
      </c>
      <c r="D405" t="str">
        <f t="shared" si="46"/>
        <v>Ptron Solero Tb301 3A Type-C Data And Fa</v>
      </c>
      <c r="E405" t="s">
        <v>10</v>
      </c>
      <c r="F405" t="str">
        <f t="shared" si="43"/>
        <v>Computers&amp;Accessories</v>
      </c>
      <c r="G405">
        <v>149</v>
      </c>
      <c r="H405" s="2">
        <v>1000</v>
      </c>
      <c r="I405" s="1">
        <v>0.85</v>
      </c>
      <c r="J405">
        <v>3.9</v>
      </c>
      <c r="K405" s="4">
        <v>24870</v>
      </c>
      <c r="L405" s="5">
        <f t="shared" si="42"/>
        <v>24870000</v>
      </c>
      <c r="M405" t="str">
        <f t="shared" si="45"/>
        <v>&gt;500</v>
      </c>
    </row>
    <row r="406" spans="1:13">
      <c r="A406" t="s">
        <v>828</v>
      </c>
      <c r="B406" t="s">
        <v>829</v>
      </c>
      <c r="C406" t="str">
        <f t="shared" si="44"/>
        <v>Striff Ps2_01 Multi Angle Mobile/Tablet Tabletop Stand. Phone Holder For Iphone, Android, Samsung, Oneplus, Xiaomi. Portable, Foldable Cell Phone Stand. Perfect For Bed, Office, Home &amp; Desktop (Black)</v>
      </c>
      <c r="D406" t="str">
        <f t="shared" si="46"/>
        <v xml:space="preserve">Striff Ps2_01 Multi Angle Mobile/Tablet </v>
      </c>
      <c r="E406" t="s">
        <v>830</v>
      </c>
      <c r="F406" t="str">
        <f t="shared" si="43"/>
        <v>Electronics</v>
      </c>
      <c r="G406">
        <v>99</v>
      </c>
      <c r="H406">
        <v>499</v>
      </c>
      <c r="I406" s="1">
        <v>0.8</v>
      </c>
      <c r="J406">
        <v>4.3</v>
      </c>
      <c r="K406" s="4">
        <v>42641</v>
      </c>
      <c r="L406" s="5">
        <f t="shared" si="42"/>
        <v>21277859</v>
      </c>
      <c r="M406" t="str">
        <f t="shared" si="45"/>
        <v>&lt;200</v>
      </c>
    </row>
    <row r="407" spans="1:13">
      <c r="A407" t="s">
        <v>831</v>
      </c>
      <c r="B407" t="s">
        <v>832</v>
      </c>
      <c r="C407" t="str">
        <f t="shared" si="44"/>
        <v>Samsung Galaxy Buds Live Bluetooth Truly Wireless In Ear Earbuds With Mic, Upto 21 Hours Playtime, Mystic Black</v>
      </c>
      <c r="D407" t="str">
        <f t="shared" si="46"/>
        <v>Samsung Galaxy Buds Live Bluetooth Truly</v>
      </c>
      <c r="E407" t="s">
        <v>726</v>
      </c>
      <c r="F407" t="str">
        <f t="shared" si="43"/>
        <v>Electronics</v>
      </c>
      <c r="G407" s="2">
        <v>4790</v>
      </c>
      <c r="H407" s="2">
        <v>15990</v>
      </c>
      <c r="I407" s="1">
        <v>0.7</v>
      </c>
      <c r="J407">
        <v>4</v>
      </c>
      <c r="K407" s="4">
        <v>4390</v>
      </c>
      <c r="L407" s="5">
        <f t="shared" si="42"/>
        <v>70196100</v>
      </c>
      <c r="M407" t="str">
        <f t="shared" si="45"/>
        <v>&lt;200</v>
      </c>
    </row>
    <row r="408" spans="1:13">
      <c r="A408" t="s">
        <v>833</v>
      </c>
      <c r="B408" t="s">
        <v>834</v>
      </c>
      <c r="C408" t="str">
        <f t="shared" si="44"/>
        <v>Oneplus Nord 2T 5G (Jade Fog, 12Gb Ram, 256Gb Storage)</v>
      </c>
      <c r="D408" t="str">
        <f t="shared" si="46"/>
        <v xml:space="preserve">Oneplus Nord 2T 5G (Jade Fog, 12Gb Ram, </v>
      </c>
      <c r="E408" t="s">
        <v>705</v>
      </c>
      <c r="F408" t="str">
        <f t="shared" si="43"/>
        <v>Electronics</v>
      </c>
      <c r="G408" s="2">
        <v>33999</v>
      </c>
      <c r="H408" s="2">
        <v>33999</v>
      </c>
      <c r="I408" s="1">
        <v>0</v>
      </c>
      <c r="J408">
        <v>4.3</v>
      </c>
      <c r="K408" s="4">
        <v>17415</v>
      </c>
      <c r="L408" s="5">
        <f t="shared" si="42"/>
        <v>592092585</v>
      </c>
      <c r="M408" t="str">
        <f t="shared" si="45"/>
        <v>&gt;500</v>
      </c>
    </row>
    <row r="409" spans="1:13">
      <c r="A409" t="s">
        <v>835</v>
      </c>
      <c r="B409" t="s">
        <v>836</v>
      </c>
      <c r="C409" t="str">
        <f t="shared" si="44"/>
        <v>Sounce Spiral Charger Cable Protector Data Cable Saver Charging Cord Protective Cable Cover Headphone Macbook Laptop Earphone Cell Phone Set Of 3 (Cable Protector (12 Units))</v>
      </c>
      <c r="D409" t="str">
        <f t="shared" si="46"/>
        <v>Sounce Spiral Charger Cable Protector Da</v>
      </c>
      <c r="E409" t="s">
        <v>837</v>
      </c>
      <c r="F409" t="str">
        <f t="shared" si="43"/>
        <v>Computers&amp;Accessories</v>
      </c>
      <c r="G409">
        <v>99</v>
      </c>
      <c r="H409">
        <v>999</v>
      </c>
      <c r="I409" s="1">
        <v>0.9</v>
      </c>
      <c r="J409">
        <v>4</v>
      </c>
      <c r="K409" s="4">
        <v>1396</v>
      </c>
      <c r="L409" s="5">
        <f t="shared" si="42"/>
        <v>1394604</v>
      </c>
      <c r="M409" t="str">
        <f t="shared" si="45"/>
        <v>&gt;500</v>
      </c>
    </row>
    <row r="410" spans="1:13">
      <c r="A410" t="s">
        <v>838</v>
      </c>
      <c r="B410" t="s">
        <v>839</v>
      </c>
      <c r="C410" t="str">
        <f t="shared" si="44"/>
        <v>Ptron Boom Ultima 4D Dual Driver, In-Ear Gaming Wired Headphones With In-Line Mic, Volume Control &amp; Passive Noise Cancelling Boom 3 Earphones - (Dark Blue)</v>
      </c>
      <c r="D410" t="str">
        <f t="shared" si="46"/>
        <v>Ptron Boom Ultima 4D Dual Driver, In-Ear</v>
      </c>
      <c r="E410" t="s">
        <v>726</v>
      </c>
      <c r="F410" t="str">
        <f t="shared" si="43"/>
        <v>Electronics</v>
      </c>
      <c r="G410">
        <v>299</v>
      </c>
      <c r="H410" s="2">
        <v>1900</v>
      </c>
      <c r="I410" s="1">
        <v>0.84</v>
      </c>
      <c r="J410">
        <v>3.6</v>
      </c>
      <c r="K410" s="4">
        <v>18202</v>
      </c>
      <c r="L410" s="5">
        <f t="shared" si="42"/>
        <v>34583800</v>
      </c>
      <c r="M410" t="str">
        <f t="shared" si="45"/>
        <v>&lt;200</v>
      </c>
    </row>
    <row r="411" spans="1:13">
      <c r="A411" t="s">
        <v>840</v>
      </c>
      <c r="B411" t="s">
        <v>841</v>
      </c>
      <c r="C411" t="str">
        <f t="shared" si="44"/>
        <v>Samsung Galaxy M13 (Aqua Green, 4Gb, 64Gb Storage) | 6000Mah Battery | Upto 8Gb Ram With Ram Plus</v>
      </c>
      <c r="D411" t="str">
        <f t="shared" si="46"/>
        <v>Samsung Galaxy M13 (Aqua Green, 4Gb, 64G</v>
      </c>
      <c r="E411" t="s">
        <v>705</v>
      </c>
      <c r="F411" t="str">
        <f t="shared" si="43"/>
        <v>Electronics</v>
      </c>
      <c r="G411" s="2">
        <v>10999</v>
      </c>
      <c r="H411" s="2">
        <v>14999</v>
      </c>
      <c r="I411" s="1">
        <v>0.27</v>
      </c>
      <c r="J411">
        <v>4.0999999999999996</v>
      </c>
      <c r="K411" s="4">
        <v>18998</v>
      </c>
      <c r="L411" s="5">
        <f t="shared" si="42"/>
        <v>284951002</v>
      </c>
      <c r="M411" t="str">
        <f t="shared" si="45"/>
        <v>200-500</v>
      </c>
    </row>
    <row r="412" spans="1:13">
      <c r="A412" t="s">
        <v>842</v>
      </c>
      <c r="B412" t="s">
        <v>843</v>
      </c>
      <c r="C412" t="str">
        <f t="shared" si="44"/>
        <v>Oneplus 10R 5G (Forest Green, 8Gb Ram, 128Gb Storage, 80W Supervooc)</v>
      </c>
      <c r="D412" t="str">
        <f t="shared" si="46"/>
        <v>Oneplus 10R 5G (Forest Green, 8Gb Ram, 1</v>
      </c>
      <c r="E412" t="s">
        <v>705</v>
      </c>
      <c r="F412" t="str">
        <f t="shared" si="43"/>
        <v>Electronics</v>
      </c>
      <c r="G412" s="2">
        <v>34999</v>
      </c>
      <c r="H412" s="2">
        <v>38999</v>
      </c>
      <c r="I412" s="1">
        <v>0.1</v>
      </c>
      <c r="J412">
        <v>4.2</v>
      </c>
      <c r="K412" s="4">
        <v>11029</v>
      </c>
      <c r="L412" s="5">
        <f t="shared" si="42"/>
        <v>430119971</v>
      </c>
      <c r="M412" t="str">
        <f t="shared" si="45"/>
        <v>&gt;500</v>
      </c>
    </row>
    <row r="413" spans="1:13">
      <c r="A413" t="s">
        <v>844</v>
      </c>
      <c r="B413" t="s">
        <v>766</v>
      </c>
      <c r="C413" t="str">
        <f t="shared" si="44"/>
        <v>Samsung Galaxy M33 5G (Emerald Brown, 6Gb, 128Gb Storage) | 6000Mah Battery | Upto 12Gb Ram With Ram Plus | Travel Adapter To Be Purchased Separately</v>
      </c>
      <c r="D413" t="str">
        <f t="shared" si="46"/>
        <v>Samsung Galaxy M33 5G (Emerald Brown, 6G</v>
      </c>
      <c r="E413" t="s">
        <v>705</v>
      </c>
      <c r="F413" t="str">
        <f t="shared" si="43"/>
        <v>Electronics</v>
      </c>
      <c r="G413" s="2">
        <v>16999</v>
      </c>
      <c r="H413" s="2">
        <v>24999</v>
      </c>
      <c r="I413" s="1">
        <v>0.32</v>
      </c>
      <c r="J413">
        <v>4.0999999999999996</v>
      </c>
      <c r="K413" s="4">
        <v>22318</v>
      </c>
      <c r="L413" s="5">
        <f t="shared" si="42"/>
        <v>557927682</v>
      </c>
      <c r="M413" t="str">
        <f t="shared" si="45"/>
        <v>&gt;500</v>
      </c>
    </row>
    <row r="414" spans="1:13">
      <c r="A414" t="s">
        <v>845</v>
      </c>
      <c r="B414" t="s">
        <v>846</v>
      </c>
      <c r="C414" t="str">
        <f t="shared" si="44"/>
        <v>Ambrane Mobile Holding Stand, 180¬∞ Perfect View, Height Adjustment, Wide Compatibility, Multipurpose, Anti-Skid Design (Twistand, Black)</v>
      </c>
      <c r="D414" t="str">
        <f t="shared" si="46"/>
        <v>Ambrane Mobile Holding Stand, 180¬∞ Perf</v>
      </c>
      <c r="E414" t="s">
        <v>830</v>
      </c>
      <c r="F414" t="str">
        <f t="shared" si="43"/>
        <v>Electronics</v>
      </c>
      <c r="G414">
        <v>199</v>
      </c>
      <c r="H414">
        <v>499</v>
      </c>
      <c r="I414" s="1">
        <v>0.6</v>
      </c>
      <c r="J414">
        <v>4.0999999999999996</v>
      </c>
      <c r="K414" s="4">
        <v>1786</v>
      </c>
      <c r="L414" s="5">
        <f t="shared" si="42"/>
        <v>891214</v>
      </c>
      <c r="M414" t="str">
        <f t="shared" si="45"/>
        <v>&gt;500</v>
      </c>
    </row>
    <row r="415" spans="1:13">
      <c r="A415" t="s">
        <v>847</v>
      </c>
      <c r="B415" t="s">
        <v>848</v>
      </c>
      <c r="C415" t="str">
        <f t="shared" si="44"/>
        <v>Ambrane 10000Mah Slim Power Bank, 20W Fast Charging, Dual Output, Type C Pd (Input &amp; Output), Quick Charge, Li-Polymer, Multi-Layer Protection For Iphone, Anrdoid &amp; Other Devices (Stylo 10K, Black)</v>
      </c>
      <c r="D415" t="str">
        <f t="shared" si="46"/>
        <v>Ambrane 10000Mah Slim Power Bank, 20W Fa</v>
      </c>
      <c r="E415" t="s">
        <v>702</v>
      </c>
      <c r="F415" t="str">
        <f t="shared" si="43"/>
        <v>Electronics</v>
      </c>
      <c r="G415">
        <v>999</v>
      </c>
      <c r="H415" s="2">
        <v>1599</v>
      </c>
      <c r="I415" s="1">
        <v>0.38</v>
      </c>
      <c r="J415">
        <v>4</v>
      </c>
      <c r="K415" s="4">
        <v>7222</v>
      </c>
      <c r="L415" s="5">
        <f t="shared" si="42"/>
        <v>11547978</v>
      </c>
      <c r="M415" t="str">
        <f t="shared" si="45"/>
        <v>&lt;200</v>
      </c>
    </row>
    <row r="416" spans="1:13">
      <c r="A416" t="s">
        <v>849</v>
      </c>
      <c r="B416" t="s">
        <v>850</v>
      </c>
      <c r="C416" t="str">
        <f t="shared" si="44"/>
        <v>Nokia 105 Single Sim, Keypad Mobile Phone With Wireless Fm Radio | Blue</v>
      </c>
      <c r="D416" t="str">
        <f t="shared" si="46"/>
        <v>Nokia 105 Single Sim, Keypad Mobile Phon</v>
      </c>
      <c r="E416" t="s">
        <v>721</v>
      </c>
      <c r="F416" t="str">
        <f t="shared" si="43"/>
        <v>Electronics</v>
      </c>
      <c r="G416" s="2">
        <v>1299</v>
      </c>
      <c r="H416" s="2">
        <v>1599</v>
      </c>
      <c r="I416" s="1">
        <v>0.19</v>
      </c>
      <c r="J416">
        <v>4</v>
      </c>
      <c r="K416" s="4">
        <v>128311</v>
      </c>
      <c r="L416" s="5">
        <f t="shared" si="42"/>
        <v>205169289</v>
      </c>
      <c r="M416" t="str">
        <f t="shared" si="45"/>
        <v>&gt;500</v>
      </c>
    </row>
    <row r="417" spans="1:13">
      <c r="A417" t="s">
        <v>851</v>
      </c>
      <c r="B417" t="s">
        <v>852</v>
      </c>
      <c r="C417" t="str">
        <f t="shared" si="44"/>
        <v>Ptron Tangent Lite Bluetooth 5.0 Earphones With Mic, Hi-Fi Stereo Sound Neckband, 8Hrs Playtime, Lightweight Snug-Fit In-Ear Headphones, Ipx4 Water Resistant, Fast Charge &amp; Voice Assistant (Black)</v>
      </c>
      <c r="D417" t="str">
        <f t="shared" si="46"/>
        <v>Ptron Tangent Lite Bluetooth 5.0 Earphon</v>
      </c>
      <c r="E417" t="s">
        <v>726</v>
      </c>
      <c r="F417" t="str">
        <f t="shared" si="43"/>
        <v>Electronics</v>
      </c>
      <c r="G417">
        <v>599</v>
      </c>
      <c r="H417" s="2">
        <v>1800</v>
      </c>
      <c r="I417" s="1">
        <v>0.67</v>
      </c>
      <c r="J417">
        <v>3.5</v>
      </c>
      <c r="K417" s="4">
        <v>83996</v>
      </c>
      <c r="L417" s="5">
        <f t="shared" si="42"/>
        <v>151192800</v>
      </c>
      <c r="M417" t="str">
        <f t="shared" si="45"/>
        <v>&gt;500</v>
      </c>
    </row>
    <row r="418" spans="1:13">
      <c r="A418" t="s">
        <v>853</v>
      </c>
      <c r="B418" t="s">
        <v>854</v>
      </c>
      <c r="C418" t="str">
        <f t="shared" si="44"/>
        <v>Samsung Evo Plus 64Gb Microsdxc Uhs-I U1 130Mb/S Full Hd &amp; 4K Uhd Memory Card With Adapter (Mb-Mc64Ka), Blue</v>
      </c>
      <c r="D418" t="str">
        <f t="shared" si="46"/>
        <v>Samsung Evo Plus 64Gb Microsdxc Uhs-I U1</v>
      </c>
      <c r="E418" t="s">
        <v>716</v>
      </c>
      <c r="F418" t="str">
        <f t="shared" si="43"/>
        <v>Electronics</v>
      </c>
      <c r="G418">
        <v>599</v>
      </c>
      <c r="H418" s="2">
        <v>1899</v>
      </c>
      <c r="I418" s="1">
        <v>0.68</v>
      </c>
      <c r="J418">
        <v>4.3</v>
      </c>
      <c r="K418" s="4">
        <v>140036</v>
      </c>
      <c r="L418" s="5">
        <f t="shared" si="42"/>
        <v>265928364</v>
      </c>
      <c r="M418" t="str">
        <f t="shared" si="45"/>
        <v>&gt;500</v>
      </c>
    </row>
    <row r="419" spans="1:13">
      <c r="A419" t="s">
        <v>855</v>
      </c>
      <c r="B419" t="s">
        <v>856</v>
      </c>
      <c r="C419" t="str">
        <f t="shared" si="44"/>
        <v>Ambrane 20000Mah Power Bank With 20W Fast Charging, Triple Output, Power Delivery, Type C Input, Made In India, Multi-Layer Protection, Li-Polymer + Type C Cable (Stylo-20K, Black)</v>
      </c>
      <c r="D419" t="str">
        <f t="shared" si="46"/>
        <v>Ambrane 20000Mah Power Bank With 20W Fas</v>
      </c>
      <c r="E419" t="s">
        <v>702</v>
      </c>
      <c r="F419" t="str">
        <f t="shared" si="43"/>
        <v>Electronics</v>
      </c>
      <c r="G419" s="2">
        <v>1799</v>
      </c>
      <c r="H419" s="2">
        <v>2499</v>
      </c>
      <c r="I419" s="1">
        <v>0.28000000000000003</v>
      </c>
      <c r="J419">
        <v>4.0999999999999996</v>
      </c>
      <c r="K419" s="4">
        <v>18678</v>
      </c>
      <c r="L419" s="5">
        <f t="shared" si="42"/>
        <v>46676322</v>
      </c>
      <c r="M419" t="str">
        <f t="shared" si="45"/>
        <v>&gt;500</v>
      </c>
    </row>
    <row r="420" spans="1:13">
      <c r="A420" t="s">
        <v>21</v>
      </c>
      <c r="B420" t="s">
        <v>22</v>
      </c>
      <c r="C420" t="str">
        <f t="shared" si="44"/>
        <v>Boat Micro Usb 55 Tangle-Free, Sturdy Micro Usb Cable With 3A Fast Charging &amp; 480Mbps Data Transmission (Black)</v>
      </c>
      <c r="D420" t="str">
        <f t="shared" si="46"/>
        <v>Boat Micro Usb 55 Tangle-Free, Sturdy Mi</v>
      </c>
      <c r="E420" t="s">
        <v>10</v>
      </c>
      <c r="F420" t="str">
        <f t="shared" si="43"/>
        <v>Computers&amp;Accessories</v>
      </c>
      <c r="G420">
        <v>176.63</v>
      </c>
      <c r="H420">
        <v>499</v>
      </c>
      <c r="I420" s="1">
        <v>0.65</v>
      </c>
      <c r="J420">
        <v>4.0999999999999996</v>
      </c>
      <c r="K420" s="4">
        <v>15189</v>
      </c>
      <c r="L420" s="5">
        <f t="shared" si="42"/>
        <v>7579311</v>
      </c>
      <c r="M420" t="str">
        <f t="shared" si="45"/>
        <v>&gt;500</v>
      </c>
    </row>
    <row r="421" spans="1:13">
      <c r="A421" t="s">
        <v>857</v>
      </c>
      <c r="B421" t="s">
        <v>858</v>
      </c>
      <c r="C421" t="str">
        <f t="shared" si="44"/>
        <v>Samsung Galaxy M13 (Midnight Blue, 4Gb, 64Gb Storage) | 6000Mah Battery | Upto 8Gb Ram With Ram Plus</v>
      </c>
      <c r="D421" t="str">
        <f t="shared" si="46"/>
        <v xml:space="preserve">Samsung Galaxy M13 (Midnight Blue, 4Gb, </v>
      </c>
      <c r="E421" t="s">
        <v>705</v>
      </c>
      <c r="F421" t="str">
        <f t="shared" si="43"/>
        <v>Electronics</v>
      </c>
      <c r="G421" s="2">
        <v>10999</v>
      </c>
      <c r="H421" s="2">
        <v>14999</v>
      </c>
      <c r="I421" s="1">
        <v>0.27</v>
      </c>
      <c r="J421">
        <v>4.0999999999999996</v>
      </c>
      <c r="K421" s="4">
        <v>18998</v>
      </c>
      <c r="L421" s="5">
        <f t="shared" si="42"/>
        <v>284951002</v>
      </c>
      <c r="M421" t="str">
        <f t="shared" si="45"/>
        <v>&lt;200</v>
      </c>
    </row>
    <row r="422" spans="1:13">
      <c r="A422" t="s">
        <v>859</v>
      </c>
      <c r="B422" t="s">
        <v>860</v>
      </c>
      <c r="C422" t="str">
        <f t="shared" si="44"/>
        <v>Boat Xtend Smartwatch With Alexa Built-In, 1.69‚Äù Hd Display, Multiple Watch Faces, Stress Monitor, Heart &amp; Spo2 Monitoring, 14 Sports Modes, Sleep Monitor, 5 Atm &amp; 7 Days Battery(Pitch Black)</v>
      </c>
      <c r="D422" t="str">
        <f t="shared" si="46"/>
        <v>Boat Xtend Smartwatch With Alexa Built-I</v>
      </c>
      <c r="E422" t="s">
        <v>695</v>
      </c>
      <c r="F422" t="str">
        <f t="shared" si="43"/>
        <v>Electronics</v>
      </c>
      <c r="G422" s="2">
        <v>2999</v>
      </c>
      <c r="H422" s="2">
        <v>7990</v>
      </c>
      <c r="I422" s="1">
        <v>0.62</v>
      </c>
      <c r="J422">
        <v>4.0999999999999996</v>
      </c>
      <c r="K422" s="4">
        <v>48449</v>
      </c>
      <c r="L422" s="5">
        <f t="shared" si="42"/>
        <v>387107510</v>
      </c>
      <c r="M422" t="str">
        <f t="shared" si="45"/>
        <v>&gt;500</v>
      </c>
    </row>
    <row r="423" spans="1:13">
      <c r="A423" t="s">
        <v>861</v>
      </c>
      <c r="B423" t="s">
        <v>862</v>
      </c>
      <c r="C423" t="str">
        <f t="shared" si="44"/>
        <v>Boat Wave Call Smart Watch, Smart Talk With Advanced Dedicated Bluetooth Calling Chip, 1.69‚Äù Hd Display With 550 Nits &amp; 70% Color Gamut, 150+ Watch Faces, Multi-Sport Modes, Hr, Spo2, Ip68(Deep Blue)</v>
      </c>
      <c r="D423" t="str">
        <f t="shared" si="46"/>
        <v>Boat Wave Call Smart Watch, Smart Talk W</v>
      </c>
      <c r="E423" t="s">
        <v>695</v>
      </c>
      <c r="F423" t="str">
        <f t="shared" si="43"/>
        <v>Electronics</v>
      </c>
      <c r="G423" s="2">
        <v>1999</v>
      </c>
      <c r="H423" s="2">
        <v>7990</v>
      </c>
      <c r="I423" s="1">
        <v>0.75</v>
      </c>
      <c r="J423">
        <v>3.8</v>
      </c>
      <c r="K423" s="4">
        <v>17831</v>
      </c>
      <c r="L423" s="5">
        <f t="shared" si="42"/>
        <v>142469690</v>
      </c>
      <c r="M423" t="str">
        <f t="shared" si="45"/>
        <v>&gt;500</v>
      </c>
    </row>
    <row r="424" spans="1:13">
      <c r="A424" t="s">
        <v>23</v>
      </c>
      <c r="B424" t="s">
        <v>24</v>
      </c>
      <c r="C424" t="str">
        <f t="shared" si="44"/>
        <v>Mi Usb Type-C Cable Smartphone (Black)</v>
      </c>
      <c r="D424" t="str">
        <f t="shared" si="46"/>
        <v>Mi Usb Type-C Cable Smartphone (Black)</v>
      </c>
      <c r="E424" t="s">
        <v>10</v>
      </c>
      <c r="F424" t="str">
        <f t="shared" si="43"/>
        <v>Computers&amp;Accessories</v>
      </c>
      <c r="G424">
        <v>229</v>
      </c>
      <c r="H424">
        <v>299</v>
      </c>
      <c r="I424" s="1">
        <v>0.23</v>
      </c>
      <c r="J424">
        <v>4.3</v>
      </c>
      <c r="K424" s="4">
        <v>30411</v>
      </c>
      <c r="L424" s="5">
        <f t="shared" si="42"/>
        <v>9092889</v>
      </c>
      <c r="M424" t="str">
        <f t="shared" si="45"/>
        <v>&gt;500</v>
      </c>
    </row>
    <row r="425" spans="1:13">
      <c r="A425" t="s">
        <v>28</v>
      </c>
      <c r="B425" t="s">
        <v>29</v>
      </c>
      <c r="C425" t="str">
        <f t="shared" si="44"/>
        <v>Ambrane Unbreakable 60W / 3A Fast Charging 1.5M Braided Micro Usb Cable For Smartphones, Tablets, Laptops &amp; Other Micro Usb Devices, 480Mbps Data Sync, Quick Charge 3.0 (Rcm15, Black)</v>
      </c>
      <c r="D425" t="str">
        <f t="shared" si="46"/>
        <v>Ambrane Unbreakable 60W / 3A Fast Chargi</v>
      </c>
      <c r="E425" t="s">
        <v>10</v>
      </c>
      <c r="F425" t="str">
        <f t="shared" si="43"/>
        <v>Computers&amp;Accessories</v>
      </c>
      <c r="G425">
        <v>199</v>
      </c>
      <c r="H425">
        <v>299</v>
      </c>
      <c r="I425" s="1">
        <v>0.33</v>
      </c>
      <c r="J425">
        <v>4</v>
      </c>
      <c r="K425" s="4">
        <v>43994</v>
      </c>
      <c r="L425" s="5">
        <f t="shared" si="42"/>
        <v>13154206</v>
      </c>
      <c r="M425" t="str">
        <f t="shared" si="45"/>
        <v>200-500</v>
      </c>
    </row>
    <row r="426" spans="1:13">
      <c r="A426" t="s">
        <v>863</v>
      </c>
      <c r="B426" t="s">
        <v>864</v>
      </c>
      <c r="C426" t="str">
        <f t="shared" si="44"/>
        <v>Mi Xiaomi 22.5W Fast Usb Type C Charger Combo For Tablets - White</v>
      </c>
      <c r="D426" t="str">
        <f t="shared" si="46"/>
        <v xml:space="preserve">Mi Xiaomi 22.5W Fast Usb Type C Charger </v>
      </c>
      <c r="E426" t="s">
        <v>751</v>
      </c>
      <c r="F426" t="str">
        <f t="shared" si="43"/>
        <v>Electronics</v>
      </c>
      <c r="G426">
        <v>649</v>
      </c>
      <c r="H426">
        <v>999</v>
      </c>
      <c r="I426" s="1">
        <v>0.35</v>
      </c>
      <c r="J426">
        <v>4.2</v>
      </c>
      <c r="K426" s="4">
        <v>1315</v>
      </c>
      <c r="L426" s="5">
        <f t="shared" si="42"/>
        <v>1313685</v>
      </c>
      <c r="M426" t="str">
        <f t="shared" si="45"/>
        <v>&lt;200</v>
      </c>
    </row>
    <row r="427" spans="1:13">
      <c r="A427" t="s">
        <v>865</v>
      </c>
      <c r="B427" t="s">
        <v>821</v>
      </c>
      <c r="C427" t="str">
        <f t="shared" si="44"/>
        <v>Samsung Galaxy M13 5G (Aqua Green, 6Gb, 128Gb Storage) | 5000Mah Battery | Upto 12Gb Ram With Ram Plus</v>
      </c>
      <c r="D427" t="str">
        <f t="shared" si="46"/>
        <v xml:space="preserve">Samsung Galaxy M13 5G (Aqua Green, 6Gb, </v>
      </c>
      <c r="E427" t="s">
        <v>705</v>
      </c>
      <c r="F427" t="str">
        <f t="shared" si="43"/>
        <v>Electronics</v>
      </c>
      <c r="G427" s="2">
        <v>13999</v>
      </c>
      <c r="H427" s="2">
        <v>19499</v>
      </c>
      <c r="I427" s="1">
        <v>0.28000000000000003</v>
      </c>
      <c r="J427">
        <v>4.0999999999999996</v>
      </c>
      <c r="K427" s="4">
        <v>18998</v>
      </c>
      <c r="L427" s="5">
        <f t="shared" si="42"/>
        <v>370442002</v>
      </c>
      <c r="M427" t="str">
        <f t="shared" si="45"/>
        <v>&gt;500</v>
      </c>
    </row>
    <row r="428" spans="1:13">
      <c r="A428" t="s">
        <v>866</v>
      </c>
      <c r="B428" t="s">
        <v>867</v>
      </c>
      <c r="C428" t="str">
        <f t="shared" si="44"/>
        <v>Gizga Essentials Spiral Cable Protector Cord Saver For Mac Charger, Iphone Charger, Wire Protector, Lightweight Durable Flexible Wire Winder For Charging Cables, Data Cables, Earphones, Pack Of 10</v>
      </c>
      <c r="D428" t="str">
        <f t="shared" si="46"/>
        <v xml:space="preserve">Gizga Essentials Spiral Cable Protector </v>
      </c>
      <c r="E428" t="s">
        <v>868</v>
      </c>
      <c r="F428" t="str">
        <f t="shared" si="43"/>
        <v>Electronics</v>
      </c>
      <c r="G428">
        <v>119</v>
      </c>
      <c r="H428">
        <v>299</v>
      </c>
      <c r="I428" s="1">
        <v>0.6</v>
      </c>
      <c r="J428">
        <v>4.0999999999999996</v>
      </c>
      <c r="K428" s="4">
        <v>5999</v>
      </c>
      <c r="L428" s="5">
        <f t="shared" si="42"/>
        <v>1793701</v>
      </c>
      <c r="M428" t="str">
        <f t="shared" si="45"/>
        <v>&gt;500</v>
      </c>
    </row>
    <row r="429" spans="1:13">
      <c r="A429" t="s">
        <v>869</v>
      </c>
      <c r="B429" t="s">
        <v>870</v>
      </c>
      <c r="C429" t="str">
        <f t="shared" si="44"/>
        <v>Redmi Note 11 (Space Black, 4Gb Ram, 64Gb Storage)|90Hz Fhd+ Amoled Display | Qualcomm¬Æ Snapdragon‚Ñ¢ 680-6Nm | 33W Charger Included</v>
      </c>
      <c r="D429" t="str">
        <f t="shared" si="46"/>
        <v>Redmi Note 11 (Space Black, 4Gb Ram, 64G</v>
      </c>
      <c r="E429" t="s">
        <v>705</v>
      </c>
      <c r="F429" t="str">
        <f t="shared" si="43"/>
        <v>Electronics</v>
      </c>
      <c r="G429" s="2">
        <v>12999</v>
      </c>
      <c r="H429" s="2">
        <v>17999</v>
      </c>
      <c r="I429" s="1">
        <v>0.28000000000000003</v>
      </c>
      <c r="J429">
        <v>4.0999999999999996</v>
      </c>
      <c r="K429" s="4">
        <v>50772</v>
      </c>
      <c r="L429" s="5">
        <f t="shared" si="42"/>
        <v>913845228</v>
      </c>
      <c r="M429" t="str">
        <f t="shared" si="45"/>
        <v>&lt;200</v>
      </c>
    </row>
    <row r="430" spans="1:13">
      <c r="A430" t="s">
        <v>30</v>
      </c>
      <c r="B430" t="s">
        <v>31</v>
      </c>
      <c r="C430" t="str">
        <f t="shared" si="44"/>
        <v>Portronics Konnect L Por-1081 Fast Charging 3A Type-C Cable 1.2Meter With Charge &amp; Sync Function For All Type-C Devices (Grey)</v>
      </c>
      <c r="D430" t="str">
        <f t="shared" si="46"/>
        <v>Portronics Konnect L Por-1081 Fast Charg</v>
      </c>
      <c r="E430" t="s">
        <v>10</v>
      </c>
      <c r="F430" t="str">
        <f t="shared" si="43"/>
        <v>Computers&amp;Accessories</v>
      </c>
      <c r="G430">
        <v>154</v>
      </c>
      <c r="H430">
        <v>339</v>
      </c>
      <c r="I430" s="1">
        <v>0.55000000000000004</v>
      </c>
      <c r="J430">
        <v>4.3</v>
      </c>
      <c r="K430" s="4">
        <v>13391</v>
      </c>
      <c r="L430" s="5">
        <f t="shared" si="42"/>
        <v>4539549</v>
      </c>
      <c r="M430" t="str">
        <f t="shared" si="45"/>
        <v>&gt;500</v>
      </c>
    </row>
    <row r="431" spans="1:13">
      <c r="A431" t="s">
        <v>871</v>
      </c>
      <c r="B431" t="s">
        <v>872</v>
      </c>
      <c r="C431" t="str">
        <f t="shared" si="44"/>
        <v>Redmi Note 11 Pro + 5G (Phantom White, 8Gb Ram, 128Gb Storage) | 67W Turbo Charge | 120Hz Super Amoled Display | Additional Exchange Offers | Charger Included</v>
      </c>
      <c r="D431" t="str">
        <f t="shared" si="46"/>
        <v>Redmi Note 11 Pro + 5G (Phantom White, 8</v>
      </c>
      <c r="E431" t="s">
        <v>705</v>
      </c>
      <c r="F431" t="str">
        <f t="shared" si="43"/>
        <v>Electronics</v>
      </c>
      <c r="G431" s="2">
        <v>20999</v>
      </c>
      <c r="H431" s="2">
        <v>26999</v>
      </c>
      <c r="I431" s="1">
        <v>0.22</v>
      </c>
      <c r="J431">
        <v>3.9</v>
      </c>
      <c r="K431" s="4">
        <v>25824</v>
      </c>
      <c r="L431" s="5">
        <f t="shared" si="42"/>
        <v>697222176</v>
      </c>
      <c r="M431" t="str">
        <f t="shared" si="45"/>
        <v>&lt;200</v>
      </c>
    </row>
    <row r="432" spans="1:13">
      <c r="A432" t="s">
        <v>873</v>
      </c>
      <c r="B432" t="s">
        <v>874</v>
      </c>
      <c r="C432" t="str">
        <f t="shared" si="44"/>
        <v>Usb Charger, Oraimo Elite Dual Port 5V/2.4A Wall Charger, Usb Wall Charger Adapter For Iphone 11/Xs/Xs Max/Xr/X/8/7/6/Plus, Ipad Pro/Air 2/Mini 3/Mini 4, Samsung S4/S5, And More</v>
      </c>
      <c r="D432" t="str">
        <f t="shared" si="46"/>
        <v>Usb Charger, Oraimo Elite Dual Port 5V/2</v>
      </c>
      <c r="E432" t="s">
        <v>751</v>
      </c>
      <c r="F432" t="str">
        <f t="shared" si="43"/>
        <v>Electronics</v>
      </c>
      <c r="G432">
        <v>249</v>
      </c>
      <c r="H432">
        <v>649</v>
      </c>
      <c r="I432" s="1">
        <v>0.62</v>
      </c>
      <c r="J432">
        <v>4</v>
      </c>
      <c r="K432" s="4">
        <v>14404</v>
      </c>
      <c r="L432" s="5">
        <f t="shared" si="42"/>
        <v>9348196</v>
      </c>
      <c r="M432" t="str">
        <f t="shared" si="45"/>
        <v>&gt;500</v>
      </c>
    </row>
    <row r="433" spans="1:13">
      <c r="A433" t="s">
        <v>875</v>
      </c>
      <c r="B433" t="s">
        <v>876</v>
      </c>
      <c r="C433" t="str">
        <f t="shared" si="44"/>
        <v>Goldmedal Curve Plus 202042 Plastic Spice 3-Pin 240V Universal Travel Adaptor (White)</v>
      </c>
      <c r="D433" t="str">
        <f t="shared" si="46"/>
        <v>Goldmedal Curve Plus 202042 Plastic Spic</v>
      </c>
      <c r="E433" t="s">
        <v>751</v>
      </c>
      <c r="F433" t="str">
        <f t="shared" si="43"/>
        <v>Electronics</v>
      </c>
      <c r="G433">
        <v>99</v>
      </c>
      <c r="H433">
        <v>171</v>
      </c>
      <c r="I433" s="1">
        <v>0.42</v>
      </c>
      <c r="J433">
        <v>4.5</v>
      </c>
      <c r="K433" s="4">
        <v>11339</v>
      </c>
      <c r="L433" s="5">
        <f t="shared" si="42"/>
        <v>1938969</v>
      </c>
      <c r="M433" t="str">
        <f t="shared" si="45"/>
        <v>200-500</v>
      </c>
    </row>
    <row r="434" spans="1:13">
      <c r="A434" t="s">
        <v>877</v>
      </c>
      <c r="B434" t="s">
        <v>878</v>
      </c>
      <c r="C434" t="str">
        <f t="shared" si="44"/>
        <v>Wecool C1 Car Mobile Holder With One Click Technology,360¬∞ Rotational, Strong Suction Cup,Compatible With 4 To 6 Inch Devices, Wildshield And Dashboard Mobile Holder For Car, And Use</v>
      </c>
      <c r="D434" t="str">
        <f t="shared" si="46"/>
        <v>Wecool C1 Car Mobile Holder With One Cli</v>
      </c>
      <c r="E434" t="s">
        <v>748</v>
      </c>
      <c r="F434" t="str">
        <f t="shared" si="43"/>
        <v>Electronics</v>
      </c>
      <c r="G434">
        <v>489</v>
      </c>
      <c r="H434" s="2">
        <v>1999</v>
      </c>
      <c r="I434" s="1">
        <v>0.76</v>
      </c>
      <c r="J434">
        <v>4</v>
      </c>
      <c r="K434" s="4">
        <v>3626</v>
      </c>
      <c r="L434" s="5">
        <f t="shared" si="42"/>
        <v>7248374</v>
      </c>
      <c r="M434" t="str">
        <f t="shared" si="45"/>
        <v>&lt;200</v>
      </c>
    </row>
    <row r="435" spans="1:13">
      <c r="A435" t="s">
        <v>879</v>
      </c>
      <c r="B435" t="s">
        <v>880</v>
      </c>
      <c r="C435" t="str">
        <f t="shared" si="44"/>
        <v>Hp 32Gb Class 10 Microsd Memory Card (U1 Tf Card¬†32Gb)</v>
      </c>
      <c r="D435" t="str">
        <f t="shared" si="46"/>
        <v>Hp 32Gb Class 10 Microsd Memory Card (U1</v>
      </c>
      <c r="E435" t="s">
        <v>716</v>
      </c>
      <c r="F435" t="str">
        <f t="shared" si="43"/>
        <v>Electronics</v>
      </c>
      <c r="G435">
        <v>369</v>
      </c>
      <c r="H435" s="2">
        <v>1600</v>
      </c>
      <c r="I435" s="1">
        <v>0.77</v>
      </c>
      <c r="J435">
        <v>4</v>
      </c>
      <c r="K435" s="4">
        <v>32625</v>
      </c>
      <c r="L435" s="5">
        <f t="shared" si="42"/>
        <v>52200000</v>
      </c>
      <c r="M435" t="str">
        <f t="shared" si="45"/>
        <v>200-500</v>
      </c>
    </row>
    <row r="436" spans="1:13">
      <c r="A436" t="s">
        <v>881</v>
      </c>
      <c r="B436" t="s">
        <v>882</v>
      </c>
      <c r="C436" t="str">
        <f t="shared" si="44"/>
        <v>Iqoo Z6 44W By Vivo (Lumina Blue, 6Gb Ram, 128Gb Storage) | 6.44" Fhd+ Amoled Display | 50% Charge In Just 27 Mins | In-Display Fingerprint Scanning</v>
      </c>
      <c r="D436" t="str">
        <f t="shared" si="46"/>
        <v>Iqoo Z6 44W By Vivo (Lumina Blue, 6Gb Ra</v>
      </c>
      <c r="E436" t="s">
        <v>705</v>
      </c>
      <c r="F436" t="str">
        <f t="shared" si="43"/>
        <v>Electronics</v>
      </c>
      <c r="G436" s="2">
        <v>15499</v>
      </c>
      <c r="H436" s="2">
        <v>20999</v>
      </c>
      <c r="I436" s="1">
        <v>0.26</v>
      </c>
      <c r="J436">
        <v>4.0999999999999996</v>
      </c>
      <c r="K436" s="4">
        <v>19252</v>
      </c>
      <c r="L436" s="5">
        <f t="shared" si="42"/>
        <v>404272748</v>
      </c>
      <c r="M436" t="str">
        <f t="shared" si="45"/>
        <v>200-500</v>
      </c>
    </row>
    <row r="437" spans="1:13">
      <c r="A437" t="s">
        <v>883</v>
      </c>
      <c r="B437" t="s">
        <v>884</v>
      </c>
      <c r="C437" t="str">
        <f t="shared" si="44"/>
        <v>Iqoo Z6 Lite 5G By Vivo (Mystic Night, 6Gb Ram, 128Gb Storage) | World'S First Snapdragon 4 Gen 1 | 120Hz Refresh Rate | 5000Mah Battery | Travel Adapter To Be Purchased Separately</v>
      </c>
      <c r="D437" t="str">
        <f t="shared" si="46"/>
        <v>Iqoo Z6 Lite 5G By Vivo (Mystic Night, 6</v>
      </c>
      <c r="E437" t="s">
        <v>705</v>
      </c>
      <c r="F437" t="str">
        <f t="shared" si="43"/>
        <v>Electronics</v>
      </c>
      <c r="G437" s="2">
        <v>15499</v>
      </c>
      <c r="H437" s="2">
        <v>18999</v>
      </c>
      <c r="I437" s="1">
        <v>0.18</v>
      </c>
      <c r="J437">
        <v>4.0999999999999996</v>
      </c>
      <c r="K437" s="4">
        <v>19252</v>
      </c>
      <c r="L437" s="5">
        <f t="shared" si="42"/>
        <v>365768748</v>
      </c>
      <c r="M437" t="str">
        <f t="shared" si="45"/>
        <v>&gt;500</v>
      </c>
    </row>
    <row r="438" spans="1:13">
      <c r="A438" t="s">
        <v>885</v>
      </c>
      <c r="B438" t="s">
        <v>886</v>
      </c>
      <c r="C438" t="str">
        <f t="shared" si="44"/>
        <v>Redmi Note 11 Pro + 5G (Stealth Black, 8Gb Ram, 256Gb Storage) | 67W Turbo Charge | 120Hz Super Amoled Display | Additional Exchange Offers | Charger Included</v>
      </c>
      <c r="D438" t="str">
        <f t="shared" si="46"/>
        <v>Redmi Note 11 Pro + 5G (Stealth Black, 8</v>
      </c>
      <c r="E438" t="s">
        <v>705</v>
      </c>
      <c r="F438" t="str">
        <f t="shared" si="43"/>
        <v>Electronics</v>
      </c>
      <c r="G438" s="2">
        <v>22999</v>
      </c>
      <c r="H438" s="2">
        <v>28999</v>
      </c>
      <c r="I438" s="1">
        <v>0.21</v>
      </c>
      <c r="J438">
        <v>3.9</v>
      </c>
      <c r="K438" s="4">
        <v>25824</v>
      </c>
      <c r="L438" s="5">
        <f t="shared" si="42"/>
        <v>748870176</v>
      </c>
      <c r="M438" t="str">
        <f t="shared" si="45"/>
        <v>&gt;500</v>
      </c>
    </row>
    <row r="439" spans="1:13">
      <c r="A439" t="s">
        <v>887</v>
      </c>
      <c r="B439" t="s">
        <v>888</v>
      </c>
      <c r="C439" t="str">
        <f t="shared" si="44"/>
        <v>Boat Bassheads 242 In Ear Wired Earphones With Mic(Active Black)</v>
      </c>
      <c r="D439" t="str">
        <f t="shared" si="46"/>
        <v>Boat Bassheads 242 In Ear Wired Earphone</v>
      </c>
      <c r="E439" t="s">
        <v>726</v>
      </c>
      <c r="F439" t="str">
        <f t="shared" si="43"/>
        <v>Electronics</v>
      </c>
      <c r="G439">
        <v>599</v>
      </c>
      <c r="H439" s="2">
        <v>1490</v>
      </c>
      <c r="I439" s="1">
        <v>0.6</v>
      </c>
      <c r="J439">
        <v>4.0999999999999996</v>
      </c>
      <c r="K439" s="4">
        <v>161679</v>
      </c>
      <c r="L439" s="5">
        <f t="shared" si="42"/>
        <v>240901710</v>
      </c>
      <c r="M439" t="str">
        <f t="shared" si="45"/>
        <v>&gt;500</v>
      </c>
    </row>
    <row r="440" spans="1:13">
      <c r="A440" t="s">
        <v>889</v>
      </c>
      <c r="B440" t="s">
        <v>890</v>
      </c>
      <c r="C440" t="str">
        <f t="shared" si="44"/>
        <v>Portronics Modesk Por-122 Universal Mobile Tabletop Holder (Black)</v>
      </c>
      <c r="D440" t="str">
        <f t="shared" si="46"/>
        <v>Portronics Modesk Por-122 Universal Mobi</v>
      </c>
      <c r="E440" t="s">
        <v>830</v>
      </c>
      <c r="F440" t="str">
        <f t="shared" si="43"/>
        <v>Electronics</v>
      </c>
      <c r="G440">
        <v>134</v>
      </c>
      <c r="H440">
        <v>699</v>
      </c>
      <c r="I440" s="1">
        <v>0.81</v>
      </c>
      <c r="J440">
        <v>4.0999999999999996</v>
      </c>
      <c r="K440" s="4">
        <v>16685</v>
      </c>
      <c r="L440" s="5">
        <f t="shared" si="42"/>
        <v>11662815</v>
      </c>
      <c r="M440" t="str">
        <f t="shared" si="45"/>
        <v>&gt;500</v>
      </c>
    </row>
    <row r="441" spans="1:13">
      <c r="A441" t="s">
        <v>891</v>
      </c>
      <c r="B441" t="s">
        <v>892</v>
      </c>
      <c r="C441" t="str">
        <f t="shared" si="44"/>
        <v>Realme Narzo 50I (Mint Green, 2Gb Ram+32Gb Storage) Octa Core Processor | 6.5" Inch Large Display</v>
      </c>
      <c r="D441" t="str">
        <f t="shared" si="46"/>
        <v>Realme Narzo 50I (Mint Green, 2Gb Ram+32</v>
      </c>
      <c r="E441" t="s">
        <v>705</v>
      </c>
      <c r="F441" t="str">
        <f t="shared" si="43"/>
        <v>Electronics</v>
      </c>
      <c r="G441" s="2">
        <v>7499</v>
      </c>
      <c r="H441" s="2">
        <v>7999</v>
      </c>
      <c r="I441" s="1">
        <v>0.06</v>
      </c>
      <c r="J441">
        <v>4</v>
      </c>
      <c r="K441" s="4">
        <v>30907</v>
      </c>
      <c r="L441" s="5">
        <f t="shared" si="42"/>
        <v>247225093</v>
      </c>
      <c r="M441" t="str">
        <f t="shared" si="45"/>
        <v>&lt;200</v>
      </c>
    </row>
    <row r="442" spans="1:13">
      <c r="A442" t="s">
        <v>893</v>
      </c>
      <c r="B442" t="s">
        <v>894</v>
      </c>
      <c r="C442" t="str">
        <f t="shared" si="44"/>
        <v>Mi 10000Mah 3I Lithium Polymer Power Bank Dual Input(Micro-Usb And Type C) And Output Ports 18W Fast Charging (Metallic Blue)</v>
      </c>
      <c r="D442" t="str">
        <f t="shared" si="46"/>
        <v>Mi 10000Mah 3I Lithium Polymer Power Ban</v>
      </c>
      <c r="E442" t="s">
        <v>702</v>
      </c>
      <c r="F442" t="str">
        <f t="shared" si="43"/>
        <v>Electronics</v>
      </c>
      <c r="G442" s="2">
        <v>1149</v>
      </c>
      <c r="H442" s="2">
        <v>2199</v>
      </c>
      <c r="I442" s="1">
        <v>0.48</v>
      </c>
      <c r="J442">
        <v>4.3</v>
      </c>
      <c r="K442" s="4">
        <v>178912</v>
      </c>
      <c r="L442" s="5">
        <f t="shared" si="42"/>
        <v>393427488</v>
      </c>
      <c r="M442" t="str">
        <f t="shared" si="45"/>
        <v>&gt;500</v>
      </c>
    </row>
    <row r="443" spans="1:13">
      <c r="A443" t="s">
        <v>895</v>
      </c>
      <c r="B443" t="s">
        <v>896</v>
      </c>
      <c r="C443" t="str">
        <f t="shared" si="44"/>
        <v>Nokia 105 Plus Single Sim, Keypad Mobile Phone With Wireless Fm Radio, Memory Card Slot And Mp3 Player | Red</v>
      </c>
      <c r="D443" t="str">
        <f t="shared" si="46"/>
        <v>Nokia 105 Plus Single Sim, Keypad Mobile</v>
      </c>
      <c r="E443" t="s">
        <v>721</v>
      </c>
      <c r="F443" t="str">
        <f t="shared" si="43"/>
        <v>Electronics</v>
      </c>
      <c r="G443" s="2">
        <v>1324</v>
      </c>
      <c r="H443" s="2">
        <v>1699</v>
      </c>
      <c r="I443" s="1">
        <v>0.22</v>
      </c>
      <c r="J443">
        <v>4</v>
      </c>
      <c r="K443" s="4">
        <v>128311</v>
      </c>
      <c r="L443" s="5">
        <f t="shared" si="42"/>
        <v>218000389</v>
      </c>
      <c r="M443" t="str">
        <f t="shared" si="45"/>
        <v>&gt;500</v>
      </c>
    </row>
    <row r="444" spans="1:13">
      <c r="A444" t="s">
        <v>897</v>
      </c>
      <c r="B444" t="s">
        <v>898</v>
      </c>
      <c r="C444" t="str">
        <f t="shared" si="44"/>
        <v>Iqoo Z6 44W By Vivo (Raven Black, 4Gb Ram, 128Gb Storage) | 6.44" Fhd+ Amoled Display | 50% Charge In Just 27 Mins | In-Display Fingerprint Scanning</v>
      </c>
      <c r="D444" t="str">
        <f t="shared" si="46"/>
        <v>Iqoo Z6 44W By Vivo (Raven Black, 4Gb Ra</v>
      </c>
      <c r="E444" t="s">
        <v>705</v>
      </c>
      <c r="F444" t="str">
        <f t="shared" si="43"/>
        <v>Electronics</v>
      </c>
      <c r="G444" s="2">
        <v>13999</v>
      </c>
      <c r="H444" s="2">
        <v>19999</v>
      </c>
      <c r="I444" s="1">
        <v>0.3</v>
      </c>
      <c r="J444">
        <v>4.0999999999999996</v>
      </c>
      <c r="K444" s="4">
        <v>19252</v>
      </c>
      <c r="L444" s="5">
        <f t="shared" ref="L444:L507" si="47">H444*K444</f>
        <v>385020748</v>
      </c>
      <c r="M444" t="str">
        <f t="shared" si="45"/>
        <v>&gt;500</v>
      </c>
    </row>
    <row r="445" spans="1:13">
      <c r="A445" t="s">
        <v>32</v>
      </c>
      <c r="B445" t="s">
        <v>33</v>
      </c>
      <c r="C445" t="str">
        <f t="shared" si="44"/>
        <v>Boat Rugged V3 Extra Tough Unbreakable Braided Micro Usb Cable 1.5 Meter (Black)</v>
      </c>
      <c r="D445" t="str">
        <f t="shared" si="46"/>
        <v>Boat Rugged V3 Extra Tough Unbreakable B</v>
      </c>
      <c r="E445" t="s">
        <v>10</v>
      </c>
      <c r="F445" t="str">
        <f t="shared" si="43"/>
        <v>Computers&amp;Accessories</v>
      </c>
      <c r="G445">
        <v>299</v>
      </c>
      <c r="H445">
        <v>799</v>
      </c>
      <c r="I445" s="1">
        <v>0.63</v>
      </c>
      <c r="J445">
        <v>4.2</v>
      </c>
      <c r="K445" s="4">
        <v>94364</v>
      </c>
      <c r="L445" s="5">
        <f t="shared" si="47"/>
        <v>75396836</v>
      </c>
      <c r="M445" t="str">
        <f t="shared" si="45"/>
        <v>&gt;500</v>
      </c>
    </row>
    <row r="446" spans="1:13">
      <c r="A446" t="s">
        <v>899</v>
      </c>
      <c r="B446" t="s">
        <v>900</v>
      </c>
      <c r="C446" t="str">
        <f t="shared" si="44"/>
        <v>Ambrane 10000Mah Slim Power Bank, 20W Fast Charging, Dual Output, Type C Pd (Input &amp; Output), Quick Charge, Li-Polymer, Multi-Layer Protection For Iphone, Anrdoid &amp; Other Devices (Stylo 10K, Green)</v>
      </c>
      <c r="D446" t="str">
        <f t="shared" si="46"/>
        <v>Ambrane 10000Mah Slim Power Bank, 20W Fa</v>
      </c>
      <c r="E446" t="s">
        <v>702</v>
      </c>
      <c r="F446" t="str">
        <f t="shared" si="43"/>
        <v>Electronics</v>
      </c>
      <c r="G446">
        <v>999</v>
      </c>
      <c r="H446" s="2">
        <v>1599</v>
      </c>
      <c r="I446" s="1">
        <v>0.38</v>
      </c>
      <c r="J446">
        <v>4</v>
      </c>
      <c r="K446" s="4">
        <v>7222</v>
      </c>
      <c r="L446" s="5">
        <f t="shared" si="47"/>
        <v>11547978</v>
      </c>
      <c r="M446" t="str">
        <f t="shared" si="45"/>
        <v>200-500</v>
      </c>
    </row>
    <row r="447" spans="1:13">
      <c r="A447" t="s">
        <v>901</v>
      </c>
      <c r="B447" t="s">
        <v>902</v>
      </c>
      <c r="C447" t="str">
        <f t="shared" si="44"/>
        <v>Samsung Galaxy M13 (Stardust Brown, 6Gb, 128Gb Storage) | 6000Mah Battery | Upto 12Gb Ram With Ram Plus</v>
      </c>
      <c r="D447" t="str">
        <f t="shared" si="46"/>
        <v>Samsung Galaxy M13 (Stardust Brown, 6Gb,</v>
      </c>
      <c r="E447" t="s">
        <v>705</v>
      </c>
      <c r="F447" t="str">
        <f t="shared" si="43"/>
        <v>Electronics</v>
      </c>
      <c r="G447" s="2">
        <v>12999</v>
      </c>
      <c r="H447" s="2">
        <v>17999</v>
      </c>
      <c r="I447" s="1">
        <v>0.28000000000000003</v>
      </c>
      <c r="J447">
        <v>4.0999999999999996</v>
      </c>
      <c r="K447" s="4">
        <v>18998</v>
      </c>
      <c r="L447" s="5">
        <f t="shared" si="47"/>
        <v>341945002</v>
      </c>
      <c r="M447" t="str">
        <f t="shared" si="45"/>
        <v>&gt;500</v>
      </c>
    </row>
    <row r="448" spans="1:13">
      <c r="A448" t="s">
        <v>903</v>
      </c>
      <c r="B448" t="s">
        <v>904</v>
      </c>
      <c r="C448" t="str">
        <f t="shared" si="44"/>
        <v>Oppo A74 5G (Fluid Black, 6Gb Ram, 128Gb Storage) With No Cost Emi/Additional Exchange Offers</v>
      </c>
      <c r="D448" t="str">
        <f t="shared" si="46"/>
        <v>Oppo A74 5G (Fluid Black, 6Gb Ram, 128Gb</v>
      </c>
      <c r="E448" t="s">
        <v>705</v>
      </c>
      <c r="F448" t="str">
        <f t="shared" si="43"/>
        <v>Electronics</v>
      </c>
      <c r="G448" s="2">
        <v>15490</v>
      </c>
      <c r="H448" s="2">
        <v>20990</v>
      </c>
      <c r="I448" s="1">
        <v>0.26</v>
      </c>
      <c r="J448">
        <v>4.2</v>
      </c>
      <c r="K448" s="4">
        <v>32916</v>
      </c>
      <c r="L448" s="5">
        <f t="shared" si="47"/>
        <v>690906840</v>
      </c>
      <c r="M448" t="str">
        <f t="shared" si="45"/>
        <v>&gt;500</v>
      </c>
    </row>
    <row r="449" spans="1:13">
      <c r="A449" t="s">
        <v>905</v>
      </c>
      <c r="B449" t="s">
        <v>906</v>
      </c>
      <c r="C449" t="str">
        <f t="shared" si="44"/>
        <v>Spigen Ez Fit Tempered Glass Screen Protector Guard For Iphone 14/13/13 Pro - 2 Pack</v>
      </c>
      <c r="D449" t="str">
        <f t="shared" si="46"/>
        <v>Spigen Ez Fit Tempered Glass Screen Prot</v>
      </c>
      <c r="E449" t="s">
        <v>907</v>
      </c>
      <c r="F449" t="str">
        <f t="shared" si="43"/>
        <v>Electronics</v>
      </c>
      <c r="G449">
        <v>999</v>
      </c>
      <c r="H449" s="2">
        <v>2899</v>
      </c>
      <c r="I449" s="1">
        <v>0.66</v>
      </c>
      <c r="J449">
        <v>4.5999999999999996</v>
      </c>
      <c r="K449" s="4">
        <v>26603</v>
      </c>
      <c r="L449" s="5">
        <f t="shared" si="47"/>
        <v>77122097</v>
      </c>
      <c r="M449" t="str">
        <f t="shared" si="45"/>
        <v>&gt;500</v>
      </c>
    </row>
    <row r="450" spans="1:13">
      <c r="A450" t="s">
        <v>908</v>
      </c>
      <c r="B450" t="s">
        <v>909</v>
      </c>
      <c r="C450" t="str">
        <f t="shared" si="44"/>
        <v>Noise Colorfit Pulse Smartwatch With 3.56 Cm (1.4") Full Touch Hd Display, Spo2, Heart Rate, Sleep Monitors &amp; 10-Day Battery - Jet Black</v>
      </c>
      <c r="D450" t="str">
        <f t="shared" si="46"/>
        <v>Noise Colorfit Pulse Smartwatch With 3.5</v>
      </c>
      <c r="E450" t="s">
        <v>695</v>
      </c>
      <c r="F450" t="str">
        <f t="shared" ref="F450:F513" si="48">TRIM(LEFT(SUBSTITUTE(E450,"|",REPT(" ",100)),100))</f>
        <v>Electronics</v>
      </c>
      <c r="G450" s="2">
        <v>1599</v>
      </c>
      <c r="H450" s="2">
        <v>4999</v>
      </c>
      <c r="I450" s="1">
        <v>0.68</v>
      </c>
      <c r="J450">
        <v>4</v>
      </c>
      <c r="K450" s="4">
        <v>67950</v>
      </c>
      <c r="L450" s="5">
        <f t="shared" si="47"/>
        <v>339682050</v>
      </c>
      <c r="M450" t="str">
        <f t="shared" si="45"/>
        <v>&gt;500</v>
      </c>
    </row>
    <row r="451" spans="1:13">
      <c r="A451" t="s">
        <v>910</v>
      </c>
      <c r="B451" t="s">
        <v>911</v>
      </c>
      <c r="C451" t="str">
        <f t="shared" ref="C451:C514" si="49">PROPER(TRIM(B451))</f>
        <v>Nokia 105 Plus Single Sim, Keypad Mobile Phone With Wireless Fm Radio, Memory Card Slot And Mp3 Player | Charcoal</v>
      </c>
      <c r="D451" t="str">
        <f t="shared" si="46"/>
        <v>Nokia 105 Plus Single Sim, Keypad Mobile</v>
      </c>
      <c r="E451" t="s">
        <v>721</v>
      </c>
      <c r="F451" t="str">
        <f t="shared" si="48"/>
        <v>Electronics</v>
      </c>
      <c r="G451" s="2">
        <v>1324</v>
      </c>
      <c r="H451" s="2">
        <v>1699</v>
      </c>
      <c r="I451" s="1">
        <v>0.22</v>
      </c>
      <c r="J451">
        <v>4</v>
      </c>
      <c r="K451" s="4">
        <v>128311</v>
      </c>
      <c r="L451" s="5">
        <f t="shared" si="47"/>
        <v>218000389</v>
      </c>
      <c r="M451" t="str">
        <f t="shared" ref="M451:M514" si="50">IF(G450&lt;200,"&lt;200",IF(G450&lt;=500,"200-500","&gt;500"))</f>
        <v>&gt;500</v>
      </c>
    </row>
    <row r="452" spans="1:13">
      <c r="A452" t="s">
        <v>912</v>
      </c>
      <c r="B452" t="s">
        <v>913</v>
      </c>
      <c r="C452" t="str">
        <f t="shared" si="49"/>
        <v>Iqoo Z6 Pro 5G By Vivo (Legion Sky, 8Gb Ram, 128Gb Storage) | Snapdragon 778G 5G | 66W Flashcharge | 1300 Nits Peak Brightness | Hdr10+</v>
      </c>
      <c r="D452" t="str">
        <f t="shared" si="46"/>
        <v xml:space="preserve">Iqoo Z6 Pro 5G By Vivo (Legion Sky, 8Gb </v>
      </c>
      <c r="E452" t="s">
        <v>705</v>
      </c>
      <c r="F452" t="str">
        <f t="shared" si="48"/>
        <v>Electronics</v>
      </c>
      <c r="G452" s="2">
        <v>20999</v>
      </c>
      <c r="H452" s="2">
        <v>29990</v>
      </c>
      <c r="I452" s="1">
        <v>0.3</v>
      </c>
      <c r="J452">
        <v>4.3</v>
      </c>
      <c r="K452" s="4">
        <v>9499</v>
      </c>
      <c r="L452" s="5">
        <f t="shared" si="47"/>
        <v>284875010</v>
      </c>
      <c r="M452" t="str">
        <f t="shared" si="50"/>
        <v>&gt;500</v>
      </c>
    </row>
    <row r="453" spans="1:13">
      <c r="A453" t="s">
        <v>914</v>
      </c>
      <c r="B453" t="s">
        <v>915</v>
      </c>
      <c r="C453" t="str">
        <f t="shared" si="49"/>
        <v>Mi 33W Soniccharge 2.0 Usb Charger For Cellular Phones - White</v>
      </c>
      <c r="D453" t="str">
        <f t="shared" si="46"/>
        <v>Mi 33W Soniccharge 2.0 Usb Charger For C</v>
      </c>
      <c r="E453" t="s">
        <v>751</v>
      </c>
      <c r="F453" t="str">
        <f t="shared" si="48"/>
        <v>Electronics</v>
      </c>
      <c r="G453">
        <v>999</v>
      </c>
      <c r="H453" s="2">
        <v>1999</v>
      </c>
      <c r="I453" s="1">
        <v>0.5</v>
      </c>
      <c r="J453">
        <v>4.3</v>
      </c>
      <c r="K453" s="4">
        <v>1777</v>
      </c>
      <c r="L453" s="5">
        <f t="shared" si="47"/>
        <v>3552223</v>
      </c>
      <c r="M453" t="str">
        <f t="shared" si="50"/>
        <v>&gt;500</v>
      </c>
    </row>
    <row r="454" spans="1:13">
      <c r="A454" t="s">
        <v>916</v>
      </c>
      <c r="B454" t="s">
        <v>917</v>
      </c>
      <c r="C454" t="str">
        <f t="shared" si="49"/>
        <v>Oppo A31 (Mystery Black, 6Gb Ram, 128Gb Storage) With No Cost Emi/Additional Exchange Offers</v>
      </c>
      <c r="D454" t="str">
        <f t="shared" si="46"/>
        <v xml:space="preserve">Oppo A31 (Mystery Black, 6Gb Ram, 128Gb </v>
      </c>
      <c r="E454" t="s">
        <v>705</v>
      </c>
      <c r="F454" t="str">
        <f t="shared" si="48"/>
        <v>Electronics</v>
      </c>
      <c r="G454" s="2">
        <v>12490</v>
      </c>
      <c r="H454" s="2">
        <v>15990</v>
      </c>
      <c r="I454" s="1">
        <v>0.22</v>
      </c>
      <c r="J454">
        <v>4.2</v>
      </c>
      <c r="K454" s="4">
        <v>58506</v>
      </c>
      <c r="L454" s="5">
        <f t="shared" si="47"/>
        <v>935510940</v>
      </c>
      <c r="M454" t="str">
        <f t="shared" si="50"/>
        <v>&gt;500</v>
      </c>
    </row>
    <row r="455" spans="1:13">
      <c r="A455" t="s">
        <v>918</v>
      </c>
      <c r="B455" t="s">
        <v>919</v>
      </c>
      <c r="C455" t="str">
        <f t="shared" si="49"/>
        <v>Iqoo Vivo Z6 5G (Chromatic Blue, 8Gb Ram, 128Gb Storage) | Snapdragon 695-6Nm Processor | 120Hz Fhd+ Display | 5000Mah Battery</v>
      </c>
      <c r="D455" t="str">
        <f t="shared" si="46"/>
        <v>Iqoo Vivo Z6 5G (Chromatic Blue, 8Gb Ram</v>
      </c>
      <c r="E455" t="s">
        <v>705</v>
      </c>
      <c r="F455" t="str">
        <f t="shared" si="48"/>
        <v>Electronics</v>
      </c>
      <c r="G455" s="2">
        <v>17999</v>
      </c>
      <c r="H455" s="2">
        <v>21990</v>
      </c>
      <c r="I455" s="1">
        <v>0.18</v>
      </c>
      <c r="J455">
        <v>4</v>
      </c>
      <c r="K455" s="4">
        <v>21350</v>
      </c>
      <c r="L455" s="5">
        <f t="shared" si="47"/>
        <v>469486500</v>
      </c>
      <c r="M455" t="str">
        <f t="shared" si="50"/>
        <v>&gt;500</v>
      </c>
    </row>
    <row r="456" spans="1:13">
      <c r="A456" t="s">
        <v>37</v>
      </c>
      <c r="B456" t="s">
        <v>38</v>
      </c>
      <c r="C456" t="str">
        <f t="shared" si="49"/>
        <v>Portronics Konnect Cl 20W Por-1067 Type-C To 8 Pin Usb 1.2M Cable With Power Delivery &amp; 3A Quick Charge Support, Nylon Braided For All Type-C And 8 Pin Devices, Green</v>
      </c>
      <c r="D456" t="str">
        <f t="shared" ref="D456:D519" si="51">LEFT(C456,40)</f>
        <v>Portronics Konnect Cl 20W Por-1067 Type-</v>
      </c>
      <c r="E456" t="s">
        <v>10</v>
      </c>
      <c r="F456" t="str">
        <f t="shared" si="48"/>
        <v>Computers&amp;Accessories</v>
      </c>
      <c r="G456">
        <v>350</v>
      </c>
      <c r="H456">
        <v>899</v>
      </c>
      <c r="I456" s="1">
        <v>0.61</v>
      </c>
      <c r="J456">
        <v>4.2</v>
      </c>
      <c r="K456" s="4">
        <v>2263</v>
      </c>
      <c r="L456" s="5">
        <f t="shared" si="47"/>
        <v>2034437</v>
      </c>
      <c r="M456" t="str">
        <f t="shared" si="50"/>
        <v>&gt;500</v>
      </c>
    </row>
    <row r="457" spans="1:13">
      <c r="A457" t="s">
        <v>920</v>
      </c>
      <c r="B457" t="s">
        <v>921</v>
      </c>
      <c r="C457" t="str">
        <f t="shared" si="49"/>
        <v>Motorola A10 Dual Sim Keypad Mobile With 1750 Mah Battery, Expandable Storage Upto 32Gb, Wireless Fm With Recording - Rose Gold</v>
      </c>
      <c r="D457" t="str">
        <f t="shared" si="51"/>
        <v>Motorola A10 Dual Sim Keypad Mobile With</v>
      </c>
      <c r="E457" t="s">
        <v>721</v>
      </c>
      <c r="F457" t="str">
        <f t="shared" si="48"/>
        <v>Electronics</v>
      </c>
      <c r="G457" s="2">
        <v>1399</v>
      </c>
      <c r="H457" s="2">
        <v>1630</v>
      </c>
      <c r="I457" s="1">
        <v>0.14000000000000001</v>
      </c>
      <c r="J457">
        <v>4</v>
      </c>
      <c r="K457" s="4">
        <v>9378</v>
      </c>
      <c r="L457" s="5">
        <f t="shared" si="47"/>
        <v>15286140</v>
      </c>
      <c r="M457" t="str">
        <f t="shared" si="50"/>
        <v>200-500</v>
      </c>
    </row>
    <row r="458" spans="1:13">
      <c r="A458" t="s">
        <v>39</v>
      </c>
      <c r="B458" t="s">
        <v>40</v>
      </c>
      <c r="C458" t="str">
        <f t="shared" si="49"/>
        <v>Portronics Konnect L 1.2M Por-1401 Fast Charging 3A 8 Pin Usb Cable With Charge &amp; Sync Function (White)</v>
      </c>
      <c r="D458" t="str">
        <f t="shared" si="51"/>
        <v xml:space="preserve">Portronics Konnect L 1.2M Por-1401 Fast </v>
      </c>
      <c r="E458" t="s">
        <v>10</v>
      </c>
      <c r="F458" t="str">
        <f t="shared" si="48"/>
        <v>Computers&amp;Accessories</v>
      </c>
      <c r="G458">
        <v>159</v>
      </c>
      <c r="H458">
        <v>399</v>
      </c>
      <c r="I458" s="1">
        <v>0.6</v>
      </c>
      <c r="J458">
        <v>4.0999999999999996</v>
      </c>
      <c r="K458" s="4">
        <v>4768</v>
      </c>
      <c r="L458" s="5">
        <f t="shared" si="47"/>
        <v>1902432</v>
      </c>
      <c r="M458" t="str">
        <f t="shared" si="50"/>
        <v>&gt;500</v>
      </c>
    </row>
    <row r="459" spans="1:13">
      <c r="A459" t="s">
        <v>922</v>
      </c>
      <c r="B459" t="s">
        <v>923</v>
      </c>
      <c r="C459" t="str">
        <f t="shared" si="49"/>
        <v>Boat Wave Lite Smartwatch With 1.69" Hd Display, Heart Rate &amp; Spo2 Level Monitor, Multiple Watch Faces, Activity Tracker, Multiple Sports Modes &amp; Ip68 (Deep Blue)</v>
      </c>
      <c r="D459" t="str">
        <f t="shared" si="51"/>
        <v xml:space="preserve">Boat Wave Lite Smartwatch With 1.69" Hd </v>
      </c>
      <c r="E459" t="s">
        <v>695</v>
      </c>
      <c r="F459" t="str">
        <f t="shared" si="48"/>
        <v>Electronics</v>
      </c>
      <c r="G459" s="2">
        <v>1499</v>
      </c>
      <c r="H459" s="2">
        <v>6990</v>
      </c>
      <c r="I459" s="1">
        <v>0.79</v>
      </c>
      <c r="J459">
        <v>3.9</v>
      </c>
      <c r="K459" s="4">
        <v>21796</v>
      </c>
      <c r="L459" s="5">
        <f t="shared" si="47"/>
        <v>152354040</v>
      </c>
      <c r="M459" t="str">
        <f t="shared" si="50"/>
        <v>&lt;200</v>
      </c>
    </row>
    <row r="460" spans="1:13">
      <c r="A460" t="s">
        <v>924</v>
      </c>
      <c r="B460" t="s">
        <v>925</v>
      </c>
      <c r="C460" t="str">
        <f t="shared" si="49"/>
        <v>Boat Wave Call Smart Watch, Smart Talk With Advanced Dedicated Bluetooth Calling Chip, 1.69‚Äù Hd Display With 550 Nits &amp; 70% Color Gamut, 150+ Watch Faces, Multi-Sport Modes,Hr,Spo2(Caribbean Green)</v>
      </c>
      <c r="D460" t="str">
        <f t="shared" si="51"/>
        <v>Boat Wave Call Smart Watch, Smart Talk W</v>
      </c>
      <c r="E460" t="s">
        <v>695</v>
      </c>
      <c r="F460" t="str">
        <f t="shared" si="48"/>
        <v>Electronics</v>
      </c>
      <c r="G460" s="2">
        <v>1999</v>
      </c>
      <c r="H460" s="2">
        <v>7990</v>
      </c>
      <c r="I460" s="1">
        <v>0.75</v>
      </c>
      <c r="J460">
        <v>3.8</v>
      </c>
      <c r="K460" s="4">
        <v>17833</v>
      </c>
      <c r="L460" s="5">
        <f t="shared" si="47"/>
        <v>142485670</v>
      </c>
      <c r="M460" t="str">
        <f t="shared" si="50"/>
        <v>&gt;500</v>
      </c>
    </row>
    <row r="461" spans="1:13">
      <c r="A461" t="s">
        <v>926</v>
      </c>
      <c r="B461" t="s">
        <v>927</v>
      </c>
      <c r="C461" t="str">
        <f t="shared" si="49"/>
        <v>Spigen Ez Fit Tempered Glass Screen Protector For Iphone 14 Pro Max - 2 Pack (Sensor Protection)</v>
      </c>
      <c r="D461" t="str">
        <f t="shared" si="51"/>
        <v>Spigen Ez Fit Tempered Glass Screen Prot</v>
      </c>
      <c r="E461" t="s">
        <v>907</v>
      </c>
      <c r="F461" t="str">
        <f t="shared" si="48"/>
        <v>Electronics</v>
      </c>
      <c r="G461">
        <v>999</v>
      </c>
      <c r="H461" s="2">
        <v>2899</v>
      </c>
      <c r="I461" s="1">
        <v>0.66</v>
      </c>
      <c r="J461">
        <v>4.7</v>
      </c>
      <c r="K461" s="4">
        <v>7779</v>
      </c>
      <c r="L461" s="5">
        <f t="shared" si="47"/>
        <v>22551321</v>
      </c>
      <c r="M461" t="str">
        <f t="shared" si="50"/>
        <v>&gt;500</v>
      </c>
    </row>
    <row r="462" spans="1:13">
      <c r="A462" t="s">
        <v>928</v>
      </c>
      <c r="B462" t="s">
        <v>929</v>
      </c>
      <c r="C462" t="str">
        <f t="shared" si="49"/>
        <v>Kingone Upgraded Stylus Pen, Ipad Pencil, Ultra High Precision &amp; Sensitivity, Palm Rejection, Prevents False On/Off Touch, Power Display, Tilt Sensitivity, Magnetic Adsorption For Ipad 2018 And Later</v>
      </c>
      <c r="D462" t="str">
        <f t="shared" si="51"/>
        <v>Kingone Upgraded Stylus Pen, Ipad Pencil</v>
      </c>
      <c r="E462" t="s">
        <v>930</v>
      </c>
      <c r="F462" t="str">
        <f t="shared" si="48"/>
        <v>Electronics</v>
      </c>
      <c r="G462" s="2">
        <v>2099</v>
      </c>
      <c r="H462" s="2">
        <v>5999</v>
      </c>
      <c r="I462" s="1">
        <v>0.65</v>
      </c>
      <c r="J462">
        <v>4.3</v>
      </c>
      <c r="K462" s="4">
        <v>17129</v>
      </c>
      <c r="L462" s="5">
        <f t="shared" si="47"/>
        <v>102756871</v>
      </c>
      <c r="M462" t="str">
        <f t="shared" si="50"/>
        <v>&gt;500</v>
      </c>
    </row>
    <row r="463" spans="1:13">
      <c r="A463" t="s">
        <v>931</v>
      </c>
      <c r="B463" t="s">
        <v>932</v>
      </c>
      <c r="C463" t="str">
        <f t="shared" si="49"/>
        <v>Portronics Carpower Mini Car Charger With Dual Output, Fast Charging (Type C Pd 18W + Qc 3.0A) Compatible With All Smartphones(Black)</v>
      </c>
      <c r="D463" t="str">
        <f t="shared" si="51"/>
        <v>Portronics Carpower Mini Car Charger Wit</v>
      </c>
      <c r="E463" t="s">
        <v>735</v>
      </c>
      <c r="F463" t="str">
        <f t="shared" si="48"/>
        <v>Electronics</v>
      </c>
      <c r="G463">
        <v>337</v>
      </c>
      <c r="H463">
        <v>699</v>
      </c>
      <c r="I463" s="1">
        <v>0.52</v>
      </c>
      <c r="J463">
        <v>4.2</v>
      </c>
      <c r="K463" s="4">
        <v>4969</v>
      </c>
      <c r="L463" s="5">
        <f t="shared" si="47"/>
        <v>3473331</v>
      </c>
      <c r="M463" t="str">
        <f t="shared" si="50"/>
        <v>&gt;500</v>
      </c>
    </row>
    <row r="464" spans="1:13">
      <c r="A464" t="s">
        <v>933</v>
      </c>
      <c r="B464" t="s">
        <v>934</v>
      </c>
      <c r="C464" t="str">
        <f t="shared" si="49"/>
        <v>Boat Newly Launched Wave Electra With 1.81" Hd Display, Smart Calling With Ultra-Seamless Bt Calling Chip,20 Built-In Watch Faces,100 + Sports Modes,Menu Personalization,In-Built Games(Charcoal Black)</v>
      </c>
      <c r="D464" t="str">
        <f t="shared" si="51"/>
        <v>Boat Newly Launched Wave Electra With 1.</v>
      </c>
      <c r="E464" t="s">
        <v>695</v>
      </c>
      <c r="F464" t="str">
        <f t="shared" si="48"/>
        <v>Electronics</v>
      </c>
      <c r="G464" s="2">
        <v>2999</v>
      </c>
      <c r="H464" s="2">
        <v>7990</v>
      </c>
      <c r="I464" s="1">
        <v>0.62</v>
      </c>
      <c r="J464">
        <v>4.0999999999999996</v>
      </c>
      <c r="K464" s="4">
        <v>154</v>
      </c>
      <c r="L464" s="5">
        <f t="shared" si="47"/>
        <v>1230460</v>
      </c>
      <c r="M464" t="str">
        <f t="shared" si="50"/>
        <v>200-500</v>
      </c>
    </row>
    <row r="465" spans="1:13">
      <c r="A465" t="s">
        <v>935</v>
      </c>
      <c r="B465" t="s">
        <v>936</v>
      </c>
      <c r="C465" t="str">
        <f t="shared" si="49"/>
        <v>Ptron Newly Launched Force X10 Bluetooth Calling Smartwatch With 1.7" Full Touch Color Display, Real Heart Rate Monitor, Spo2, Watch Faces, 5 Days Runtime, Fitness Trackers &amp; Ip68 Waterproof (Pink)</v>
      </c>
      <c r="D465" t="str">
        <f t="shared" si="51"/>
        <v>Ptron Newly Launched Force X10 Bluetooth</v>
      </c>
      <c r="E465" t="s">
        <v>695</v>
      </c>
      <c r="F465" t="str">
        <f t="shared" si="48"/>
        <v>Electronics</v>
      </c>
      <c r="G465" s="2">
        <v>1299</v>
      </c>
      <c r="H465" s="2">
        <v>5999</v>
      </c>
      <c r="I465" s="1">
        <v>0.78</v>
      </c>
      <c r="J465">
        <v>3.3</v>
      </c>
      <c r="K465" s="4">
        <v>4415</v>
      </c>
      <c r="L465" s="5">
        <f t="shared" si="47"/>
        <v>26485585</v>
      </c>
      <c r="M465" t="str">
        <f t="shared" si="50"/>
        <v>&gt;500</v>
      </c>
    </row>
    <row r="466" spans="1:13">
      <c r="A466" t="s">
        <v>41</v>
      </c>
      <c r="B466" t="s">
        <v>42</v>
      </c>
      <c r="C466" t="str">
        <f t="shared" si="49"/>
        <v>Mi Braided Usb Type-C Cable For Charging Adapter (Red)</v>
      </c>
      <c r="D466" t="str">
        <f t="shared" si="51"/>
        <v>Mi Braided Usb Type-C Cable For Charging</v>
      </c>
      <c r="E466" t="s">
        <v>10</v>
      </c>
      <c r="F466" t="str">
        <f t="shared" si="48"/>
        <v>Computers&amp;Accessories</v>
      </c>
      <c r="G466">
        <v>349</v>
      </c>
      <c r="H466">
        <v>399</v>
      </c>
      <c r="I466" s="1">
        <v>0.13</v>
      </c>
      <c r="J466">
        <v>4.4000000000000004</v>
      </c>
      <c r="K466" s="4">
        <v>18757</v>
      </c>
      <c r="L466" s="5">
        <f t="shared" si="47"/>
        <v>7484043</v>
      </c>
      <c r="M466" t="str">
        <f t="shared" si="50"/>
        <v>&gt;500</v>
      </c>
    </row>
    <row r="467" spans="1:13">
      <c r="A467" t="s">
        <v>937</v>
      </c>
      <c r="B467" t="s">
        <v>938</v>
      </c>
      <c r="C467" t="str">
        <f t="shared" si="49"/>
        <v>Iqoo Vivo Z6 5G (Dynamo Black, 6Gb Ram, 128Gb Storage) | Snapdragon 695-6Nm Processor | 120Hz Fhd+ Display | 5000Mah Battery</v>
      </c>
      <c r="D467" t="str">
        <f t="shared" si="51"/>
        <v xml:space="preserve">Iqoo Vivo Z6 5G (Dynamo Black, 6Gb Ram, </v>
      </c>
      <c r="E467" t="s">
        <v>705</v>
      </c>
      <c r="F467" t="str">
        <f t="shared" si="48"/>
        <v>Electronics</v>
      </c>
      <c r="G467" s="2">
        <v>16499</v>
      </c>
      <c r="H467" s="2">
        <v>20990</v>
      </c>
      <c r="I467" s="1">
        <v>0.21</v>
      </c>
      <c r="J467">
        <v>4</v>
      </c>
      <c r="K467" s="4">
        <v>21350</v>
      </c>
      <c r="L467" s="5">
        <f t="shared" si="47"/>
        <v>448136500</v>
      </c>
      <c r="M467" t="str">
        <f t="shared" si="50"/>
        <v>200-500</v>
      </c>
    </row>
    <row r="468" spans="1:13">
      <c r="A468" t="s">
        <v>939</v>
      </c>
      <c r="B468" t="s">
        <v>940</v>
      </c>
      <c r="C468" t="str">
        <f t="shared" si="49"/>
        <v>Samsung Ehs64 Ehs64Avfwecinu Hands-Free Wired In Ear Earphones With Mic With Remote Note (White)</v>
      </c>
      <c r="D468" t="str">
        <f t="shared" si="51"/>
        <v xml:space="preserve">Samsung Ehs64 Ehs64Avfwecinu Hands-Free </v>
      </c>
      <c r="E468" t="s">
        <v>726</v>
      </c>
      <c r="F468" t="str">
        <f t="shared" si="48"/>
        <v>Electronics</v>
      </c>
      <c r="G468">
        <v>499</v>
      </c>
      <c r="H468">
        <v>499</v>
      </c>
      <c r="I468" s="1">
        <v>0</v>
      </c>
      <c r="J468">
        <v>4.2</v>
      </c>
      <c r="K468" s="4">
        <v>31539</v>
      </c>
      <c r="L468" s="5">
        <f t="shared" si="47"/>
        <v>15737961</v>
      </c>
      <c r="M468" t="str">
        <f t="shared" si="50"/>
        <v>&gt;500</v>
      </c>
    </row>
    <row r="469" spans="1:13">
      <c r="A469" t="s">
        <v>52</v>
      </c>
      <c r="B469" t="s">
        <v>53</v>
      </c>
      <c r="C469" t="str">
        <f t="shared" si="49"/>
        <v>Duracell Usb Lightning Apple Certified (Mfi) Braided Sync &amp; Charge Cable For Iphone, Ipad And Ipod. Fast Charging Lightning Cable, 3.9 Feet (1.2M) - Black</v>
      </c>
      <c r="D469" t="str">
        <f t="shared" si="51"/>
        <v>Duracell Usb Lightning Apple Certified (</v>
      </c>
      <c r="E469" t="s">
        <v>10</v>
      </c>
      <c r="F469" t="str">
        <f t="shared" si="48"/>
        <v>Computers&amp;Accessories</v>
      </c>
      <c r="G469">
        <v>970</v>
      </c>
      <c r="H469" s="2">
        <v>1799</v>
      </c>
      <c r="I469" s="1">
        <v>0.46</v>
      </c>
      <c r="J469">
        <v>4.5</v>
      </c>
      <c r="K469" s="4">
        <v>815</v>
      </c>
      <c r="L469" s="5">
        <f t="shared" si="47"/>
        <v>1466185</v>
      </c>
      <c r="M469" t="str">
        <f t="shared" si="50"/>
        <v>200-500</v>
      </c>
    </row>
    <row r="470" spans="1:13">
      <c r="A470" t="s">
        <v>941</v>
      </c>
      <c r="B470" t="s">
        <v>942</v>
      </c>
      <c r="C470" t="str">
        <f t="shared" si="49"/>
        <v>Spigen Ez Fit Tempered Glass Screen Protector For Iphone 14 Pro - 2 Pack (Sensor Protection)</v>
      </c>
      <c r="D470" t="str">
        <f t="shared" si="51"/>
        <v>Spigen Ez Fit Tempered Glass Screen Prot</v>
      </c>
      <c r="E470" t="s">
        <v>907</v>
      </c>
      <c r="F470" t="str">
        <f t="shared" si="48"/>
        <v>Electronics</v>
      </c>
      <c r="G470">
        <v>999</v>
      </c>
      <c r="H470" s="2">
        <v>2899</v>
      </c>
      <c r="I470" s="1">
        <v>0.66</v>
      </c>
      <c r="J470">
        <v>4.5999999999999996</v>
      </c>
      <c r="K470" s="4">
        <v>6129</v>
      </c>
      <c r="L470" s="5">
        <f t="shared" si="47"/>
        <v>17767971</v>
      </c>
      <c r="M470" t="str">
        <f t="shared" si="50"/>
        <v>&gt;500</v>
      </c>
    </row>
    <row r="471" spans="1:13">
      <c r="A471" t="s">
        <v>943</v>
      </c>
      <c r="B471" t="s">
        <v>944</v>
      </c>
      <c r="C471" t="str">
        <f t="shared" si="49"/>
        <v>Samsung Galaxy M04 Dark Blue, 4Gb Ram, 128Gb Storage | Upto 8Gb Ram With Ram Plus | Mediatek Helio P35 | 5000 Mah Battery</v>
      </c>
      <c r="D471" t="str">
        <f t="shared" si="51"/>
        <v>Samsung Galaxy M04 Dark Blue, 4Gb Ram, 1</v>
      </c>
      <c r="E471" t="s">
        <v>705</v>
      </c>
      <c r="F471" t="str">
        <f t="shared" si="48"/>
        <v>Electronics</v>
      </c>
      <c r="G471" s="2">
        <v>10499</v>
      </c>
      <c r="H471" s="2">
        <v>13499</v>
      </c>
      <c r="I471" s="1">
        <v>0.22</v>
      </c>
      <c r="J471">
        <v>4.2</v>
      </c>
      <c r="K471" s="4">
        <v>284</v>
      </c>
      <c r="L471" s="5">
        <f t="shared" si="47"/>
        <v>3833716</v>
      </c>
      <c r="M471" t="str">
        <f t="shared" si="50"/>
        <v>&gt;500</v>
      </c>
    </row>
    <row r="472" spans="1:13">
      <c r="A472" t="s">
        <v>46</v>
      </c>
      <c r="B472" t="s">
        <v>47</v>
      </c>
      <c r="C472" t="str">
        <f t="shared" si="49"/>
        <v>Ambrane Unbreakable 60W / 3A Fast Charging 1.5M Braided Type C To Type C Cable For Smartphones, Tablets, Laptops &amp; Other Type C Devices, Pd Technology, 480Mbps Data Sync (Rctt15, Black)</v>
      </c>
      <c r="D472" t="str">
        <f t="shared" si="51"/>
        <v>Ambrane Unbreakable 60W / 3A Fast Chargi</v>
      </c>
      <c r="E472" t="s">
        <v>10</v>
      </c>
      <c r="F472" t="str">
        <f t="shared" si="48"/>
        <v>Computers&amp;Accessories</v>
      </c>
      <c r="G472">
        <v>249</v>
      </c>
      <c r="H472">
        <v>399</v>
      </c>
      <c r="I472" s="1">
        <v>0.38</v>
      </c>
      <c r="J472">
        <v>4</v>
      </c>
      <c r="K472" s="4">
        <v>43994</v>
      </c>
      <c r="L472" s="5">
        <f t="shared" si="47"/>
        <v>17553606</v>
      </c>
      <c r="M472" t="str">
        <f t="shared" si="50"/>
        <v>&gt;500</v>
      </c>
    </row>
    <row r="473" spans="1:13">
      <c r="A473" t="s">
        <v>945</v>
      </c>
      <c r="B473" t="s">
        <v>946</v>
      </c>
      <c r="C473" t="str">
        <f t="shared" si="49"/>
        <v>Swapkart Flexible Mobile Tabletop Stand, Metal Built, Heavy Duty Foldable Lazy Bracket Clip Mount Multi Angle Clamp For All Smartphones (Pack Of 1), Multi Color</v>
      </c>
      <c r="D473" t="str">
        <f t="shared" si="51"/>
        <v>Swapkart Flexible Mobile Tabletop Stand,</v>
      </c>
      <c r="E473" t="s">
        <v>947</v>
      </c>
      <c r="F473" t="str">
        <f t="shared" si="48"/>
        <v>Electronics</v>
      </c>
      <c r="G473">
        <v>251</v>
      </c>
      <c r="H473">
        <v>999</v>
      </c>
      <c r="I473" s="1">
        <v>0.75</v>
      </c>
      <c r="J473">
        <v>3.7</v>
      </c>
      <c r="K473" s="4">
        <v>3234</v>
      </c>
      <c r="L473" s="5">
        <f t="shared" si="47"/>
        <v>3230766</v>
      </c>
      <c r="M473" t="str">
        <f t="shared" si="50"/>
        <v>200-500</v>
      </c>
    </row>
    <row r="474" spans="1:13">
      <c r="A474" t="s">
        <v>48</v>
      </c>
      <c r="B474" t="s">
        <v>49</v>
      </c>
      <c r="C474" t="str">
        <f t="shared" si="49"/>
        <v>Boat Type C A325 Tangle-Free, Sturdy Type C Cable With 3A Rapid Charging &amp; 480Mbps Data Transmission(Black)</v>
      </c>
      <c r="D474" t="str">
        <f t="shared" si="51"/>
        <v>Boat Type C A325 Tangle-Free, Sturdy Typ</v>
      </c>
      <c r="E474" t="s">
        <v>10</v>
      </c>
      <c r="F474" t="str">
        <f t="shared" si="48"/>
        <v>Computers&amp;Accessories</v>
      </c>
      <c r="G474">
        <v>199</v>
      </c>
      <c r="H474">
        <v>499</v>
      </c>
      <c r="I474" s="1">
        <v>0.6</v>
      </c>
      <c r="J474">
        <v>4.0999999999999996</v>
      </c>
      <c r="K474" s="4">
        <v>13045</v>
      </c>
      <c r="L474" s="5">
        <f t="shared" si="47"/>
        <v>6509455</v>
      </c>
      <c r="M474" t="str">
        <f t="shared" si="50"/>
        <v>200-500</v>
      </c>
    </row>
    <row r="475" spans="1:13">
      <c r="A475" t="s">
        <v>948</v>
      </c>
      <c r="B475" t="s">
        <v>949</v>
      </c>
      <c r="C475" t="str">
        <f t="shared" si="49"/>
        <v>Redmi 9A Sport (Carbon Black, 2Gb Ram, 32Gb Storage) | 2Ghz Octa-Core Helio G25 Processor | 5000 Mah Battery</v>
      </c>
      <c r="D475" t="str">
        <f t="shared" si="51"/>
        <v>Redmi 9A Sport (Carbon Black, 2Gb Ram, 3</v>
      </c>
      <c r="E475" t="s">
        <v>705</v>
      </c>
      <c r="F475" t="str">
        <f t="shared" si="48"/>
        <v>Electronics</v>
      </c>
      <c r="G475" s="2">
        <v>6499</v>
      </c>
      <c r="H475" s="2">
        <v>7999</v>
      </c>
      <c r="I475" s="1">
        <v>0.19</v>
      </c>
      <c r="J475">
        <v>4.0999999999999996</v>
      </c>
      <c r="K475" s="4">
        <v>313832</v>
      </c>
      <c r="L475" s="5">
        <f t="shared" si="47"/>
        <v>2510342168</v>
      </c>
      <c r="M475" t="str">
        <f t="shared" si="50"/>
        <v>&lt;200</v>
      </c>
    </row>
    <row r="476" spans="1:13">
      <c r="A476" t="s">
        <v>950</v>
      </c>
      <c r="B476" t="s">
        <v>951</v>
      </c>
      <c r="C476" t="str">
        <f t="shared" si="49"/>
        <v>Fire-Boltt Ring 3 Smart Watch 1.8 Biggest Display With Advanced Bluetooth Calling Chip, Voice Assistance,118 Sports Modes, In Built Calculator &amp; Games, Spo2, Heart Rate Monitoring</v>
      </c>
      <c r="D476" t="str">
        <f t="shared" si="51"/>
        <v>Fire-Boltt Ring 3 Smart Watch 1.8 Bigges</v>
      </c>
      <c r="E476" t="s">
        <v>695</v>
      </c>
      <c r="F476" t="str">
        <f t="shared" si="48"/>
        <v>Electronics</v>
      </c>
      <c r="G476" s="2">
        <v>2999</v>
      </c>
      <c r="H476" s="2">
        <v>9999</v>
      </c>
      <c r="I476" s="1">
        <v>0.7</v>
      </c>
      <c r="J476">
        <v>4.2</v>
      </c>
      <c r="K476" s="4">
        <v>20879</v>
      </c>
      <c r="L476" s="5">
        <f t="shared" si="47"/>
        <v>208769121</v>
      </c>
      <c r="M476" t="str">
        <f t="shared" si="50"/>
        <v>&gt;500</v>
      </c>
    </row>
    <row r="477" spans="1:13">
      <c r="A477" t="s">
        <v>952</v>
      </c>
      <c r="B477" t="s">
        <v>953</v>
      </c>
      <c r="C477" t="str">
        <f t="shared" si="49"/>
        <v>Amozo Ultra Hybrid Camera And Drop Protection Back Cover Case For Iphone 13 (Tpu + Polycarbonate | Crystal Transparent)</v>
      </c>
      <c r="D477" t="str">
        <f t="shared" si="51"/>
        <v>Amozo Ultra Hybrid Camera And Drop Prote</v>
      </c>
      <c r="E477" t="s">
        <v>954</v>
      </c>
      <c r="F477" t="str">
        <f t="shared" si="48"/>
        <v>Electronics</v>
      </c>
      <c r="G477">
        <v>279</v>
      </c>
      <c r="H477" s="2">
        <v>1499</v>
      </c>
      <c r="I477" s="1">
        <v>0.81</v>
      </c>
      <c r="J477">
        <v>4.2</v>
      </c>
      <c r="K477" s="4">
        <v>2646</v>
      </c>
      <c r="L477" s="5">
        <f t="shared" si="47"/>
        <v>3966354</v>
      </c>
      <c r="M477" t="str">
        <f t="shared" si="50"/>
        <v>&gt;500</v>
      </c>
    </row>
    <row r="478" spans="1:13">
      <c r="A478" t="s">
        <v>955</v>
      </c>
      <c r="B478" t="s">
        <v>956</v>
      </c>
      <c r="C478" t="str">
        <f t="shared" si="49"/>
        <v>Elv Aluminum Adjustable Mobile Phone Foldable Tabletop Stand Dock Mount For All Smartphones, Tabs, Kindle, Ipad (Black)</v>
      </c>
      <c r="D478" t="str">
        <f t="shared" si="51"/>
        <v>Elv Aluminum Adjustable Mobile Phone Fol</v>
      </c>
      <c r="E478" t="s">
        <v>830</v>
      </c>
      <c r="F478" t="str">
        <f t="shared" si="48"/>
        <v>Electronics</v>
      </c>
      <c r="G478">
        <v>269</v>
      </c>
      <c r="H478" s="2">
        <v>1499</v>
      </c>
      <c r="I478" s="1">
        <v>0.82</v>
      </c>
      <c r="J478">
        <v>4.5</v>
      </c>
      <c r="K478" s="4">
        <v>28978</v>
      </c>
      <c r="L478" s="5">
        <f t="shared" si="47"/>
        <v>43438022</v>
      </c>
      <c r="M478" t="str">
        <f t="shared" si="50"/>
        <v>200-500</v>
      </c>
    </row>
    <row r="479" spans="1:13">
      <c r="A479" t="s">
        <v>957</v>
      </c>
      <c r="B479" t="s">
        <v>958</v>
      </c>
      <c r="C479" t="str">
        <f t="shared" si="49"/>
        <v>Tecno Spark 9 (Sky Mirror, 6Gb Ram,128Gb Storage) | 11Gb Expandable Ram | Helio G37 Gaming Processor</v>
      </c>
      <c r="D479" t="str">
        <f t="shared" si="51"/>
        <v>Tecno Spark 9 (Sky Mirror, 6Gb Ram,128Gb</v>
      </c>
      <c r="E479" t="s">
        <v>705</v>
      </c>
      <c r="F479" t="str">
        <f t="shared" si="48"/>
        <v>Electronics</v>
      </c>
      <c r="G479" s="2">
        <v>8999</v>
      </c>
      <c r="H479" s="2">
        <v>13499</v>
      </c>
      <c r="I479" s="1">
        <v>0.33</v>
      </c>
      <c r="J479">
        <v>3.8</v>
      </c>
      <c r="K479" s="4">
        <v>3145</v>
      </c>
      <c r="L479" s="5">
        <f t="shared" si="47"/>
        <v>42454355</v>
      </c>
      <c r="M479" t="str">
        <f t="shared" si="50"/>
        <v>200-500</v>
      </c>
    </row>
    <row r="480" spans="1:13">
      <c r="A480" t="s">
        <v>58</v>
      </c>
      <c r="B480" t="s">
        <v>59</v>
      </c>
      <c r="C480" t="str">
        <f t="shared" si="49"/>
        <v>Flix Micro Usb Cable For Smartphone (Black)</v>
      </c>
      <c r="D480" t="str">
        <f t="shared" si="51"/>
        <v>Flix Micro Usb Cable For Smartphone (Bla</v>
      </c>
      <c r="E480" t="s">
        <v>10</v>
      </c>
      <c r="F480" t="str">
        <f t="shared" si="48"/>
        <v>Computers&amp;Accessories</v>
      </c>
      <c r="G480">
        <v>59</v>
      </c>
      <c r="H480">
        <v>199</v>
      </c>
      <c r="I480" s="1">
        <v>0.7</v>
      </c>
      <c r="J480">
        <v>4</v>
      </c>
      <c r="K480" s="4">
        <v>9377</v>
      </c>
      <c r="L480" s="5">
        <f t="shared" si="47"/>
        <v>1866023</v>
      </c>
      <c r="M480" t="str">
        <f t="shared" si="50"/>
        <v>&gt;500</v>
      </c>
    </row>
    <row r="481" spans="1:13">
      <c r="A481" t="s">
        <v>959</v>
      </c>
      <c r="B481" t="s">
        <v>960</v>
      </c>
      <c r="C481" t="str">
        <f t="shared" si="49"/>
        <v>Jbl C100Si Wired In Ear Headphones With Mic, Jbl Pure Bass Sound, One Button Multi-Function Remote, Premium Metallic Finish, Angled Buds For Comfort Fit (Red)</v>
      </c>
      <c r="D481" t="str">
        <f t="shared" si="51"/>
        <v xml:space="preserve">Jbl C100Si Wired In Ear Headphones With </v>
      </c>
      <c r="E481" t="s">
        <v>726</v>
      </c>
      <c r="F481" t="str">
        <f t="shared" si="48"/>
        <v>Electronics</v>
      </c>
      <c r="G481">
        <v>599</v>
      </c>
      <c r="H481" s="2">
        <v>1299</v>
      </c>
      <c r="I481" s="1">
        <v>0.54</v>
      </c>
      <c r="J481">
        <v>4.0999999999999996</v>
      </c>
      <c r="K481" s="4">
        <v>192589</v>
      </c>
      <c r="L481" s="5">
        <f t="shared" si="47"/>
        <v>250173111</v>
      </c>
      <c r="M481" t="str">
        <f t="shared" si="50"/>
        <v>&lt;200</v>
      </c>
    </row>
    <row r="482" spans="1:13">
      <c r="A482" t="s">
        <v>961</v>
      </c>
      <c r="B482" t="s">
        <v>962</v>
      </c>
      <c r="C482" t="str">
        <f t="shared" si="49"/>
        <v>Tukzer Capacitive Stylus Pen For Touch Screens Devices, Fine Point, Lightweight Metal Body With Magnetism Cover Cap For Smartphones/Tablets/Ipad/Ipad Pro/Iphone (Grey)</v>
      </c>
      <c r="D482" t="str">
        <f t="shared" si="51"/>
        <v>Tukzer Capacitive Stylus Pen For Touch S</v>
      </c>
      <c r="E482" t="s">
        <v>930</v>
      </c>
      <c r="F482" t="str">
        <f t="shared" si="48"/>
        <v>Electronics</v>
      </c>
      <c r="G482">
        <v>349</v>
      </c>
      <c r="H482">
        <v>999</v>
      </c>
      <c r="I482" s="1">
        <v>0.65</v>
      </c>
      <c r="J482">
        <v>3.8</v>
      </c>
      <c r="K482" s="4">
        <v>16557</v>
      </c>
      <c r="L482" s="5">
        <f t="shared" si="47"/>
        <v>16540443</v>
      </c>
      <c r="M482" t="str">
        <f t="shared" si="50"/>
        <v>&gt;500</v>
      </c>
    </row>
    <row r="483" spans="1:13">
      <c r="A483" t="s">
        <v>963</v>
      </c>
      <c r="B483" t="s">
        <v>821</v>
      </c>
      <c r="C483" t="str">
        <f t="shared" si="49"/>
        <v>Samsung Galaxy M13 5G (Aqua Green, 6Gb, 128Gb Storage) | 5000Mah Battery | Upto 12Gb Ram With Ram Plus</v>
      </c>
      <c r="D483" t="str">
        <f t="shared" si="51"/>
        <v xml:space="preserve">Samsung Galaxy M13 5G (Aqua Green, 6Gb, </v>
      </c>
      <c r="E483" t="s">
        <v>705</v>
      </c>
      <c r="F483" t="str">
        <f t="shared" si="48"/>
        <v>Electronics</v>
      </c>
      <c r="G483" s="2">
        <v>13999</v>
      </c>
      <c r="H483" s="2">
        <v>19499</v>
      </c>
      <c r="I483" s="1">
        <v>0.28000000000000003</v>
      </c>
      <c r="J483">
        <v>4.0999999999999996</v>
      </c>
      <c r="K483" s="4">
        <v>18998</v>
      </c>
      <c r="L483" s="5">
        <f t="shared" si="47"/>
        <v>370442002</v>
      </c>
      <c r="M483" t="str">
        <f t="shared" si="50"/>
        <v>200-500</v>
      </c>
    </row>
    <row r="484" spans="1:13">
      <c r="A484" t="s">
        <v>964</v>
      </c>
      <c r="B484" t="s">
        <v>965</v>
      </c>
      <c r="C484" t="str">
        <f t="shared" si="49"/>
        <v>Tukzer Capacitive Stylus Pen For Touch Screens Devices, Fine Point, Lightweight Metal Body With Magnetism Cover Cap For Smartphones/Tablets/Ipad/Ipad Pro/Iphone (White)</v>
      </c>
      <c r="D484" t="str">
        <f t="shared" si="51"/>
        <v>Tukzer Capacitive Stylus Pen For Touch S</v>
      </c>
      <c r="E484" t="s">
        <v>930</v>
      </c>
      <c r="F484" t="str">
        <f t="shared" si="48"/>
        <v>Electronics</v>
      </c>
      <c r="G484">
        <v>349</v>
      </c>
      <c r="H484">
        <v>999</v>
      </c>
      <c r="I484" s="1">
        <v>0.65</v>
      </c>
      <c r="J484">
        <v>3.8</v>
      </c>
      <c r="K484" s="4">
        <v>16557</v>
      </c>
      <c r="L484" s="5">
        <f t="shared" si="47"/>
        <v>16540443</v>
      </c>
      <c r="M484" t="str">
        <f t="shared" si="50"/>
        <v>&gt;500</v>
      </c>
    </row>
    <row r="485" spans="1:13">
      <c r="A485" t="s">
        <v>966</v>
      </c>
      <c r="B485" t="s">
        <v>967</v>
      </c>
      <c r="C485" t="str">
        <f t="shared" si="49"/>
        <v>Mi 10W Wall Charger For Mobile Phones With Micro Usb Cable (Black)</v>
      </c>
      <c r="D485" t="str">
        <f t="shared" si="51"/>
        <v>Mi 10W Wall Charger For Mobile Phones Wi</v>
      </c>
      <c r="E485" t="s">
        <v>751</v>
      </c>
      <c r="F485" t="str">
        <f t="shared" si="48"/>
        <v>Electronics</v>
      </c>
      <c r="G485">
        <v>499</v>
      </c>
      <c r="H485">
        <v>599</v>
      </c>
      <c r="I485" s="1">
        <v>0.17</v>
      </c>
      <c r="J485">
        <v>4.2</v>
      </c>
      <c r="K485" s="4">
        <v>21916</v>
      </c>
      <c r="L485" s="5">
        <f t="shared" si="47"/>
        <v>13127684</v>
      </c>
      <c r="M485" t="str">
        <f t="shared" si="50"/>
        <v>200-500</v>
      </c>
    </row>
    <row r="486" spans="1:13">
      <c r="A486" t="s">
        <v>968</v>
      </c>
      <c r="B486" t="s">
        <v>764</v>
      </c>
      <c r="C486" t="str">
        <f t="shared" si="49"/>
        <v>Fire-Boltt India'S No 1 Smartwatch Brand Talk 2 Bluetooth Calling Smartwatch With Dual Button, Hands On Voice Assistance, 60 Sports Modes, In Built Mic &amp; Speaker With Ip68 Rating</v>
      </c>
      <c r="D486" t="str">
        <f t="shared" si="51"/>
        <v>Fire-Boltt India'S No 1 Smartwatch Brand</v>
      </c>
      <c r="E486" t="s">
        <v>695</v>
      </c>
      <c r="F486" t="str">
        <f t="shared" si="48"/>
        <v>Electronics</v>
      </c>
      <c r="G486" s="2">
        <v>2199</v>
      </c>
      <c r="H486" s="2">
        <v>9999</v>
      </c>
      <c r="I486" s="1">
        <v>0.78</v>
      </c>
      <c r="J486">
        <v>4.2</v>
      </c>
      <c r="K486" s="4">
        <v>29472</v>
      </c>
      <c r="L486" s="5">
        <f t="shared" si="47"/>
        <v>294690528</v>
      </c>
      <c r="M486" t="str">
        <f t="shared" si="50"/>
        <v>200-500</v>
      </c>
    </row>
    <row r="487" spans="1:13">
      <c r="A487" t="s">
        <v>969</v>
      </c>
      <c r="B487" t="s">
        <v>970</v>
      </c>
      <c r="C487" t="str">
        <f t="shared" si="49"/>
        <v>Striff 12 Pieces Highly Flexible Silicone Micro Usb Protector, Mouse Cable Protector, Suit For All Cell Phones, Computers And Chargers (White)</v>
      </c>
      <c r="D487" t="str">
        <f t="shared" si="51"/>
        <v>Striff 12 Pieces Highly Flexible Silicon</v>
      </c>
      <c r="E487" t="s">
        <v>868</v>
      </c>
      <c r="F487" t="str">
        <f t="shared" si="48"/>
        <v>Electronics</v>
      </c>
      <c r="G487">
        <v>95</v>
      </c>
      <c r="H487">
        <v>499</v>
      </c>
      <c r="I487" s="1">
        <v>0.81</v>
      </c>
      <c r="J487">
        <v>4.2</v>
      </c>
      <c r="K487" s="4">
        <v>1949</v>
      </c>
      <c r="L487" s="5">
        <f t="shared" si="47"/>
        <v>972551</v>
      </c>
      <c r="M487" t="str">
        <f t="shared" si="50"/>
        <v>&gt;500</v>
      </c>
    </row>
    <row r="488" spans="1:13">
      <c r="A488" t="s">
        <v>971</v>
      </c>
      <c r="B488" t="s">
        <v>972</v>
      </c>
      <c r="C488" t="str">
        <f t="shared" si="49"/>
        <v>Flix (Beetel) Usb To Type C Pvc Data Sync &amp; 2A Smartphone Fast Charging Cable, Made In India, 480Mbps Data Sync, Tough Cable, 1 Meter Long Usb Cable For Usb Type C Devices Black Xcd-C12</v>
      </c>
      <c r="D488" t="str">
        <f t="shared" si="51"/>
        <v>Flix (Beetel) Usb To Type C Pvc Data Syn</v>
      </c>
      <c r="E488" t="s">
        <v>10</v>
      </c>
      <c r="F488" t="str">
        <f t="shared" si="48"/>
        <v>Computers&amp;Accessories</v>
      </c>
      <c r="G488">
        <v>139</v>
      </c>
      <c r="H488">
        <v>249</v>
      </c>
      <c r="I488" s="1">
        <v>0.44</v>
      </c>
      <c r="J488">
        <v>4</v>
      </c>
      <c r="K488" s="4">
        <v>9377</v>
      </c>
      <c r="L488" s="5">
        <f t="shared" si="47"/>
        <v>2334873</v>
      </c>
      <c r="M488" t="str">
        <f t="shared" si="50"/>
        <v>&lt;200</v>
      </c>
    </row>
    <row r="489" spans="1:13">
      <c r="A489" t="s">
        <v>973</v>
      </c>
      <c r="B489" t="s">
        <v>974</v>
      </c>
      <c r="C489" t="str">
        <f t="shared" si="49"/>
        <v>Noise Colorfit Pro 4 Alpha Bluetooth Calling Smart Watch With 1.78 Amoled Display, Tru Sync, 60Hz Refresh Rate, Instacharge, Gesture Control, Functional 360 Digital Crown (Jet Black)</v>
      </c>
      <c r="D489" t="str">
        <f t="shared" si="51"/>
        <v>Noise Colorfit Pro 4 Alpha Bluetooth Cal</v>
      </c>
      <c r="E489" t="s">
        <v>695</v>
      </c>
      <c r="F489" t="str">
        <f t="shared" si="48"/>
        <v>Electronics</v>
      </c>
      <c r="G489" s="2">
        <v>4499</v>
      </c>
      <c r="H489" s="2">
        <v>7999</v>
      </c>
      <c r="I489" s="1">
        <v>0.44</v>
      </c>
      <c r="J489">
        <v>3.5</v>
      </c>
      <c r="K489" s="4">
        <v>37</v>
      </c>
      <c r="L489" s="5">
        <f t="shared" si="47"/>
        <v>295963</v>
      </c>
      <c r="M489" t="str">
        <f t="shared" si="50"/>
        <v>&lt;200</v>
      </c>
    </row>
    <row r="490" spans="1:13">
      <c r="A490" t="s">
        <v>975</v>
      </c>
      <c r="B490" t="s">
        <v>976</v>
      </c>
      <c r="C490" t="str">
        <f t="shared" si="49"/>
        <v>Elv Mobile Phone Mount Tabletop Holder For Phones And Tablets - Black</v>
      </c>
      <c r="D490" t="str">
        <f t="shared" si="51"/>
        <v>Elv Mobile Phone Mount Tabletop Holder F</v>
      </c>
      <c r="E490" t="s">
        <v>830</v>
      </c>
      <c r="F490" t="str">
        <f t="shared" si="48"/>
        <v>Electronics</v>
      </c>
      <c r="G490">
        <v>89</v>
      </c>
      <c r="H490">
        <v>599</v>
      </c>
      <c r="I490" s="1">
        <v>0.85</v>
      </c>
      <c r="J490">
        <v>4.3</v>
      </c>
      <c r="K490" s="4">
        <v>2351</v>
      </c>
      <c r="L490" s="5">
        <f t="shared" si="47"/>
        <v>1408249</v>
      </c>
      <c r="M490" t="str">
        <f t="shared" si="50"/>
        <v>&gt;500</v>
      </c>
    </row>
    <row r="491" spans="1:13">
      <c r="A491" t="s">
        <v>977</v>
      </c>
      <c r="B491" t="s">
        <v>978</v>
      </c>
      <c r="C491" t="str">
        <f t="shared" si="49"/>
        <v>Iqoo Z6 44W By Vivo (Raven Black, 6Gb Ram, 128Gb Storage) | 6.44" Fhd+ Amoled Display | 50% Charge In Just 27 Mins | In-Display Fingerprint Scanning</v>
      </c>
      <c r="D491" t="str">
        <f t="shared" si="51"/>
        <v>Iqoo Z6 44W By Vivo (Raven Black, 6Gb Ra</v>
      </c>
      <c r="E491" t="s">
        <v>705</v>
      </c>
      <c r="F491" t="str">
        <f t="shared" si="48"/>
        <v>Electronics</v>
      </c>
      <c r="G491" s="2">
        <v>15499</v>
      </c>
      <c r="H491" s="2">
        <v>20999</v>
      </c>
      <c r="I491" s="1">
        <v>0.26</v>
      </c>
      <c r="J491">
        <v>4.0999999999999996</v>
      </c>
      <c r="K491" s="4">
        <v>19253</v>
      </c>
      <c r="L491" s="5">
        <f t="shared" si="47"/>
        <v>404293747</v>
      </c>
      <c r="M491" t="str">
        <f t="shared" si="50"/>
        <v>&lt;200</v>
      </c>
    </row>
    <row r="492" spans="1:13">
      <c r="A492" t="s">
        <v>979</v>
      </c>
      <c r="B492" t="s">
        <v>980</v>
      </c>
      <c r="C492" t="str">
        <f t="shared" si="49"/>
        <v>Redmi 11 Prime 5G (Meadow Green, 4Gb Ram 64Gb Rom) | Prime Design | Mtk Dimensity 700 | 50 Mp Dual Cam | 5000Mah | 7 Band 5G</v>
      </c>
      <c r="D492" t="str">
        <f t="shared" si="51"/>
        <v>Redmi 11 Prime 5G (Meadow Green, 4Gb Ram</v>
      </c>
      <c r="E492" t="s">
        <v>705</v>
      </c>
      <c r="F492" t="str">
        <f t="shared" si="48"/>
        <v>Electronics</v>
      </c>
      <c r="G492" s="2">
        <v>13999</v>
      </c>
      <c r="H492" s="2">
        <v>15999</v>
      </c>
      <c r="I492" s="1">
        <v>0.13</v>
      </c>
      <c r="J492">
        <v>3.9</v>
      </c>
      <c r="K492" s="4">
        <v>2180</v>
      </c>
      <c r="L492" s="5">
        <f t="shared" si="47"/>
        <v>34877820</v>
      </c>
      <c r="M492" t="str">
        <f t="shared" si="50"/>
        <v>&gt;500</v>
      </c>
    </row>
    <row r="493" spans="1:13">
      <c r="A493" t="s">
        <v>981</v>
      </c>
      <c r="B493" t="s">
        <v>982</v>
      </c>
      <c r="C493" t="str">
        <f t="shared" si="49"/>
        <v>Noise Pulse Buzz 1.69" Bluetooth Calling Smart Watch With Call Function, 150 Watch Faces, 60 Sports Modes, Spo2 &amp; Heart Rate Monitoring, Calling Smart Watch For Men &amp; Women - Rose Pink</v>
      </c>
      <c r="D493" t="str">
        <f t="shared" si="51"/>
        <v>Noise Pulse Buzz 1.69" Bluetooth Calling</v>
      </c>
      <c r="E493" t="s">
        <v>695</v>
      </c>
      <c r="F493" t="str">
        <f t="shared" si="48"/>
        <v>Electronics</v>
      </c>
      <c r="G493" s="2">
        <v>1999</v>
      </c>
      <c r="H493" s="2">
        <v>4999</v>
      </c>
      <c r="I493" s="1">
        <v>0.6</v>
      </c>
      <c r="J493">
        <v>3.9</v>
      </c>
      <c r="K493" s="4">
        <v>7571</v>
      </c>
      <c r="L493" s="5">
        <f t="shared" si="47"/>
        <v>37847429</v>
      </c>
      <c r="M493" t="str">
        <f t="shared" si="50"/>
        <v>&gt;500</v>
      </c>
    </row>
    <row r="494" spans="1:13">
      <c r="A494" t="s">
        <v>983</v>
      </c>
      <c r="B494" t="s">
        <v>984</v>
      </c>
      <c r="C494" t="str">
        <f t="shared" si="49"/>
        <v>Ptron Newly Launched Force X10 Bluetooth Calling Smartwatch With 1.7" Full Touch Display, Real Heart Rate Monitor, Spo2, Watch Faces, 5 Days Runtime, Health/Fitness Trackers &amp; Ip68 Waterproof (Black)</v>
      </c>
      <c r="D494" t="str">
        <f t="shared" si="51"/>
        <v>Ptron Newly Launched Force X10 Bluetooth</v>
      </c>
      <c r="E494" t="s">
        <v>695</v>
      </c>
      <c r="F494" t="str">
        <f t="shared" si="48"/>
        <v>Electronics</v>
      </c>
      <c r="G494" s="2">
        <v>1399</v>
      </c>
      <c r="H494" s="2">
        <v>5999</v>
      </c>
      <c r="I494" s="1">
        <v>0.77</v>
      </c>
      <c r="J494">
        <v>3.3</v>
      </c>
      <c r="K494" s="4">
        <v>4415</v>
      </c>
      <c r="L494" s="5">
        <f t="shared" si="47"/>
        <v>26485585</v>
      </c>
      <c r="M494" t="str">
        <f t="shared" si="50"/>
        <v>&gt;500</v>
      </c>
    </row>
    <row r="495" spans="1:13">
      <c r="A495" t="s">
        <v>985</v>
      </c>
      <c r="B495" t="s">
        <v>986</v>
      </c>
      <c r="C495" t="str">
        <f t="shared" si="49"/>
        <v>Portronics Clamp X Car-Vent Mobile Holder 360 Degree Rotational(Black)</v>
      </c>
      <c r="D495" t="str">
        <f t="shared" si="51"/>
        <v>Portronics Clamp X Car-Vent Mobile Holde</v>
      </c>
      <c r="E495" t="s">
        <v>748</v>
      </c>
      <c r="F495" t="str">
        <f t="shared" si="48"/>
        <v>Electronics</v>
      </c>
      <c r="G495">
        <v>599</v>
      </c>
      <c r="H495">
        <v>999</v>
      </c>
      <c r="I495" s="1">
        <v>0.4</v>
      </c>
      <c r="J495">
        <v>4</v>
      </c>
      <c r="K495" s="4">
        <v>18654</v>
      </c>
      <c r="L495" s="5">
        <f t="shared" si="47"/>
        <v>18635346</v>
      </c>
      <c r="M495" t="str">
        <f t="shared" si="50"/>
        <v>&gt;500</v>
      </c>
    </row>
    <row r="496" spans="1:13">
      <c r="A496" t="s">
        <v>987</v>
      </c>
      <c r="B496" t="s">
        <v>988</v>
      </c>
      <c r="C496" t="str">
        <f t="shared" si="49"/>
        <v>Ptron Volta Dual Port 12W Smart Usb Charger Adapter, Multi-Layer Protection, Made In India, Bis Certified, Fast Charging Power Adaptor Without Cable For All Ios &amp; Android Devices (Black)</v>
      </c>
      <c r="D496" t="str">
        <f t="shared" si="51"/>
        <v>Ptron Volta Dual Port 12W Smart Usb Char</v>
      </c>
      <c r="E496" t="s">
        <v>751</v>
      </c>
      <c r="F496" t="str">
        <f t="shared" si="48"/>
        <v>Electronics</v>
      </c>
      <c r="G496">
        <v>199</v>
      </c>
      <c r="H496" s="2">
        <v>1099</v>
      </c>
      <c r="I496" s="1">
        <v>0.82</v>
      </c>
      <c r="J496">
        <v>4</v>
      </c>
      <c r="K496" s="4">
        <v>3197</v>
      </c>
      <c r="L496" s="5">
        <f t="shared" si="47"/>
        <v>3513503</v>
      </c>
      <c r="M496" t="str">
        <f t="shared" si="50"/>
        <v>&gt;500</v>
      </c>
    </row>
    <row r="497" spans="1:13">
      <c r="A497" t="s">
        <v>989</v>
      </c>
      <c r="B497" t="s">
        <v>990</v>
      </c>
      <c r="C497" t="str">
        <f t="shared" si="49"/>
        <v>Boat Flash Edition Smart Watch With Activity Tracker, Multiple Sports Modes, 1.3" Screen, 170+ Watch Faces, Sleep Monitor, Gesture, Camera &amp; Music Control, Ip68 &amp; 7 Days Battery Life(Lightning Black)</v>
      </c>
      <c r="D497" t="str">
        <f t="shared" si="51"/>
        <v>Boat Flash Edition Smart Watch With Acti</v>
      </c>
      <c r="E497" t="s">
        <v>695</v>
      </c>
      <c r="F497" t="str">
        <f t="shared" si="48"/>
        <v>Electronics</v>
      </c>
      <c r="G497" s="2">
        <v>1799</v>
      </c>
      <c r="H497" s="2">
        <v>6990</v>
      </c>
      <c r="I497" s="1">
        <v>0.74</v>
      </c>
      <c r="J497">
        <v>4</v>
      </c>
      <c r="K497" s="4">
        <v>26880</v>
      </c>
      <c r="L497" s="5">
        <f t="shared" si="47"/>
        <v>187891200</v>
      </c>
      <c r="M497" t="str">
        <f t="shared" si="50"/>
        <v>&lt;200</v>
      </c>
    </row>
    <row r="498" spans="1:13">
      <c r="A498" t="s">
        <v>991</v>
      </c>
      <c r="B498" t="s">
        <v>992</v>
      </c>
      <c r="C498" t="str">
        <f t="shared" si="49"/>
        <v>Boat Wave Lite Smartwatch With 1.69 Inches(4.29Cm) Hd Display, Heart Rate &amp; Spo2 Level Monitor, Multiple Watch Faces, Activity Tracker, Multiple Sports Modes &amp; Ip68 (Scarlet Red)</v>
      </c>
      <c r="D498" t="str">
        <f t="shared" si="51"/>
        <v>Boat Wave Lite Smartwatch With 1.69 Inch</v>
      </c>
      <c r="E498" t="s">
        <v>695</v>
      </c>
      <c r="F498" t="str">
        <f t="shared" si="48"/>
        <v>Electronics</v>
      </c>
      <c r="G498" s="2">
        <v>1499</v>
      </c>
      <c r="H498" s="2">
        <v>6990</v>
      </c>
      <c r="I498" s="1">
        <v>0.79</v>
      </c>
      <c r="J498">
        <v>3.9</v>
      </c>
      <c r="K498" s="4">
        <v>21796</v>
      </c>
      <c r="L498" s="5">
        <f t="shared" si="47"/>
        <v>152354040</v>
      </c>
      <c r="M498" t="str">
        <f t="shared" si="50"/>
        <v>&gt;500</v>
      </c>
    </row>
    <row r="499" spans="1:13">
      <c r="A499" t="s">
        <v>993</v>
      </c>
      <c r="B499" t="s">
        <v>994</v>
      </c>
      <c r="C499" t="str">
        <f t="shared" si="49"/>
        <v>Iqoo Z6 Pro 5G By Vivo (Phantom Dusk, 8Gb Ram, 128Gb Storage) | Snapdragon 778G 5G | 66W Flashcharge | 1300 Nits Peak Brightness | Hdr10+</v>
      </c>
      <c r="D499" t="str">
        <f t="shared" si="51"/>
        <v>Iqoo Z6 Pro 5G By Vivo (Phantom Dusk, 8G</v>
      </c>
      <c r="E499" t="s">
        <v>705</v>
      </c>
      <c r="F499" t="str">
        <f t="shared" si="48"/>
        <v>Electronics</v>
      </c>
      <c r="G499" s="2">
        <v>20999</v>
      </c>
      <c r="H499" s="2">
        <v>29990</v>
      </c>
      <c r="I499" s="1">
        <v>0.3</v>
      </c>
      <c r="J499">
        <v>4.3</v>
      </c>
      <c r="K499" s="4">
        <v>9499</v>
      </c>
      <c r="L499" s="5">
        <f t="shared" si="47"/>
        <v>284875010</v>
      </c>
      <c r="M499" t="str">
        <f t="shared" si="50"/>
        <v>&gt;500</v>
      </c>
    </row>
    <row r="500" spans="1:13">
      <c r="A500" t="s">
        <v>995</v>
      </c>
      <c r="B500" t="s">
        <v>996</v>
      </c>
      <c r="C500" t="str">
        <f t="shared" si="49"/>
        <v>Samsung Galaxy M32 Prime Edition (Light Blue, 4Gb Ram, 64Gb)</v>
      </c>
      <c r="D500" t="str">
        <f t="shared" si="51"/>
        <v xml:space="preserve">Samsung Galaxy M32 Prime Edition (Light </v>
      </c>
      <c r="E500" t="s">
        <v>705</v>
      </c>
      <c r="F500" t="str">
        <f t="shared" si="48"/>
        <v>Electronics</v>
      </c>
      <c r="G500" s="2">
        <v>12999</v>
      </c>
      <c r="H500" s="2">
        <v>13499</v>
      </c>
      <c r="I500" s="1">
        <v>0.04</v>
      </c>
      <c r="J500">
        <v>4.0999999999999996</v>
      </c>
      <c r="K500" s="4">
        <v>56098</v>
      </c>
      <c r="L500" s="5">
        <f t="shared" si="47"/>
        <v>757266902</v>
      </c>
      <c r="M500" t="str">
        <f t="shared" si="50"/>
        <v>&gt;500</v>
      </c>
    </row>
    <row r="501" spans="1:13">
      <c r="A501" t="s">
        <v>997</v>
      </c>
      <c r="B501" t="s">
        <v>998</v>
      </c>
      <c r="C501" t="str">
        <f t="shared" si="49"/>
        <v>Redmi Note 11T 5G (Matte Black, 6Gb Ram, 128Gb Rom)| Dimensity 810 5G | 33W Pro Fast Charging | Charger Included | Additional Exchange Offers|Get 2 Months Of Youtube Premium Free!</v>
      </c>
      <c r="D501" t="str">
        <f t="shared" si="51"/>
        <v>Redmi Note 11T 5G (Matte Black, 6Gb Ram,</v>
      </c>
      <c r="E501" t="s">
        <v>705</v>
      </c>
      <c r="F501" t="str">
        <f t="shared" si="48"/>
        <v>Electronics</v>
      </c>
      <c r="G501" s="2">
        <v>16999</v>
      </c>
      <c r="H501" s="2">
        <v>20999</v>
      </c>
      <c r="I501" s="1">
        <v>0.19</v>
      </c>
      <c r="J501">
        <v>4.0999999999999996</v>
      </c>
      <c r="K501" s="4">
        <v>31822</v>
      </c>
      <c r="L501" s="5">
        <f t="shared" si="47"/>
        <v>668230178</v>
      </c>
      <c r="M501" t="str">
        <f t="shared" si="50"/>
        <v>&gt;500</v>
      </c>
    </row>
    <row r="502" spans="1:13">
      <c r="A502" t="s">
        <v>999</v>
      </c>
      <c r="B502" t="s">
        <v>1000</v>
      </c>
      <c r="C502" t="str">
        <f t="shared" si="49"/>
        <v>Iqoo Z6 Pro 5G By Vivo (Legion Sky, 6Gb Ram, 128Gb Storage) | Snapdragon 778G 5G | 66W Flashcharge | 1300 Nits Peak Brightness | Hdr10+</v>
      </c>
      <c r="D502" t="str">
        <f t="shared" si="51"/>
        <v xml:space="preserve">Iqoo Z6 Pro 5G By Vivo (Legion Sky, 6Gb </v>
      </c>
      <c r="E502" t="s">
        <v>705</v>
      </c>
      <c r="F502" t="str">
        <f t="shared" si="48"/>
        <v>Electronics</v>
      </c>
      <c r="G502" s="2">
        <v>19999</v>
      </c>
      <c r="H502" s="2">
        <v>27990</v>
      </c>
      <c r="I502" s="1">
        <v>0.28999999999999998</v>
      </c>
      <c r="J502">
        <v>4.3</v>
      </c>
      <c r="K502" s="4">
        <v>9499</v>
      </c>
      <c r="L502" s="5">
        <f t="shared" si="47"/>
        <v>265877010</v>
      </c>
      <c r="M502" t="str">
        <f t="shared" si="50"/>
        <v>&gt;500</v>
      </c>
    </row>
    <row r="503" spans="1:13">
      <c r="A503" t="s">
        <v>1001</v>
      </c>
      <c r="B503" t="s">
        <v>1002</v>
      </c>
      <c r="C503" t="str">
        <f t="shared" si="49"/>
        <v>Redmi Note 11 (Horizon Blue, 6Gb Ram, 64Gb Storage)|90Hz Fhd+ Amoled Display | Qualcomm¬Æ Snapdragon‚Ñ¢ 680-6Nm | 33W Charger Included</v>
      </c>
      <c r="D503" t="str">
        <f t="shared" si="51"/>
        <v>Redmi Note 11 (Horizon Blue, 6Gb Ram, 64</v>
      </c>
      <c r="E503" t="s">
        <v>705</v>
      </c>
      <c r="F503" t="str">
        <f t="shared" si="48"/>
        <v>Electronics</v>
      </c>
      <c r="G503" s="2">
        <v>12999</v>
      </c>
      <c r="H503" s="2">
        <v>18999</v>
      </c>
      <c r="I503" s="1">
        <v>0.32</v>
      </c>
      <c r="J503">
        <v>4.0999999999999996</v>
      </c>
      <c r="K503" s="4">
        <v>50772</v>
      </c>
      <c r="L503" s="5">
        <f t="shared" si="47"/>
        <v>964617228</v>
      </c>
      <c r="M503" t="str">
        <f t="shared" si="50"/>
        <v>&gt;500</v>
      </c>
    </row>
    <row r="504" spans="1:13">
      <c r="A504" t="s">
        <v>1003</v>
      </c>
      <c r="B504" t="s">
        <v>1004</v>
      </c>
      <c r="C504" t="str">
        <f t="shared" si="49"/>
        <v>Noise Pulse 2 Max Advanced Bluetooth Calling Smart Watch With 1.85'' Tft And 550 Nits Brightness, Smart Dnd, 10 Days Battery, 100 Sports Mode, Smartwatch For Men And Women - (Jet Black)</v>
      </c>
      <c r="D504" t="str">
        <f t="shared" si="51"/>
        <v>Noise Pulse 2 Max Advanced Bluetooth Cal</v>
      </c>
      <c r="E504" t="s">
        <v>695</v>
      </c>
      <c r="F504" t="str">
        <f t="shared" si="48"/>
        <v>Electronics</v>
      </c>
      <c r="G504" s="2">
        <v>2999</v>
      </c>
      <c r="H504" s="2">
        <v>5999</v>
      </c>
      <c r="I504" s="1">
        <v>0.5</v>
      </c>
      <c r="J504">
        <v>4.0999999999999996</v>
      </c>
      <c r="K504" s="4">
        <v>7148</v>
      </c>
      <c r="L504" s="5">
        <f t="shared" si="47"/>
        <v>42880852</v>
      </c>
      <c r="M504" t="str">
        <f t="shared" si="50"/>
        <v>&gt;500</v>
      </c>
    </row>
    <row r="505" spans="1:13">
      <c r="A505" t="s">
        <v>70</v>
      </c>
      <c r="B505" t="s">
        <v>71</v>
      </c>
      <c r="C505" t="str">
        <f t="shared" si="49"/>
        <v>Boat A400 Usb Type-C To Usb-A 2.0 Male Data Cable, 2 Meter (Black)</v>
      </c>
      <c r="D505" t="str">
        <f t="shared" si="51"/>
        <v>Boat A400 Usb Type-C To Usb-A 2.0 Male D</v>
      </c>
      <c r="E505" t="s">
        <v>10</v>
      </c>
      <c r="F505" t="str">
        <f t="shared" si="48"/>
        <v>Computers&amp;Accessories</v>
      </c>
      <c r="G505">
        <v>299</v>
      </c>
      <c r="H505">
        <v>999</v>
      </c>
      <c r="I505" s="1">
        <v>0.7</v>
      </c>
      <c r="J505">
        <v>4.3</v>
      </c>
      <c r="K505" s="4">
        <v>20850</v>
      </c>
      <c r="L505" s="5">
        <f t="shared" si="47"/>
        <v>20829150</v>
      </c>
      <c r="M505" t="str">
        <f t="shared" si="50"/>
        <v>&gt;500</v>
      </c>
    </row>
    <row r="506" spans="1:13">
      <c r="A506" t="s">
        <v>68</v>
      </c>
      <c r="B506" t="s">
        <v>69</v>
      </c>
      <c r="C506" t="str">
        <f t="shared" si="49"/>
        <v>Duracell Usb C To Lightning Apple Certified (Mfi) Braided Sync &amp; Charge Cable For Iphone, Ipad And Ipod. Fast Charging Lightning Cable, 3.9 Feet (1.2M) - Black</v>
      </c>
      <c r="D506" t="str">
        <f t="shared" si="51"/>
        <v>Duracell Usb C To Lightning Apple Certif</v>
      </c>
      <c r="E506" t="s">
        <v>10</v>
      </c>
      <c r="F506" t="str">
        <f t="shared" si="48"/>
        <v>Computers&amp;Accessories</v>
      </c>
      <c r="G506">
        <v>970</v>
      </c>
      <c r="H506" s="2">
        <v>1999</v>
      </c>
      <c r="I506" s="1">
        <v>0.51</v>
      </c>
      <c r="J506">
        <v>4.4000000000000004</v>
      </c>
      <c r="K506" s="4">
        <v>184</v>
      </c>
      <c r="L506" s="5">
        <f t="shared" si="47"/>
        <v>367816</v>
      </c>
      <c r="M506" t="str">
        <f t="shared" si="50"/>
        <v>200-500</v>
      </c>
    </row>
    <row r="507" spans="1:13">
      <c r="A507" t="s">
        <v>1005</v>
      </c>
      <c r="B507" t="s">
        <v>1006</v>
      </c>
      <c r="C507" t="str">
        <f t="shared" si="49"/>
        <v>Myvn 30W Warp/20W Dash Charging Usb Type C Charger Cable Compatible For Cellular Phones Oneplus 8T 8 8Pro 7 Pro / 7T / 7T Pro Nord And Oneplus 3 / 3T / 5 / 5T / 6 / 6T / 7</v>
      </c>
      <c r="D507" t="str">
        <f t="shared" si="51"/>
        <v>Myvn 30W Warp/20W Dash Charging Usb Type</v>
      </c>
      <c r="E507" t="s">
        <v>751</v>
      </c>
      <c r="F507" t="str">
        <f t="shared" si="48"/>
        <v>Electronics</v>
      </c>
      <c r="G507">
        <v>329</v>
      </c>
      <c r="H507">
        <v>999</v>
      </c>
      <c r="I507" s="1">
        <v>0.67</v>
      </c>
      <c r="J507">
        <v>4.2</v>
      </c>
      <c r="K507" s="4">
        <v>3492</v>
      </c>
      <c r="L507" s="5">
        <f t="shared" si="47"/>
        <v>3488508</v>
      </c>
      <c r="M507" t="str">
        <f t="shared" si="50"/>
        <v>&gt;500</v>
      </c>
    </row>
    <row r="508" spans="1:13">
      <c r="A508" t="s">
        <v>1007</v>
      </c>
      <c r="B508" t="s">
        <v>1008</v>
      </c>
      <c r="C508" t="str">
        <f t="shared" si="49"/>
        <v>Ptron Newly Launched Force X10 Bluetooth Calling Smartwatch With 1.7" Full Touch Color Display, Real Heart Rate Monitor, Spo2, Watch Faces, 5 Days Runtime, Fitness Trackers &amp; Ip68 Waterproof (Blue)</v>
      </c>
      <c r="D508" t="str">
        <f t="shared" si="51"/>
        <v>Ptron Newly Launched Force X10 Bluetooth</v>
      </c>
      <c r="E508" t="s">
        <v>695</v>
      </c>
      <c r="F508" t="str">
        <f t="shared" si="48"/>
        <v>Electronics</v>
      </c>
      <c r="G508" s="2">
        <v>1299</v>
      </c>
      <c r="H508" s="2">
        <v>5999</v>
      </c>
      <c r="I508" s="1">
        <v>0.78</v>
      </c>
      <c r="J508">
        <v>3.3</v>
      </c>
      <c r="K508" s="4">
        <v>4415</v>
      </c>
      <c r="L508" s="5">
        <f t="shared" ref="L508:L571" si="52">H508*K508</f>
        <v>26485585</v>
      </c>
      <c r="M508" t="str">
        <f t="shared" si="50"/>
        <v>200-500</v>
      </c>
    </row>
    <row r="509" spans="1:13">
      <c r="A509" t="s">
        <v>1009</v>
      </c>
      <c r="B509" t="s">
        <v>1010</v>
      </c>
      <c r="C509" t="str">
        <f t="shared" si="49"/>
        <v>Sandisk Ultra¬Æ Microsdxc‚Ñ¢ Uhs-I Card, 256Gb, 150Mb/S R, 10 Y Warranty, For Smartphones</v>
      </c>
      <c r="D509" t="str">
        <f t="shared" si="51"/>
        <v>Sandisk Ultra¬Æ Microsdxc‚Ñ¢ Uhs-I Card,</v>
      </c>
      <c r="E509" t="s">
        <v>716</v>
      </c>
      <c r="F509" t="str">
        <f t="shared" si="48"/>
        <v>Electronics</v>
      </c>
      <c r="G509" s="2">
        <v>1989</v>
      </c>
      <c r="H509" s="2">
        <v>3500</v>
      </c>
      <c r="I509" s="1">
        <v>0.43</v>
      </c>
      <c r="J509">
        <v>4.4000000000000004</v>
      </c>
      <c r="K509" s="4">
        <v>67260</v>
      </c>
      <c r="L509" s="5">
        <f t="shared" si="52"/>
        <v>235410000</v>
      </c>
      <c r="M509" t="str">
        <f t="shared" si="50"/>
        <v>&gt;500</v>
      </c>
    </row>
    <row r="510" spans="1:13">
      <c r="A510" t="s">
        <v>1011</v>
      </c>
      <c r="B510" t="s">
        <v>697</v>
      </c>
      <c r="C510" t="str">
        <f t="shared" si="49"/>
        <v>Fire-Boltt Phoenix Smart Watch With Bluetooth Calling 1.3",120+ Sports Modes, 240*240 Px High Res With Spo2, Heart Rate Monitoring &amp; Ip67 Rating</v>
      </c>
      <c r="D510" t="str">
        <f t="shared" si="51"/>
        <v>Fire-Boltt Phoenix Smart Watch With Blue</v>
      </c>
      <c r="E510" t="s">
        <v>695</v>
      </c>
      <c r="F510" t="str">
        <f t="shared" si="48"/>
        <v>Electronics</v>
      </c>
      <c r="G510" s="2">
        <v>1999</v>
      </c>
      <c r="H510" s="2">
        <v>9999</v>
      </c>
      <c r="I510" s="1">
        <v>0.8</v>
      </c>
      <c r="J510">
        <v>4.3</v>
      </c>
      <c r="K510" s="4">
        <v>27704</v>
      </c>
      <c r="L510" s="5">
        <f t="shared" si="52"/>
        <v>277012296</v>
      </c>
      <c r="M510" t="str">
        <f t="shared" si="50"/>
        <v>&gt;500</v>
      </c>
    </row>
    <row r="511" spans="1:13">
      <c r="A511" t="s">
        <v>1012</v>
      </c>
      <c r="B511" t="s">
        <v>1013</v>
      </c>
      <c r="C511" t="str">
        <f t="shared" si="49"/>
        <v>Redmi Note 11 (Space Black, 6Gb Ram, 64Gb Storage) | 90Hz Fhd+ Amoled Display | Qualcomm¬Æ Snapdragon‚Ñ¢ 680-6Nm | 33W Charger Included</v>
      </c>
      <c r="D511" t="str">
        <f t="shared" si="51"/>
        <v>Redmi Note 11 (Space Black, 6Gb Ram, 64G</v>
      </c>
      <c r="E511" t="s">
        <v>705</v>
      </c>
      <c r="F511" t="str">
        <f t="shared" si="48"/>
        <v>Electronics</v>
      </c>
      <c r="G511" s="2">
        <v>12999</v>
      </c>
      <c r="H511" s="2">
        <v>18999</v>
      </c>
      <c r="I511" s="1">
        <v>0.32</v>
      </c>
      <c r="J511">
        <v>4.0999999999999996</v>
      </c>
      <c r="K511" s="4">
        <v>50772</v>
      </c>
      <c r="L511" s="5">
        <f t="shared" si="52"/>
        <v>964617228</v>
      </c>
      <c r="M511" t="str">
        <f t="shared" si="50"/>
        <v>&gt;500</v>
      </c>
    </row>
    <row r="512" spans="1:13">
      <c r="A512" t="s">
        <v>1014</v>
      </c>
      <c r="B512" t="s">
        <v>1015</v>
      </c>
      <c r="C512" t="str">
        <f t="shared" si="49"/>
        <v>Noise Colorfit Pro 2 Full Touch Control Smart Watch With 35G Weight &amp; Upgraded Lcd Display (Deep Wine)</v>
      </c>
      <c r="D512" t="str">
        <f t="shared" si="51"/>
        <v xml:space="preserve">Noise Colorfit Pro 2 Full Touch Control </v>
      </c>
      <c r="E512" t="s">
        <v>695</v>
      </c>
      <c r="F512" t="str">
        <f t="shared" si="48"/>
        <v>Electronics</v>
      </c>
      <c r="G512" s="2">
        <v>1499</v>
      </c>
      <c r="H512" s="2">
        <v>4999</v>
      </c>
      <c r="I512" s="1">
        <v>0.7</v>
      </c>
      <c r="J512">
        <v>4</v>
      </c>
      <c r="K512" s="4">
        <v>92588</v>
      </c>
      <c r="L512" s="5">
        <f t="shared" si="52"/>
        <v>462847412</v>
      </c>
      <c r="M512" t="str">
        <f t="shared" si="50"/>
        <v>&gt;500</v>
      </c>
    </row>
    <row r="513" spans="1:13">
      <c r="A513" t="s">
        <v>1016</v>
      </c>
      <c r="B513" t="s">
        <v>1017</v>
      </c>
      <c r="C513" t="str">
        <f t="shared" si="49"/>
        <v>Redmi Note 11T 5G (Aquamarine Blue, 6Gb Ram, 128Gb Rom)| Dimensity 810 5G | 33W Pro Fast Charging | Charger Included | Additional Exchange Offers| Get 2 Months Of Youtube Premium Free!</v>
      </c>
      <c r="D513" t="str">
        <f t="shared" si="51"/>
        <v xml:space="preserve">Redmi Note 11T 5G (Aquamarine Blue, 6Gb </v>
      </c>
      <c r="E513" t="s">
        <v>705</v>
      </c>
      <c r="F513" t="str">
        <f t="shared" si="48"/>
        <v>Electronics</v>
      </c>
      <c r="G513" s="2">
        <v>16999</v>
      </c>
      <c r="H513" s="2">
        <v>20999</v>
      </c>
      <c r="I513" s="1">
        <v>0.19</v>
      </c>
      <c r="J513">
        <v>4.0999999999999996</v>
      </c>
      <c r="K513" s="4">
        <v>31822</v>
      </c>
      <c r="L513" s="5">
        <f t="shared" si="52"/>
        <v>668230178</v>
      </c>
      <c r="M513" t="str">
        <f t="shared" si="50"/>
        <v>&gt;500</v>
      </c>
    </row>
    <row r="514" spans="1:13">
      <c r="A514" t="s">
        <v>1018</v>
      </c>
      <c r="B514" t="s">
        <v>1019</v>
      </c>
      <c r="C514" t="str">
        <f t="shared" si="49"/>
        <v>Newly Launched Boult Dive+ With 1.85" Hd Display, Bluetooth Calling Smartwatch, 500 Nits Brightness, 7 Days Battery Life, 150+ Watch Faces, 100+ Sport Modes, Ip68 Waterproof Smart Watch (Jet Black)</v>
      </c>
      <c r="D514" t="str">
        <f t="shared" si="51"/>
        <v>Newly Launched Boult Dive+ With 1.85" Hd</v>
      </c>
      <c r="E514" t="s">
        <v>695</v>
      </c>
      <c r="F514" t="str">
        <f t="shared" ref="F514:F577" si="53">TRIM(LEFT(SUBSTITUTE(E514,"|",REPT(" ",100)),100))</f>
        <v>Electronics</v>
      </c>
      <c r="G514" s="2">
        <v>1999</v>
      </c>
      <c r="H514" s="2">
        <v>8499</v>
      </c>
      <c r="I514" s="1">
        <v>0.76</v>
      </c>
      <c r="J514">
        <v>4.3</v>
      </c>
      <c r="K514" s="4">
        <v>240</v>
      </c>
      <c r="L514" s="5">
        <f t="shared" si="52"/>
        <v>2039760</v>
      </c>
      <c r="M514" t="str">
        <f t="shared" si="50"/>
        <v>&gt;500</v>
      </c>
    </row>
    <row r="515" spans="1:13">
      <c r="A515" t="s">
        <v>1020</v>
      </c>
      <c r="B515" t="s">
        <v>1021</v>
      </c>
      <c r="C515" t="str">
        <f t="shared" ref="C515:C578" si="54">PROPER(TRIM(B515))</f>
        <v>Oneplus Nord Watch With 1.78‚Äù Amoled Display, 60 Hz Refresh Rate, 105 Fitness Modes, 10 Days Battery, Spo2, Heart Rate, Stress Monitor, Women Health Tracker &amp; Multiple Watch Face [Midnight Black]</v>
      </c>
      <c r="D515" t="str">
        <f t="shared" si="51"/>
        <v>Oneplus Nord Watch With 1.78‚Äù Amoled D</v>
      </c>
      <c r="E515" t="s">
        <v>695</v>
      </c>
      <c r="F515" t="str">
        <f t="shared" si="53"/>
        <v>Electronics</v>
      </c>
      <c r="G515" s="2">
        <v>4999</v>
      </c>
      <c r="H515" s="2">
        <v>6999</v>
      </c>
      <c r="I515" s="1">
        <v>0.28999999999999998</v>
      </c>
      <c r="J515">
        <v>3.8</v>
      </c>
      <c r="K515" s="4">
        <v>758</v>
      </c>
      <c r="L515" s="5">
        <f t="shared" si="52"/>
        <v>5305242</v>
      </c>
      <c r="M515" t="str">
        <f t="shared" ref="M515:M578" si="55">IF(G514&lt;200,"&lt;200",IF(G514&lt;=500,"200-500","&gt;500"))</f>
        <v>&gt;500</v>
      </c>
    </row>
    <row r="516" spans="1:13">
      <c r="A516" t="s">
        <v>82</v>
      </c>
      <c r="B516" t="s">
        <v>83</v>
      </c>
      <c r="C516" t="str">
        <f t="shared" si="54"/>
        <v>Ptron Solero Mb301 3A Micro Usb Data &amp; Charging Cable, Made In India, 480Mbps Data Sync, Strong &amp; Durable 1.5-Meter Nylon Braided Usb Cable For Micro Usb Devices - (Black)</v>
      </c>
      <c r="D516" t="str">
        <f t="shared" si="51"/>
        <v>Ptron Solero Mb301 3A Micro Usb Data &amp; C</v>
      </c>
      <c r="E516" t="s">
        <v>10</v>
      </c>
      <c r="F516" t="str">
        <f t="shared" si="53"/>
        <v>Computers&amp;Accessories</v>
      </c>
      <c r="G516">
        <v>99</v>
      </c>
      <c r="H516">
        <v>666.66</v>
      </c>
      <c r="I516" s="1">
        <v>0.85</v>
      </c>
      <c r="J516">
        <v>3.9</v>
      </c>
      <c r="K516" s="4">
        <v>24870</v>
      </c>
      <c r="L516" s="5">
        <f t="shared" si="52"/>
        <v>16579834.199999999</v>
      </c>
      <c r="M516" t="str">
        <f t="shared" si="55"/>
        <v>&gt;500</v>
      </c>
    </row>
    <row r="517" spans="1:13">
      <c r="A517" t="s">
        <v>1022</v>
      </c>
      <c r="B517" t="s">
        <v>1023</v>
      </c>
      <c r="C517" t="str">
        <f t="shared" si="54"/>
        <v>Noise Agile 2 Buzz Bluetooth Calling Smart Watch With 1.28" Tft Display,Dual Button,In-Built Mic &amp; Speaker,Ai Voice Assistant, Health Suite,In-Built Games, 100 Watch Faces-(Jet Black)</v>
      </c>
      <c r="D517" t="str">
        <f t="shared" si="51"/>
        <v>Noise Agile 2 Buzz Bluetooth Calling Sma</v>
      </c>
      <c r="E517" t="s">
        <v>695</v>
      </c>
      <c r="F517" t="str">
        <f t="shared" si="53"/>
        <v>Electronics</v>
      </c>
      <c r="G517" s="2">
        <v>2499</v>
      </c>
      <c r="H517" s="2">
        <v>5999</v>
      </c>
      <c r="I517" s="1">
        <v>0.57999999999999996</v>
      </c>
      <c r="J517">
        <v>3.7</v>
      </c>
      <c r="K517" s="4">
        <v>828</v>
      </c>
      <c r="L517" s="5">
        <f t="shared" si="52"/>
        <v>4967172</v>
      </c>
      <c r="M517" t="str">
        <f t="shared" si="55"/>
        <v>&lt;200</v>
      </c>
    </row>
    <row r="518" spans="1:13">
      <c r="A518" t="s">
        <v>1024</v>
      </c>
      <c r="B518" t="s">
        <v>1025</v>
      </c>
      <c r="C518" t="str">
        <f t="shared" si="54"/>
        <v>Motorola A10 Dual Sim Keypad Mobile With 1750 Mah Battery, Expandable Storage Upto 32Gb, Wireless Fm With Recording - Dark Blue</v>
      </c>
      <c r="D518" t="str">
        <f t="shared" si="51"/>
        <v>Motorola A10 Dual Sim Keypad Mobile With</v>
      </c>
      <c r="E518" t="s">
        <v>721</v>
      </c>
      <c r="F518" t="str">
        <f t="shared" si="53"/>
        <v>Electronics</v>
      </c>
      <c r="G518" s="2">
        <v>1399</v>
      </c>
      <c r="H518" s="2">
        <v>1630</v>
      </c>
      <c r="I518" s="1">
        <v>0.14000000000000001</v>
      </c>
      <c r="J518">
        <v>4</v>
      </c>
      <c r="K518" s="4">
        <v>9378</v>
      </c>
      <c r="L518" s="5">
        <f t="shared" si="52"/>
        <v>15286140</v>
      </c>
      <c r="M518" t="str">
        <f t="shared" si="55"/>
        <v>&gt;500</v>
      </c>
    </row>
    <row r="519" spans="1:13">
      <c r="A519" t="s">
        <v>1026</v>
      </c>
      <c r="B519" t="s">
        <v>1027</v>
      </c>
      <c r="C519" t="str">
        <f t="shared" si="54"/>
        <v>Fire-Boltt Ninja 3 Smartwatch Full Touch 1.69 " &amp; 60 Sports Modes With Ip68, Sp02 Tracking, Over 100 Cloud Based Watch Faces ( Silver )</v>
      </c>
      <c r="D519" t="str">
        <f t="shared" si="51"/>
        <v>Fire-Boltt Ninja 3 Smartwatch Full Touch</v>
      </c>
      <c r="E519" t="s">
        <v>695</v>
      </c>
      <c r="F519" t="str">
        <f t="shared" si="53"/>
        <v>Electronics</v>
      </c>
      <c r="G519" s="2">
        <v>1499</v>
      </c>
      <c r="H519" s="2">
        <v>9999</v>
      </c>
      <c r="I519" s="1">
        <v>0.85</v>
      </c>
      <c r="J519">
        <v>4.2</v>
      </c>
      <c r="K519" s="4">
        <v>22638</v>
      </c>
      <c r="L519" s="5">
        <f t="shared" si="52"/>
        <v>226357362</v>
      </c>
      <c r="M519" t="str">
        <f t="shared" si="55"/>
        <v>&gt;500</v>
      </c>
    </row>
    <row r="520" spans="1:13">
      <c r="A520" t="s">
        <v>84</v>
      </c>
      <c r="B520" t="s">
        <v>85</v>
      </c>
      <c r="C520" t="str">
        <f t="shared" si="54"/>
        <v>Amazonbasics Nylon Braided Usb-C To Lightning Cable, Fast Charging Mfi Certified Smartphone, Iphone Charger (6-Foot, Dark Grey)</v>
      </c>
      <c r="D520" t="str">
        <f t="shared" ref="D520:D583" si="56">LEFT(C520,40)</f>
        <v>Amazonbasics Nylon Braided Usb-C To Ligh</v>
      </c>
      <c r="E520" t="s">
        <v>10</v>
      </c>
      <c r="F520" t="str">
        <f t="shared" si="53"/>
        <v>Computers&amp;Accessories</v>
      </c>
      <c r="G520">
        <v>899</v>
      </c>
      <c r="H520" s="2">
        <v>1900</v>
      </c>
      <c r="I520" s="1">
        <v>0.53</v>
      </c>
      <c r="J520">
        <v>4.4000000000000004</v>
      </c>
      <c r="K520" s="4">
        <v>13552</v>
      </c>
      <c r="L520" s="5">
        <f t="shared" si="52"/>
        <v>25748800</v>
      </c>
      <c r="M520" t="str">
        <f t="shared" si="55"/>
        <v>&gt;500</v>
      </c>
    </row>
    <row r="521" spans="1:13">
      <c r="A521" t="s">
        <v>1028</v>
      </c>
      <c r="B521" t="s">
        <v>1029</v>
      </c>
      <c r="C521" t="str">
        <f t="shared" si="54"/>
        <v>Flix (Beetel) Bolt 2.4 12W Dual Usb Smart Charger, Made In India, Bis Certified, Fast Charging Power Adaptor With 1 Meter Usb To Type C Cable For Cellular Phones (White)(Xwc-64D)</v>
      </c>
      <c r="D521" t="str">
        <f t="shared" si="56"/>
        <v>Flix (Beetel) Bolt 2.4 12W Dual Usb Smar</v>
      </c>
      <c r="E521" t="s">
        <v>751</v>
      </c>
      <c r="F521" t="str">
        <f t="shared" si="53"/>
        <v>Electronics</v>
      </c>
      <c r="G521">
        <v>249</v>
      </c>
      <c r="H521">
        <v>599</v>
      </c>
      <c r="I521" s="1">
        <v>0.57999999999999996</v>
      </c>
      <c r="J521">
        <v>3.9</v>
      </c>
      <c r="K521" s="4">
        <v>2147</v>
      </c>
      <c r="L521" s="5">
        <f t="shared" si="52"/>
        <v>1286053</v>
      </c>
      <c r="M521" t="str">
        <f t="shared" si="55"/>
        <v>&gt;500</v>
      </c>
    </row>
    <row r="522" spans="1:13">
      <c r="A522" t="s">
        <v>1030</v>
      </c>
      <c r="B522" t="s">
        <v>1031</v>
      </c>
      <c r="C522" t="str">
        <f t="shared" si="54"/>
        <v>Kyosei Advanced Tempered Glass Compatible With Google Pixel 6A With Military-Grade Anti-Explosion Edge-To-Edge Coverage Screen Protector Guard</v>
      </c>
      <c r="D522" t="str">
        <f t="shared" si="56"/>
        <v>Kyosei Advanced Tempered Glass Compatibl</v>
      </c>
      <c r="E522" t="s">
        <v>907</v>
      </c>
      <c r="F522" t="str">
        <f t="shared" si="53"/>
        <v>Electronics</v>
      </c>
      <c r="G522">
        <v>299</v>
      </c>
      <c r="H522" s="2">
        <v>1199</v>
      </c>
      <c r="I522" s="1">
        <v>0.75</v>
      </c>
      <c r="J522">
        <v>4.5</v>
      </c>
      <c r="K522" s="4">
        <v>596</v>
      </c>
      <c r="L522" s="5">
        <f t="shared" si="52"/>
        <v>714604</v>
      </c>
      <c r="M522" t="str">
        <f t="shared" si="55"/>
        <v>200-500</v>
      </c>
    </row>
    <row r="523" spans="1:13">
      <c r="A523" t="s">
        <v>1032</v>
      </c>
      <c r="B523" t="s">
        <v>1033</v>
      </c>
      <c r="C523" t="str">
        <f t="shared" si="54"/>
        <v>Striff 12 Pieces Highly Flexible Silicone Micro Usb Protector, Mouse Cable Protector, Suit For All Cell Phones, Computers And Chargers (Black)</v>
      </c>
      <c r="D523" t="str">
        <f t="shared" si="56"/>
        <v>Striff 12 Pieces Highly Flexible Silicon</v>
      </c>
      <c r="E523" t="s">
        <v>868</v>
      </c>
      <c r="F523" t="str">
        <f t="shared" si="53"/>
        <v>Electronics</v>
      </c>
      <c r="G523">
        <v>79</v>
      </c>
      <c r="H523">
        <v>499</v>
      </c>
      <c r="I523" s="1">
        <v>0.84</v>
      </c>
      <c r="J523">
        <v>4.2</v>
      </c>
      <c r="K523" s="4">
        <v>1949</v>
      </c>
      <c r="L523" s="5">
        <f t="shared" si="52"/>
        <v>972551</v>
      </c>
      <c r="M523" t="str">
        <f t="shared" si="55"/>
        <v>200-500</v>
      </c>
    </row>
    <row r="524" spans="1:13">
      <c r="A524" t="s">
        <v>1034</v>
      </c>
      <c r="B524" t="s">
        <v>1035</v>
      </c>
      <c r="C524" t="str">
        <f t="shared" si="54"/>
        <v>Redmi 11 Prime 5G (Thunder Black, 4Gb Ram, 64Gb Storage) | Prime Design | Mtk Dimensity 700 | 50 Mp Dual Cam | 5000Mah | 7 Band 5G</v>
      </c>
      <c r="D524" t="str">
        <f t="shared" si="56"/>
        <v>Redmi 11 Prime 5G (Thunder Black, 4Gb Ra</v>
      </c>
      <c r="E524" t="s">
        <v>705</v>
      </c>
      <c r="F524" t="str">
        <f t="shared" si="53"/>
        <v>Electronics</v>
      </c>
      <c r="G524" s="2">
        <v>13999</v>
      </c>
      <c r="H524" s="2">
        <v>15999</v>
      </c>
      <c r="I524" s="1">
        <v>0.13</v>
      </c>
      <c r="J524">
        <v>3.9</v>
      </c>
      <c r="K524" s="4">
        <v>2180</v>
      </c>
      <c r="L524" s="5">
        <f t="shared" si="52"/>
        <v>34877820</v>
      </c>
      <c r="M524" t="str">
        <f t="shared" si="55"/>
        <v>&lt;200</v>
      </c>
    </row>
    <row r="525" spans="1:13">
      <c r="A525" t="s">
        <v>1036</v>
      </c>
      <c r="B525" t="s">
        <v>1037</v>
      </c>
      <c r="C525" t="str">
        <f t="shared" si="54"/>
        <v>Samsung Original Ehs64 Wired In Ear Earphones With Mic, Black</v>
      </c>
      <c r="D525" t="str">
        <f t="shared" si="56"/>
        <v>Samsung Original Ehs64 Wired In Ear Earp</v>
      </c>
      <c r="E525" t="s">
        <v>726</v>
      </c>
      <c r="F525" t="str">
        <f t="shared" si="53"/>
        <v>Electronics</v>
      </c>
      <c r="G525">
        <v>949</v>
      </c>
      <c r="H525">
        <v>999</v>
      </c>
      <c r="I525" s="1">
        <v>0.05</v>
      </c>
      <c r="J525">
        <v>4.2</v>
      </c>
      <c r="K525" s="4">
        <v>31539</v>
      </c>
      <c r="L525" s="5">
        <f t="shared" si="52"/>
        <v>31507461</v>
      </c>
      <c r="M525" t="str">
        <f t="shared" si="55"/>
        <v>&gt;500</v>
      </c>
    </row>
    <row r="526" spans="1:13">
      <c r="A526" t="s">
        <v>1038</v>
      </c>
      <c r="B526" t="s">
        <v>1039</v>
      </c>
      <c r="C526" t="str">
        <f t="shared" si="54"/>
        <v>Striff Multi Angle Tablet/Mobile Stand. Holder For Iphone, Android, Samsung, Oneplus, Xiaomi. Portable,Foldable Stand.Perfect For Bed,Office, Home,Gift And Desktop (Black)</v>
      </c>
      <c r="D526" t="str">
        <f t="shared" si="56"/>
        <v xml:space="preserve">Striff Multi Angle Tablet/Mobile Stand. </v>
      </c>
      <c r="E526" t="s">
        <v>830</v>
      </c>
      <c r="F526" t="str">
        <f t="shared" si="53"/>
        <v>Electronics</v>
      </c>
      <c r="G526">
        <v>99</v>
      </c>
      <c r="H526">
        <v>499</v>
      </c>
      <c r="I526" s="1">
        <v>0.8</v>
      </c>
      <c r="J526">
        <v>4.0999999999999996</v>
      </c>
      <c r="K526" s="4">
        <v>2451</v>
      </c>
      <c r="L526" s="5">
        <f t="shared" si="52"/>
        <v>1223049</v>
      </c>
      <c r="M526" t="str">
        <f t="shared" si="55"/>
        <v>&gt;500</v>
      </c>
    </row>
    <row r="527" spans="1:13">
      <c r="A527" t="s">
        <v>1040</v>
      </c>
      <c r="B527" t="s">
        <v>1041</v>
      </c>
      <c r="C527" t="str">
        <f t="shared" si="54"/>
        <v>Boat Newly Launched Wave Electra With 1.81" Hd Display, Smart Calling Ultra-Seamless Bt Calling Chip, 20 Built-In Watch Faces, 100 + Sports Modes, Menu Personalization, In-Built Games(Cherry Blossom)</v>
      </c>
      <c r="D527" t="str">
        <f t="shared" si="56"/>
        <v>Boat Newly Launched Wave Electra With 1.</v>
      </c>
      <c r="E527" t="s">
        <v>695</v>
      </c>
      <c r="F527" t="str">
        <f t="shared" si="53"/>
        <v>Electronics</v>
      </c>
      <c r="G527" s="2">
        <v>2499</v>
      </c>
      <c r="H527" s="2">
        <v>7990</v>
      </c>
      <c r="I527" s="1">
        <v>0.69</v>
      </c>
      <c r="J527">
        <v>4.0999999999999996</v>
      </c>
      <c r="K527" s="4">
        <v>154</v>
      </c>
      <c r="L527" s="5">
        <f t="shared" si="52"/>
        <v>1230460</v>
      </c>
      <c r="M527" t="str">
        <f t="shared" si="55"/>
        <v>&lt;200</v>
      </c>
    </row>
    <row r="528" spans="1:13">
      <c r="A528" t="s">
        <v>1042</v>
      </c>
      <c r="B528" t="s">
        <v>1043</v>
      </c>
      <c r="C528" t="str">
        <f t="shared" si="54"/>
        <v>Wecool B1 Mobile Holder For Bikes Or Bike Mobile Holder For Maps And Gps Navigation, One Click Locking, Firm Gripping, Anti Shake And Stable Cradle Clamp With 360¬∞ Rotation Bicycle Phone Mount</v>
      </c>
      <c r="D528" t="str">
        <f t="shared" si="56"/>
        <v>Wecool B1 Mobile Holder For Bikes Or Bik</v>
      </c>
      <c r="E528" t="s">
        <v>1044</v>
      </c>
      <c r="F528" t="str">
        <f t="shared" si="53"/>
        <v>Electronics</v>
      </c>
      <c r="G528">
        <v>689</v>
      </c>
      <c r="H528" s="2">
        <v>1999</v>
      </c>
      <c r="I528" s="1">
        <v>0.66</v>
      </c>
      <c r="J528">
        <v>4.3</v>
      </c>
      <c r="K528" s="4">
        <v>1193</v>
      </c>
      <c r="L528" s="5">
        <f t="shared" si="52"/>
        <v>2384807</v>
      </c>
      <c r="M528" t="str">
        <f t="shared" si="55"/>
        <v>&gt;500</v>
      </c>
    </row>
    <row r="529" spans="1:13">
      <c r="A529" t="s">
        <v>1045</v>
      </c>
      <c r="B529" t="s">
        <v>1046</v>
      </c>
      <c r="C529" t="str">
        <f t="shared" si="54"/>
        <v>Sounce 360 Adjustable Mobile Phone Holder, Universal Phone Holder Clip Lazy Bracket Flexible Gooseneck Clamp Long Arms Mount For Mobile Tabletop Stand For Bedroom, Office, Bathroom, White</v>
      </c>
      <c r="D529" t="str">
        <f t="shared" si="56"/>
        <v>Sounce 360 Adjustable Mobile Phone Holde</v>
      </c>
      <c r="E529" t="s">
        <v>947</v>
      </c>
      <c r="F529" t="str">
        <f t="shared" si="53"/>
        <v>Electronics</v>
      </c>
      <c r="G529">
        <v>499</v>
      </c>
      <c r="H529" s="2">
        <v>1899</v>
      </c>
      <c r="I529" s="1">
        <v>0.74</v>
      </c>
      <c r="J529">
        <v>4.0999999999999996</v>
      </c>
      <c r="K529" s="4">
        <v>1475</v>
      </c>
      <c r="L529" s="5">
        <f t="shared" si="52"/>
        <v>2801025</v>
      </c>
      <c r="M529" t="str">
        <f t="shared" si="55"/>
        <v>&gt;500</v>
      </c>
    </row>
    <row r="530" spans="1:13">
      <c r="A530" t="s">
        <v>1047</v>
      </c>
      <c r="B530" t="s">
        <v>1048</v>
      </c>
      <c r="C530" t="str">
        <f t="shared" si="54"/>
        <v>Opentech¬Æ Military-Grade Tempered Glass Screen Protector Compatible For Iphone 13/13 Pro / 14 With Edge To Edge Coverage And Easy Installation Kit (6.1 Inches)</v>
      </c>
      <c r="D530" t="str">
        <f t="shared" si="56"/>
        <v>Opentech¬Æ Military-Grade Tempered Glass</v>
      </c>
      <c r="E530" t="s">
        <v>907</v>
      </c>
      <c r="F530" t="str">
        <f t="shared" si="53"/>
        <v>Electronics</v>
      </c>
      <c r="G530">
        <v>299</v>
      </c>
      <c r="H530">
        <v>999</v>
      </c>
      <c r="I530" s="1">
        <v>0.7</v>
      </c>
      <c r="J530">
        <v>4.3</v>
      </c>
      <c r="K530" s="4">
        <v>8891</v>
      </c>
      <c r="L530" s="5">
        <f t="shared" si="52"/>
        <v>8882109</v>
      </c>
      <c r="M530" t="str">
        <f t="shared" si="55"/>
        <v>200-500</v>
      </c>
    </row>
    <row r="531" spans="1:13">
      <c r="A531" t="s">
        <v>1049</v>
      </c>
      <c r="B531" t="s">
        <v>1050</v>
      </c>
      <c r="C531" t="str">
        <f t="shared" si="54"/>
        <v>En Ligne Adjustable Cell Phone Stand, Foldable Portable Phone Stand Phone Holder For Desk, Desktop Tablet Stand Compatible With Mobile Phone/Ipad/Tablet (Black)</v>
      </c>
      <c r="D531" t="str">
        <f t="shared" si="56"/>
        <v>En Ligne Adjustable Cell Phone Stand, Fo</v>
      </c>
      <c r="E531" t="s">
        <v>830</v>
      </c>
      <c r="F531" t="str">
        <f t="shared" si="53"/>
        <v>Electronics</v>
      </c>
      <c r="G531">
        <v>209</v>
      </c>
      <c r="H531">
        <v>499</v>
      </c>
      <c r="I531" s="1">
        <v>0.57999999999999996</v>
      </c>
      <c r="J531">
        <v>3.6</v>
      </c>
      <c r="K531" s="4">
        <v>104</v>
      </c>
      <c r="L531" s="5">
        <f t="shared" si="52"/>
        <v>51896</v>
      </c>
      <c r="M531" t="str">
        <f t="shared" si="55"/>
        <v>200-500</v>
      </c>
    </row>
    <row r="532" spans="1:13">
      <c r="A532" t="s">
        <v>1051</v>
      </c>
      <c r="B532" t="s">
        <v>1052</v>
      </c>
      <c r="C532" t="str">
        <f t="shared" si="54"/>
        <v>Tecno Spark 8T (Turquoise Cyan, 4Gb Ram,64Gb Storage) | 50Mp Ai Camera | 7Gb Expandable Ram</v>
      </c>
      <c r="D532" t="str">
        <f t="shared" si="56"/>
        <v>Tecno Spark 8T (Turquoise Cyan, 4Gb Ram,</v>
      </c>
      <c r="E532" t="s">
        <v>705</v>
      </c>
      <c r="F532" t="str">
        <f t="shared" si="53"/>
        <v>Electronics</v>
      </c>
      <c r="G532" s="2">
        <v>8499</v>
      </c>
      <c r="H532" s="2">
        <v>12999</v>
      </c>
      <c r="I532" s="1">
        <v>0.35</v>
      </c>
      <c r="J532">
        <v>4.0999999999999996</v>
      </c>
      <c r="K532" s="4">
        <v>6662</v>
      </c>
      <c r="L532" s="5">
        <f t="shared" si="52"/>
        <v>86599338</v>
      </c>
      <c r="M532" t="str">
        <f t="shared" si="55"/>
        <v>200-500</v>
      </c>
    </row>
    <row r="533" spans="1:13">
      <c r="A533" t="s">
        <v>1053</v>
      </c>
      <c r="B533" t="s">
        <v>1054</v>
      </c>
      <c r="C533" t="str">
        <f t="shared" si="54"/>
        <v>Urbn 20000 Mah Lithium_Polymer 22.5W Super Fast Charging Ultra Compact Power Bank With Quick Charge &amp; Power Delivery, Type C Input/Output, Made In India, Type C Cable Included (Camo)</v>
      </c>
      <c r="D533" t="str">
        <f t="shared" si="56"/>
        <v>Urbn 20000 Mah Lithium_Polymer 22.5W Sup</v>
      </c>
      <c r="E533" t="s">
        <v>702</v>
      </c>
      <c r="F533" t="str">
        <f t="shared" si="53"/>
        <v>Electronics</v>
      </c>
      <c r="G533" s="2">
        <v>2179</v>
      </c>
      <c r="H533" s="2">
        <v>3999</v>
      </c>
      <c r="I533" s="1">
        <v>0.46</v>
      </c>
      <c r="J533">
        <v>4</v>
      </c>
      <c r="K533" s="4">
        <v>8380</v>
      </c>
      <c r="L533" s="5">
        <f t="shared" si="52"/>
        <v>33511620</v>
      </c>
      <c r="M533" t="str">
        <f t="shared" si="55"/>
        <v>&gt;500</v>
      </c>
    </row>
    <row r="534" spans="1:13">
      <c r="A534" t="s">
        <v>1055</v>
      </c>
      <c r="B534" t="s">
        <v>1056</v>
      </c>
      <c r="C534" t="str">
        <f t="shared" si="54"/>
        <v>Redmi Note 11T 5G (Stardust White, 6Gb Ram, 128Gb Rom)| Dimensity 810 5G | 33W Pro Fast Charging | Charger Included | Additional Exchange Offers|Get 2 Months Of Youtube Premium Free!</v>
      </c>
      <c r="D534" t="str">
        <f t="shared" si="56"/>
        <v>Redmi Note 11T 5G (Stardust White, 6Gb R</v>
      </c>
      <c r="E534" t="s">
        <v>705</v>
      </c>
      <c r="F534" t="str">
        <f t="shared" si="53"/>
        <v>Electronics</v>
      </c>
      <c r="G534" s="2">
        <v>16999</v>
      </c>
      <c r="H534" s="2">
        <v>20999</v>
      </c>
      <c r="I534" s="1">
        <v>0.19</v>
      </c>
      <c r="J534">
        <v>4.0999999999999996</v>
      </c>
      <c r="K534" s="4">
        <v>31822</v>
      </c>
      <c r="L534" s="5">
        <f t="shared" si="52"/>
        <v>668230178</v>
      </c>
      <c r="M534" t="str">
        <f t="shared" si="55"/>
        <v>&gt;500</v>
      </c>
    </row>
    <row r="535" spans="1:13">
      <c r="A535" t="s">
        <v>1057</v>
      </c>
      <c r="B535" t="s">
        <v>1058</v>
      </c>
      <c r="C535" t="str">
        <f t="shared" si="54"/>
        <v>Oneplus 10T 5G (Moonstone Black, 8Gb Ram, 128Gb Storage)</v>
      </c>
      <c r="D535" t="str">
        <f t="shared" si="56"/>
        <v>Oneplus 10T 5G (Moonstone Black, 8Gb Ram</v>
      </c>
      <c r="E535" t="s">
        <v>705</v>
      </c>
      <c r="F535" t="str">
        <f t="shared" si="53"/>
        <v>Electronics</v>
      </c>
      <c r="G535" s="2">
        <v>44999</v>
      </c>
      <c r="H535" s="2">
        <v>49999</v>
      </c>
      <c r="I535" s="1">
        <v>0.1</v>
      </c>
      <c r="J535">
        <v>4.3</v>
      </c>
      <c r="K535" s="4">
        <v>3075</v>
      </c>
      <c r="L535" s="5">
        <f t="shared" si="52"/>
        <v>153746925</v>
      </c>
      <c r="M535" t="str">
        <f t="shared" si="55"/>
        <v>&gt;500</v>
      </c>
    </row>
    <row r="536" spans="1:13">
      <c r="A536" t="s">
        <v>1059</v>
      </c>
      <c r="B536" t="s">
        <v>1060</v>
      </c>
      <c r="C536" t="str">
        <f t="shared" si="54"/>
        <v>Nokia 150 (2020) (Cyan)</v>
      </c>
      <c r="D536" t="str">
        <f t="shared" si="56"/>
        <v>Nokia 150 (2020) (Cyan)</v>
      </c>
      <c r="E536" t="s">
        <v>721</v>
      </c>
      <c r="F536" t="str">
        <f t="shared" si="53"/>
        <v>Electronics</v>
      </c>
      <c r="G536" s="2">
        <v>2599</v>
      </c>
      <c r="H536" s="2">
        <v>2999</v>
      </c>
      <c r="I536" s="1">
        <v>0.13</v>
      </c>
      <c r="J536">
        <v>3.9</v>
      </c>
      <c r="K536" s="4">
        <v>14266</v>
      </c>
      <c r="L536" s="5">
        <f t="shared" si="52"/>
        <v>42783734</v>
      </c>
      <c r="M536" t="str">
        <f t="shared" si="55"/>
        <v>&gt;500</v>
      </c>
    </row>
    <row r="537" spans="1:13">
      <c r="A537" t="s">
        <v>1061</v>
      </c>
      <c r="B537" t="s">
        <v>1062</v>
      </c>
      <c r="C537" t="str">
        <f t="shared" si="54"/>
        <v>Noise Colorfit Ultra Se Smart Watch With 1.75"(4.3Cm) Hd Display, Aluminium Alloy Body, 60 Sports Modes, Spo2, Lightweight, Stock Market Info, Calls &amp; Sms Reply (Vintage Brown)</v>
      </c>
      <c r="D537" t="str">
        <f t="shared" si="56"/>
        <v>Noise Colorfit Ultra Se Smart Watch With</v>
      </c>
      <c r="E537" t="s">
        <v>695</v>
      </c>
      <c r="F537" t="str">
        <f t="shared" si="53"/>
        <v>Electronics</v>
      </c>
      <c r="G537" s="2">
        <v>2799</v>
      </c>
      <c r="H537" s="2">
        <v>6499</v>
      </c>
      <c r="I537" s="1">
        <v>0.56999999999999995</v>
      </c>
      <c r="J537">
        <v>4.0999999999999996</v>
      </c>
      <c r="K537" s="4">
        <v>38879</v>
      </c>
      <c r="L537" s="5">
        <f t="shared" si="52"/>
        <v>252674621</v>
      </c>
      <c r="M537" t="str">
        <f t="shared" si="55"/>
        <v>&gt;500</v>
      </c>
    </row>
    <row r="538" spans="1:13">
      <c r="A538" t="s">
        <v>1063</v>
      </c>
      <c r="B538" t="s">
        <v>1064</v>
      </c>
      <c r="C538" t="str">
        <f t="shared" si="54"/>
        <v>Boat Rockerz 400 Bluetooth On Ear Headphones With Mic With Upto 8 Hours Playback &amp; Soft Padded Ear Cushions(Grey/Green)</v>
      </c>
      <c r="D538" t="str">
        <f t="shared" si="56"/>
        <v>Boat Rockerz 400 Bluetooth On Ear Headph</v>
      </c>
      <c r="E538" t="s">
        <v>1065</v>
      </c>
      <c r="F538" t="str">
        <f t="shared" si="53"/>
        <v>Electronics</v>
      </c>
      <c r="G538" s="2">
        <v>1399</v>
      </c>
      <c r="H538" s="2">
        <v>2990</v>
      </c>
      <c r="I538" s="1">
        <v>0.53</v>
      </c>
      <c r="J538">
        <v>4.0999999999999996</v>
      </c>
      <c r="K538" s="4">
        <v>97175</v>
      </c>
      <c r="L538" s="5">
        <f t="shared" si="52"/>
        <v>290553250</v>
      </c>
      <c r="M538" t="str">
        <f t="shared" si="55"/>
        <v>&gt;500</v>
      </c>
    </row>
    <row r="539" spans="1:13">
      <c r="A539" t="s">
        <v>1066</v>
      </c>
      <c r="B539" t="s">
        <v>1067</v>
      </c>
      <c r="C539" t="str">
        <f t="shared" si="54"/>
        <v>Sandisk Ultra Microsd Uhs-I Card 64Gb, 120Mb/S R</v>
      </c>
      <c r="D539" t="str">
        <f t="shared" si="56"/>
        <v>Sandisk Ultra Microsd Uhs-I Card 64Gb, 1</v>
      </c>
      <c r="E539" t="s">
        <v>716</v>
      </c>
      <c r="F539" t="str">
        <f t="shared" si="53"/>
        <v>Electronics</v>
      </c>
      <c r="G539">
        <v>649</v>
      </c>
      <c r="H539" s="2">
        <v>2400</v>
      </c>
      <c r="I539" s="1">
        <v>0.73</v>
      </c>
      <c r="J539">
        <v>4.4000000000000004</v>
      </c>
      <c r="K539" s="4">
        <v>67260</v>
      </c>
      <c r="L539" s="5">
        <f t="shared" si="52"/>
        <v>161424000</v>
      </c>
      <c r="M539" t="str">
        <f t="shared" si="55"/>
        <v>&gt;500</v>
      </c>
    </row>
    <row r="540" spans="1:13">
      <c r="A540" t="s">
        <v>1068</v>
      </c>
      <c r="B540" t="s">
        <v>1069</v>
      </c>
      <c r="C540" t="str">
        <f t="shared" si="54"/>
        <v>Iphone Original 20W C Type Fast Pd Charger Compatible With I-Phone13/13 Mini/13Pro/13 Pro Max I-Phone 12/12 Pro/12Mini/12 Pro Max, I-Phone11/11 Pro/11 Pro Max 2020 (Only Adapter)</v>
      </c>
      <c r="D540" t="str">
        <f t="shared" si="56"/>
        <v>Iphone Original 20W C Type Fast Pd Charg</v>
      </c>
      <c r="E540" t="s">
        <v>751</v>
      </c>
      <c r="F540" t="str">
        <f t="shared" si="53"/>
        <v>Electronics</v>
      </c>
      <c r="G540">
        <v>799</v>
      </c>
      <c r="H540" s="2">
        <v>3990</v>
      </c>
      <c r="I540" s="1">
        <v>0.8</v>
      </c>
      <c r="J540">
        <v>3.8</v>
      </c>
      <c r="K540" s="4">
        <v>119</v>
      </c>
      <c r="L540" s="5">
        <f t="shared" si="52"/>
        <v>474810</v>
      </c>
      <c r="M540" t="str">
        <f t="shared" si="55"/>
        <v>&gt;500</v>
      </c>
    </row>
    <row r="541" spans="1:13">
      <c r="A541" t="s">
        <v>1070</v>
      </c>
      <c r="B541" t="s">
        <v>1071</v>
      </c>
      <c r="C541" t="str">
        <f t="shared" si="54"/>
        <v>Liramark Webcam Cover Slide, Ultra Thin Laptop Camera Cover Slide Blocker For Computer Macbook Pro Imac Pc Tablet (Pack Of 3)</v>
      </c>
      <c r="D541" t="str">
        <f t="shared" si="56"/>
        <v xml:space="preserve">Liramark Webcam Cover Slide, Ultra Thin </v>
      </c>
      <c r="E541" t="s">
        <v>1072</v>
      </c>
      <c r="F541" t="str">
        <f t="shared" si="53"/>
        <v>Computers&amp;Accessories</v>
      </c>
      <c r="G541">
        <v>149</v>
      </c>
      <c r="H541">
        <v>149</v>
      </c>
      <c r="I541" s="1">
        <v>0</v>
      </c>
      <c r="J541">
        <v>4.3</v>
      </c>
      <c r="K541" s="4">
        <v>10833</v>
      </c>
      <c r="L541" s="5">
        <f t="shared" si="52"/>
        <v>1614117</v>
      </c>
      <c r="M541" t="str">
        <f t="shared" si="55"/>
        <v>&gt;500</v>
      </c>
    </row>
    <row r="542" spans="1:13">
      <c r="A542" t="s">
        <v>117</v>
      </c>
      <c r="B542" t="s">
        <v>118</v>
      </c>
      <c r="C542" t="str">
        <f t="shared" si="54"/>
        <v>Amazonbasics New Release Nylon Usb-A To Lightning Cable Cord, Fast Charging Mfi Certified Charger For Apple Iphone, Ipad (6-Ft, Rose Gold)</v>
      </c>
      <c r="D542" t="str">
        <f t="shared" si="56"/>
        <v xml:space="preserve">Amazonbasics New Release Nylon Usb-A To </v>
      </c>
      <c r="E542" t="s">
        <v>10</v>
      </c>
      <c r="F542" t="str">
        <f t="shared" si="53"/>
        <v>Computers&amp;Accessories</v>
      </c>
      <c r="G542">
        <v>799</v>
      </c>
      <c r="H542" s="2">
        <v>2100</v>
      </c>
      <c r="I542" s="1">
        <v>0.62</v>
      </c>
      <c r="J542">
        <v>4.3</v>
      </c>
      <c r="K542" s="4">
        <v>8188</v>
      </c>
      <c r="L542" s="5">
        <f t="shared" si="52"/>
        <v>17194800</v>
      </c>
      <c r="M542" t="str">
        <f t="shared" si="55"/>
        <v>&lt;200</v>
      </c>
    </row>
    <row r="543" spans="1:13">
      <c r="A543" t="s">
        <v>1073</v>
      </c>
      <c r="B543" t="s">
        <v>1074</v>
      </c>
      <c r="C543" t="str">
        <f t="shared" si="54"/>
        <v>Nokia 8210 4G Volte Keypad Phone With Dual Sim, Big Display, Inbuilt Mp3 Player &amp; Wireless Fm Radio | Blue</v>
      </c>
      <c r="D543" t="str">
        <f t="shared" si="56"/>
        <v>Nokia 8210 4G Volte Keypad Phone With Du</v>
      </c>
      <c r="E543" t="s">
        <v>721</v>
      </c>
      <c r="F543" t="str">
        <f t="shared" si="53"/>
        <v>Electronics</v>
      </c>
      <c r="G543" s="2">
        <v>3799</v>
      </c>
      <c r="H543" s="2">
        <v>5299</v>
      </c>
      <c r="I543" s="1">
        <v>0.28000000000000003</v>
      </c>
      <c r="J543">
        <v>3.5</v>
      </c>
      <c r="K543" s="4">
        <v>1641</v>
      </c>
      <c r="L543" s="5">
        <f t="shared" si="52"/>
        <v>8695659</v>
      </c>
      <c r="M543" t="str">
        <f t="shared" si="55"/>
        <v>&gt;500</v>
      </c>
    </row>
    <row r="544" spans="1:13">
      <c r="A544" t="s">
        <v>1075</v>
      </c>
      <c r="B544" t="s">
        <v>1076</v>
      </c>
      <c r="C544" t="str">
        <f t="shared" si="54"/>
        <v>Sounce Protective Case Cover Compatible Boat Xtend Overall Protective Case Tpu Hd Clear Ultra-Thin Cover With Unbreakable Screen Guard</v>
      </c>
      <c r="D544" t="str">
        <f t="shared" si="56"/>
        <v xml:space="preserve">Sounce Protective Case Cover Compatible </v>
      </c>
      <c r="E544" t="s">
        <v>954</v>
      </c>
      <c r="F544" t="str">
        <f t="shared" si="53"/>
        <v>Electronics</v>
      </c>
      <c r="G544">
        <v>199</v>
      </c>
      <c r="H544" s="2">
        <v>1899</v>
      </c>
      <c r="I544" s="1">
        <v>0.9</v>
      </c>
      <c r="J544">
        <v>4</v>
      </c>
      <c r="K544" s="4">
        <v>4740</v>
      </c>
      <c r="L544" s="5">
        <f t="shared" si="52"/>
        <v>9001260</v>
      </c>
      <c r="M544" t="str">
        <f t="shared" si="55"/>
        <v>&gt;500</v>
      </c>
    </row>
    <row r="545" spans="1:13">
      <c r="A545" t="s">
        <v>1077</v>
      </c>
      <c r="B545" t="s">
        <v>1078</v>
      </c>
      <c r="C545" t="str">
        <f t="shared" si="54"/>
        <v>Samsung Galaxy M53 5G (Deep Ocean Blue, 6Gb, 128Gb Storage) | 108Mp | Samoled+ 120Hz | 12Gb Ram With Ram Plus | Travel Adapter To Be Purchased Separately</v>
      </c>
      <c r="D545" t="str">
        <f t="shared" si="56"/>
        <v xml:space="preserve">Samsung Galaxy M53 5G (Deep Ocean Blue, </v>
      </c>
      <c r="E545" t="s">
        <v>705</v>
      </c>
      <c r="F545" t="str">
        <f t="shared" si="53"/>
        <v>Electronics</v>
      </c>
      <c r="G545" s="2">
        <v>23999</v>
      </c>
      <c r="H545" s="2">
        <v>32999</v>
      </c>
      <c r="I545" s="1">
        <v>0.27</v>
      </c>
      <c r="J545">
        <v>3.9</v>
      </c>
      <c r="K545" s="4">
        <v>8866</v>
      </c>
      <c r="L545" s="5">
        <f t="shared" si="52"/>
        <v>292569134</v>
      </c>
      <c r="M545" t="str">
        <f t="shared" si="55"/>
        <v>&lt;200</v>
      </c>
    </row>
    <row r="546" spans="1:13">
      <c r="A546" t="s">
        <v>1079</v>
      </c>
      <c r="B546" t="s">
        <v>1080</v>
      </c>
      <c r="C546" t="str">
        <f t="shared" si="54"/>
        <v>Iqoo 9 Se 5G (Sunset Sierra, 8Gb Ram, 128Gb Storage) | Qualcomm Snapdragon 888 | 66W Flash Charge</v>
      </c>
      <c r="D546" t="str">
        <f t="shared" si="56"/>
        <v>Iqoo 9 Se 5G (Sunset Sierra, 8Gb Ram, 12</v>
      </c>
      <c r="E546" t="s">
        <v>705</v>
      </c>
      <c r="F546" t="str">
        <f t="shared" si="53"/>
        <v>Electronics</v>
      </c>
      <c r="G546" s="2">
        <v>29990</v>
      </c>
      <c r="H546" s="2">
        <v>39990</v>
      </c>
      <c r="I546" s="1">
        <v>0.25</v>
      </c>
      <c r="J546">
        <v>4.3</v>
      </c>
      <c r="K546" s="4">
        <v>8399</v>
      </c>
      <c r="L546" s="5">
        <f t="shared" si="52"/>
        <v>335876010</v>
      </c>
      <c r="M546" t="str">
        <f t="shared" si="55"/>
        <v>&gt;500</v>
      </c>
    </row>
    <row r="547" spans="1:13">
      <c r="A547" t="s">
        <v>1081</v>
      </c>
      <c r="B547" t="s">
        <v>1082</v>
      </c>
      <c r="C547" t="str">
        <f t="shared" si="54"/>
        <v>Shreenova Id116 Plus Bluetooth Fitness Smart Watch For Men Women And Kids Activity Tracker (Black)</v>
      </c>
      <c r="D547" t="str">
        <f t="shared" si="56"/>
        <v>Shreenova Id116 Plus Bluetooth Fitness S</v>
      </c>
      <c r="E547" t="s">
        <v>695</v>
      </c>
      <c r="F547" t="str">
        <f t="shared" si="53"/>
        <v>Electronics</v>
      </c>
      <c r="G547">
        <v>281</v>
      </c>
      <c r="H547" s="2">
        <v>1999</v>
      </c>
      <c r="I547" s="1">
        <v>0.86</v>
      </c>
      <c r="J547">
        <v>2.8</v>
      </c>
      <c r="K547" s="4">
        <v>87</v>
      </c>
      <c r="L547" s="5">
        <f t="shared" si="52"/>
        <v>173913</v>
      </c>
      <c r="M547" t="str">
        <f t="shared" si="55"/>
        <v>&gt;500</v>
      </c>
    </row>
    <row r="548" spans="1:13">
      <c r="A548" t="s">
        <v>1083</v>
      </c>
      <c r="B548" t="s">
        <v>1084</v>
      </c>
      <c r="C548" t="str">
        <f t="shared" si="54"/>
        <v>Poco C31 (Shadow Gray, 64 Gb) (4 Gb Ram)</v>
      </c>
      <c r="D548" t="str">
        <f t="shared" si="56"/>
        <v>Poco C31 (Shadow Gray, 64 Gb) (4 Gb Ram)</v>
      </c>
      <c r="E548" t="s">
        <v>705</v>
      </c>
      <c r="F548" t="str">
        <f t="shared" si="53"/>
        <v>Electronics</v>
      </c>
      <c r="G548" s="2">
        <v>7998</v>
      </c>
      <c r="H548" s="2">
        <v>11999</v>
      </c>
      <c r="I548" s="1">
        <v>0.33</v>
      </c>
      <c r="J548">
        <v>3.8</v>
      </c>
      <c r="K548" s="4">
        <v>125</v>
      </c>
      <c r="L548" s="5">
        <f t="shared" si="52"/>
        <v>1499875</v>
      </c>
      <c r="M548" t="str">
        <f t="shared" si="55"/>
        <v>200-500</v>
      </c>
    </row>
    <row r="549" spans="1:13">
      <c r="A549" t="s">
        <v>1085</v>
      </c>
      <c r="B549" t="s">
        <v>1086</v>
      </c>
      <c r="C549" t="str">
        <f t="shared" si="54"/>
        <v>Noise_Colorfit Smart Watch Charger 2 Pin Usb Fast Charger Magnetic Charging Cable Adapter (Smart Watch Charger 2 Pin)</v>
      </c>
      <c r="D549" t="str">
        <f t="shared" si="56"/>
        <v>Noise_Colorfit Smart Watch Charger 2 Pin</v>
      </c>
      <c r="E549" t="s">
        <v>695</v>
      </c>
      <c r="F549" t="str">
        <f t="shared" si="53"/>
        <v>Electronics</v>
      </c>
      <c r="G549">
        <v>249</v>
      </c>
      <c r="H549">
        <v>999</v>
      </c>
      <c r="I549" s="1">
        <v>0.75</v>
      </c>
      <c r="J549">
        <v>4.5</v>
      </c>
      <c r="K549" s="4">
        <v>38</v>
      </c>
      <c r="L549" s="5">
        <f t="shared" si="52"/>
        <v>37962</v>
      </c>
      <c r="M549" t="str">
        <f t="shared" si="55"/>
        <v>&gt;500</v>
      </c>
    </row>
    <row r="550" spans="1:13">
      <c r="A550" t="s">
        <v>1087</v>
      </c>
      <c r="B550" t="s">
        <v>1088</v>
      </c>
      <c r="C550" t="str">
        <f t="shared" si="54"/>
        <v>Popio Tempered Glass Screen Protector Compatible For Iphone 12 / Iphone 12 Pro With Case Friendly Edge To Edge Coverage And Easy Installation Kit, Pack Of 1</v>
      </c>
      <c r="D550" t="str">
        <f t="shared" si="56"/>
        <v>Popio Tempered Glass Screen Protector Co</v>
      </c>
      <c r="E550" t="s">
        <v>907</v>
      </c>
      <c r="F550" t="str">
        <f t="shared" si="53"/>
        <v>Electronics</v>
      </c>
      <c r="G550">
        <v>299</v>
      </c>
      <c r="H550">
        <v>599</v>
      </c>
      <c r="I550" s="1">
        <v>0.5</v>
      </c>
      <c r="J550">
        <v>4.3</v>
      </c>
      <c r="K550" s="4">
        <v>4674</v>
      </c>
      <c r="L550" s="5">
        <f t="shared" si="52"/>
        <v>2799726</v>
      </c>
      <c r="M550" t="str">
        <f t="shared" si="55"/>
        <v>200-500</v>
      </c>
    </row>
    <row r="551" spans="1:13">
      <c r="A551" t="s">
        <v>1089</v>
      </c>
      <c r="B551" t="s">
        <v>1090</v>
      </c>
      <c r="C551" t="str">
        <f t="shared" si="54"/>
        <v>10Werun Id-116 Bluetooth Smartwatch Wireless Fitness Band For Boys, Girls, Men, Women &amp; Kids | Sports Gym Watch For All Smart Phones I Heart Rate And Spo2 Monitor</v>
      </c>
      <c r="D551" t="str">
        <f t="shared" si="56"/>
        <v>10Werun Id-116 Bluetooth Smartwatch Wire</v>
      </c>
      <c r="E551" t="s">
        <v>695</v>
      </c>
      <c r="F551" t="str">
        <f t="shared" si="53"/>
        <v>Electronics</v>
      </c>
      <c r="G551">
        <v>499</v>
      </c>
      <c r="H551" s="2">
        <v>1899</v>
      </c>
      <c r="I551" s="1">
        <v>0.74</v>
      </c>
      <c r="J551">
        <v>4.0999999999999996</v>
      </c>
      <c r="K551" s="4">
        <v>412</v>
      </c>
      <c r="L551" s="5">
        <f t="shared" si="52"/>
        <v>782388</v>
      </c>
      <c r="M551" t="str">
        <f t="shared" si="55"/>
        <v>200-500</v>
      </c>
    </row>
    <row r="552" spans="1:13">
      <c r="A552" t="s">
        <v>1091</v>
      </c>
      <c r="B552" t="s">
        <v>1092</v>
      </c>
      <c r="C552" t="str">
        <f t="shared" si="54"/>
        <v>Tokdis Mx-1 Pro Bluetooth Calling Smartwatch - 1.69‚Äù Lcd Display, Multiple Watch Faces, Sleep Monitor, Heart &amp; Spo2 Monitoring, Multiple Sports Modes, Water Resistant</v>
      </c>
      <c r="D552" t="str">
        <f t="shared" si="56"/>
        <v>Tokdis Mx-1 Pro Bluetooth Calling Smartw</v>
      </c>
      <c r="E552" t="s">
        <v>695</v>
      </c>
      <c r="F552" t="str">
        <f t="shared" si="53"/>
        <v>Electronics</v>
      </c>
      <c r="G552">
        <v>899</v>
      </c>
      <c r="H552" s="2">
        <v>3499</v>
      </c>
      <c r="I552" s="1">
        <v>0.74</v>
      </c>
      <c r="J552">
        <v>3</v>
      </c>
      <c r="K552" s="4">
        <v>681</v>
      </c>
      <c r="L552" s="5">
        <f t="shared" si="52"/>
        <v>2382819</v>
      </c>
      <c r="M552" t="str">
        <f t="shared" si="55"/>
        <v>200-500</v>
      </c>
    </row>
    <row r="553" spans="1:13">
      <c r="A553" t="s">
        <v>1093</v>
      </c>
      <c r="B553" t="s">
        <v>1094</v>
      </c>
      <c r="C553" t="str">
        <f t="shared" si="54"/>
        <v>Urbn 20000 Mah Lithium_Polymer Power Bank With 12 Watt Fast Charging, Camo</v>
      </c>
      <c r="D553" t="str">
        <f t="shared" si="56"/>
        <v>Urbn 20000 Mah Lithium_Polymer Power Ban</v>
      </c>
      <c r="E553" t="s">
        <v>702</v>
      </c>
      <c r="F553" t="str">
        <f t="shared" si="53"/>
        <v>Electronics</v>
      </c>
      <c r="G553" s="2">
        <v>1599</v>
      </c>
      <c r="H553" s="2">
        <v>3499</v>
      </c>
      <c r="I553" s="1">
        <v>0.54</v>
      </c>
      <c r="J553">
        <v>4</v>
      </c>
      <c r="K553" s="4">
        <v>36384</v>
      </c>
      <c r="L553" s="5">
        <f t="shared" si="52"/>
        <v>127307616</v>
      </c>
      <c r="M553" t="str">
        <f t="shared" si="55"/>
        <v>&gt;500</v>
      </c>
    </row>
    <row r="554" spans="1:13">
      <c r="A554" t="s">
        <v>1095</v>
      </c>
      <c r="B554" t="s">
        <v>1096</v>
      </c>
      <c r="C554" t="str">
        <f t="shared" si="54"/>
        <v>Sounce Gold Plated 3.5 Mm Headphone Splitter For Computer 2 Male To 1 Female 3.5Mm Headphone Mic Audio Y Splitter Cable Smartphone Headset To Pc Adapter ‚Äì (Black,20Cm)</v>
      </c>
      <c r="D554" t="str">
        <f t="shared" si="56"/>
        <v>Sounce Gold Plated 3.5 Mm Headphone Spli</v>
      </c>
      <c r="E554" t="s">
        <v>1097</v>
      </c>
      <c r="F554" t="str">
        <f t="shared" si="53"/>
        <v>Electronics</v>
      </c>
      <c r="G554">
        <v>120</v>
      </c>
      <c r="H554">
        <v>999</v>
      </c>
      <c r="I554" s="1">
        <v>0.88</v>
      </c>
      <c r="J554">
        <v>3.9</v>
      </c>
      <c r="K554" s="4">
        <v>6491</v>
      </c>
      <c r="L554" s="5">
        <f t="shared" si="52"/>
        <v>6484509</v>
      </c>
      <c r="M554" t="str">
        <f t="shared" si="55"/>
        <v>&gt;500</v>
      </c>
    </row>
    <row r="555" spans="1:13">
      <c r="A555" t="s">
        <v>1098</v>
      </c>
      <c r="B555" t="s">
        <v>1099</v>
      </c>
      <c r="C555" t="str">
        <f t="shared" si="54"/>
        <v>Noise Colorfit Ultra 2 Buzz 1.78" Amoled Bluetooth Calling Watch With 368*448Px Always On Display, Premium Metallic Finish, 100+ Watch Faces, 100+ Sports Modes, Health Suite (Jet Black)</v>
      </c>
      <c r="D555" t="str">
        <f t="shared" si="56"/>
        <v>Noise Colorfit Ultra 2 Buzz 1.78" Amoled</v>
      </c>
      <c r="E555" t="s">
        <v>695</v>
      </c>
      <c r="F555" t="str">
        <f t="shared" si="53"/>
        <v>Electronics</v>
      </c>
      <c r="G555" s="2">
        <v>3999</v>
      </c>
      <c r="H555" s="2">
        <v>6999</v>
      </c>
      <c r="I555" s="1">
        <v>0.43</v>
      </c>
      <c r="J555">
        <v>4.0999999999999996</v>
      </c>
      <c r="K555" s="4">
        <v>10229</v>
      </c>
      <c r="L555" s="5">
        <f t="shared" si="52"/>
        <v>71592771</v>
      </c>
      <c r="M555" t="str">
        <f t="shared" si="55"/>
        <v>&lt;200</v>
      </c>
    </row>
    <row r="556" spans="1:13">
      <c r="A556" t="s">
        <v>1100</v>
      </c>
      <c r="B556" t="s">
        <v>1002</v>
      </c>
      <c r="C556" t="str">
        <f t="shared" si="54"/>
        <v>Redmi Note 11 (Horizon Blue, 6Gb Ram, 64Gb Storage)|90Hz Fhd+ Amoled Display | Qualcomm¬Æ Snapdragon‚Ñ¢ 680-6Nm | 33W Charger Included</v>
      </c>
      <c r="D556" t="str">
        <f t="shared" si="56"/>
        <v>Redmi Note 11 (Horizon Blue, 6Gb Ram, 64</v>
      </c>
      <c r="E556" t="s">
        <v>705</v>
      </c>
      <c r="F556" t="str">
        <f t="shared" si="53"/>
        <v>Electronics</v>
      </c>
      <c r="G556" s="2">
        <v>12999</v>
      </c>
      <c r="H556" s="2">
        <v>18999</v>
      </c>
      <c r="I556" s="1">
        <v>0.32</v>
      </c>
      <c r="J556">
        <v>4.0999999999999996</v>
      </c>
      <c r="K556" s="4">
        <v>50772</v>
      </c>
      <c r="L556" s="5">
        <f t="shared" si="52"/>
        <v>964617228</v>
      </c>
      <c r="M556" t="str">
        <f t="shared" si="55"/>
        <v>&gt;500</v>
      </c>
    </row>
    <row r="557" spans="1:13">
      <c r="A557" t="s">
        <v>1101</v>
      </c>
      <c r="B557" t="s">
        <v>1102</v>
      </c>
      <c r="C557" t="str">
        <f t="shared" si="54"/>
        <v>Spigen Ultra Hybrid Back Cover Case Compatible With Iphone 14 Pro Max (Tpu + Poly Carbonate | Crystal Clear)</v>
      </c>
      <c r="D557" t="str">
        <f t="shared" si="56"/>
        <v>Spigen Ultra Hybrid Back Cover Case Comp</v>
      </c>
      <c r="E557" t="s">
        <v>954</v>
      </c>
      <c r="F557" t="str">
        <f t="shared" si="53"/>
        <v>Electronics</v>
      </c>
      <c r="G557" s="2">
        <v>1599</v>
      </c>
      <c r="H557" s="2">
        <v>2599</v>
      </c>
      <c r="I557" s="1">
        <v>0.38</v>
      </c>
      <c r="J557">
        <v>4.3</v>
      </c>
      <c r="K557" s="4">
        <v>1801</v>
      </c>
      <c r="L557" s="5">
        <f t="shared" si="52"/>
        <v>4680799</v>
      </c>
      <c r="M557" t="str">
        <f t="shared" si="55"/>
        <v>&gt;500</v>
      </c>
    </row>
    <row r="558" spans="1:13">
      <c r="A558" t="s">
        <v>1103</v>
      </c>
      <c r="B558" t="s">
        <v>1104</v>
      </c>
      <c r="C558" t="str">
        <f t="shared" si="54"/>
        <v>Oraimo 18W Usb &amp; Type-C Dual Output Super Fast Charger Wall Adapter Pe2.0&amp;Quick Charge 3.0 &amp; Power Delivery 3.0 Compatible For Iphone 13/13 Mini/13 Pro Max/12/12 Pro Max, Ipad Mini/Pro, Pixel, Galaxy, Airpods Pro</v>
      </c>
      <c r="D558" t="str">
        <f t="shared" si="56"/>
        <v>Oraimo 18W Usb &amp; Type-C Dual Output Supe</v>
      </c>
      <c r="E558" t="s">
        <v>751</v>
      </c>
      <c r="F558" t="str">
        <f t="shared" si="53"/>
        <v>Electronics</v>
      </c>
      <c r="G558">
        <v>699</v>
      </c>
      <c r="H558" s="2">
        <v>1199</v>
      </c>
      <c r="I558" s="1">
        <v>0.42</v>
      </c>
      <c r="J558">
        <v>4</v>
      </c>
      <c r="K558" s="4">
        <v>14404</v>
      </c>
      <c r="L558" s="5">
        <f t="shared" si="52"/>
        <v>17270396</v>
      </c>
      <c r="M558" t="str">
        <f t="shared" si="55"/>
        <v>&gt;500</v>
      </c>
    </row>
    <row r="559" spans="1:13">
      <c r="A559" t="s">
        <v>1105</v>
      </c>
      <c r="B559" t="s">
        <v>1106</v>
      </c>
      <c r="C559" t="str">
        <f t="shared" si="54"/>
        <v>Lapster 12Pcs Spiral Cable Protectors For Charger, Wires, Data Charger Cable Protector For Computers, Cell Phones Etc.(Grey)</v>
      </c>
      <c r="D559" t="str">
        <f t="shared" si="56"/>
        <v>Lapster 12Pcs Spiral Cable Protectors Fo</v>
      </c>
      <c r="E559" t="s">
        <v>1107</v>
      </c>
      <c r="F559" t="str">
        <f t="shared" si="53"/>
        <v>Electronics</v>
      </c>
      <c r="G559">
        <v>99</v>
      </c>
      <c r="H559">
        <v>999</v>
      </c>
      <c r="I559" s="1">
        <v>0.9</v>
      </c>
      <c r="J559">
        <v>4.4000000000000004</v>
      </c>
      <c r="K559" s="4">
        <v>305</v>
      </c>
      <c r="L559" s="5">
        <f t="shared" si="52"/>
        <v>304695</v>
      </c>
      <c r="M559" t="str">
        <f t="shared" si="55"/>
        <v>&gt;500</v>
      </c>
    </row>
    <row r="560" spans="1:13">
      <c r="A560" t="s">
        <v>1108</v>
      </c>
      <c r="B560" t="s">
        <v>1109</v>
      </c>
      <c r="C560" t="str">
        <f t="shared" si="54"/>
        <v>Mi Redmi 9I Sport (Carbon Black, 64 Gb) (4 Gb Ram)</v>
      </c>
      <c r="D560" t="str">
        <f t="shared" si="56"/>
        <v xml:space="preserve">Mi Redmi 9I Sport (Carbon Black, 64 Gb) </v>
      </c>
      <c r="E560" t="s">
        <v>705</v>
      </c>
      <c r="F560" t="str">
        <f t="shared" si="53"/>
        <v>Electronics</v>
      </c>
      <c r="G560" s="2">
        <v>7915</v>
      </c>
      <c r="H560" s="2">
        <v>9999</v>
      </c>
      <c r="I560" s="1">
        <v>0.21</v>
      </c>
      <c r="J560">
        <v>4.3</v>
      </c>
      <c r="K560" s="4">
        <v>1376</v>
      </c>
      <c r="L560" s="5">
        <f t="shared" si="52"/>
        <v>13758624</v>
      </c>
      <c r="M560" t="str">
        <f t="shared" si="55"/>
        <v>&lt;200</v>
      </c>
    </row>
    <row r="561" spans="1:13">
      <c r="A561" t="s">
        <v>1110</v>
      </c>
      <c r="B561" t="s">
        <v>1111</v>
      </c>
      <c r="C561" t="str">
        <f t="shared" si="54"/>
        <v>Fire-Boltt Ninja 3 Smartwatch Full Touch 1.69 " &amp; 60 Sports Modes With Ip68, Sp02 Tracking, Over 100 Cloud Based Watch Faces ( Green )</v>
      </c>
      <c r="D561" t="str">
        <f t="shared" si="56"/>
        <v>Fire-Boltt Ninja 3 Smartwatch Full Touch</v>
      </c>
      <c r="E561" t="s">
        <v>695</v>
      </c>
      <c r="F561" t="str">
        <f t="shared" si="53"/>
        <v>Electronics</v>
      </c>
      <c r="G561" s="2">
        <v>1499</v>
      </c>
      <c r="H561" s="2">
        <v>7999</v>
      </c>
      <c r="I561" s="1">
        <v>0.81</v>
      </c>
      <c r="J561">
        <v>4.2</v>
      </c>
      <c r="K561" s="4">
        <v>22638</v>
      </c>
      <c r="L561" s="5">
        <f t="shared" si="52"/>
        <v>181081362</v>
      </c>
      <c r="M561" t="str">
        <f t="shared" si="55"/>
        <v>&gt;500</v>
      </c>
    </row>
    <row r="562" spans="1:13">
      <c r="A562" t="s">
        <v>1112</v>
      </c>
      <c r="B562" t="s">
        <v>1113</v>
      </c>
      <c r="C562" t="str">
        <f t="shared" si="54"/>
        <v>Lava A1 Josh 21(Blue Silver) -Dual Sim,Call Blink Notification,Military Grade Certified With 4 Day Battery Backup, Keypad Mobile</v>
      </c>
      <c r="D562" t="str">
        <f t="shared" si="56"/>
        <v>Lava A1 Josh 21(Blue Silver) -Dual Sim,C</v>
      </c>
      <c r="E562" t="s">
        <v>721</v>
      </c>
      <c r="F562" t="str">
        <f t="shared" si="53"/>
        <v>Electronics</v>
      </c>
      <c r="G562" s="2">
        <v>1055</v>
      </c>
      <c r="H562" s="2">
        <v>1249</v>
      </c>
      <c r="I562" s="1">
        <v>0.16</v>
      </c>
      <c r="J562">
        <v>3.8</v>
      </c>
      <c r="K562" s="4">
        <v>2352</v>
      </c>
      <c r="L562" s="5">
        <f t="shared" si="52"/>
        <v>2937648</v>
      </c>
      <c r="M562" t="str">
        <f t="shared" si="55"/>
        <v>&gt;500</v>
      </c>
    </row>
    <row r="563" spans="1:13">
      <c r="A563" t="s">
        <v>1114</v>
      </c>
      <c r="B563" t="s">
        <v>1115</v>
      </c>
      <c r="C563" t="str">
        <f t="shared" si="54"/>
        <v>Popio Tempered Glass Compatible For Iphone 13 / Iphone 13 Pro/Iphone 14 (Transparent) Edge To Edge Full Screen Coverage With Installation Kit, Pack Of 2</v>
      </c>
      <c r="D563" t="str">
        <f t="shared" si="56"/>
        <v>Popio Tempered Glass Compatible For Ipho</v>
      </c>
      <c r="E563" t="s">
        <v>907</v>
      </c>
      <c r="F563" t="str">
        <f t="shared" si="53"/>
        <v>Electronics</v>
      </c>
      <c r="G563">
        <v>150</v>
      </c>
      <c r="H563">
        <v>599</v>
      </c>
      <c r="I563" s="1">
        <v>0.75</v>
      </c>
      <c r="J563">
        <v>4.3</v>
      </c>
      <c r="K563" s="4">
        <v>714</v>
      </c>
      <c r="L563" s="5">
        <f t="shared" si="52"/>
        <v>427686</v>
      </c>
      <c r="M563" t="str">
        <f t="shared" si="55"/>
        <v>&gt;500</v>
      </c>
    </row>
    <row r="564" spans="1:13">
      <c r="A564" t="s">
        <v>153</v>
      </c>
      <c r="B564" t="s">
        <v>154</v>
      </c>
      <c r="C564" t="str">
        <f t="shared" si="54"/>
        <v>Amazon Basics Usb Type-C To Usb-A 2.0 Male Fast Charging Cable For Laptop - 3 Feet (0.9 Meters), Black</v>
      </c>
      <c r="D564" t="str">
        <f t="shared" si="56"/>
        <v>Amazon Basics Usb Type-C To Usb-A 2.0 Ma</v>
      </c>
      <c r="E564" t="s">
        <v>10</v>
      </c>
      <c r="F564" t="str">
        <f t="shared" si="53"/>
        <v>Computers&amp;Accessories</v>
      </c>
      <c r="G564">
        <v>219</v>
      </c>
      <c r="H564">
        <v>700</v>
      </c>
      <c r="I564" s="1">
        <v>0.69</v>
      </c>
      <c r="J564">
        <v>4.3</v>
      </c>
      <c r="K564" s="4">
        <v>20052</v>
      </c>
      <c r="L564" s="5">
        <f t="shared" si="52"/>
        <v>14036400</v>
      </c>
      <c r="M564" t="str">
        <f t="shared" si="55"/>
        <v>&lt;200</v>
      </c>
    </row>
    <row r="565" spans="1:13">
      <c r="A565" t="s">
        <v>1116</v>
      </c>
      <c r="B565" t="s">
        <v>1117</v>
      </c>
      <c r="C565" t="str">
        <f t="shared" si="54"/>
        <v>Amozo Ultra Hybrid Camera And Drop Protection Back Cover Case For Iphone 13 (Polycarbonate| Back Transparent - Sides Black)</v>
      </c>
      <c r="D565" t="str">
        <f t="shared" si="56"/>
        <v>Amozo Ultra Hybrid Camera And Drop Prote</v>
      </c>
      <c r="E565" t="s">
        <v>954</v>
      </c>
      <c r="F565" t="str">
        <f t="shared" si="53"/>
        <v>Electronics</v>
      </c>
      <c r="G565">
        <v>474</v>
      </c>
      <c r="H565" s="2">
        <v>1799</v>
      </c>
      <c r="I565" s="1">
        <v>0.74</v>
      </c>
      <c r="J565">
        <v>4.3</v>
      </c>
      <c r="K565" s="4">
        <v>1454</v>
      </c>
      <c r="L565" s="5">
        <f t="shared" si="52"/>
        <v>2615746</v>
      </c>
      <c r="M565" t="str">
        <f t="shared" si="55"/>
        <v>200-500</v>
      </c>
    </row>
    <row r="566" spans="1:13">
      <c r="A566" t="s">
        <v>161</v>
      </c>
      <c r="B566" t="s">
        <v>162</v>
      </c>
      <c r="C566" t="str">
        <f t="shared" si="54"/>
        <v>Pinnaclz Original Combo Of 2 Micro Usb Fast Charging Cable, Usb Charging Cable For Data Transfer Perfect For Android Smart Phones White 1.2 Meter Made In India (Pack Of 2)</v>
      </c>
      <c r="D566" t="str">
        <f t="shared" si="56"/>
        <v>Pinnaclz Original Combo Of 2 Micro Usb F</v>
      </c>
      <c r="E566" t="s">
        <v>10</v>
      </c>
      <c r="F566" t="str">
        <f t="shared" si="53"/>
        <v>Computers&amp;Accessories</v>
      </c>
      <c r="G566">
        <v>115</v>
      </c>
      <c r="H566">
        <v>499</v>
      </c>
      <c r="I566" s="1">
        <v>0.77</v>
      </c>
      <c r="J566">
        <v>4</v>
      </c>
      <c r="K566" s="4">
        <v>7732</v>
      </c>
      <c r="L566" s="5">
        <f t="shared" si="52"/>
        <v>3858268</v>
      </c>
      <c r="M566" t="str">
        <f t="shared" si="55"/>
        <v>200-500</v>
      </c>
    </row>
    <row r="567" spans="1:13">
      <c r="A567" t="s">
        <v>1118</v>
      </c>
      <c r="B567" t="s">
        <v>1119</v>
      </c>
      <c r="C567" t="str">
        <f t="shared" si="54"/>
        <v>Flix Usb Charger,Flix (Beetel) Bolt 2.4 Dual Poart,5V/2.4A/12W Usb Wall Charger Fast Charging,Adapter For Android/Iphone 11/Xs/Xs Max/Xr/X/8/7/6/Plus,Ipad Pro/Air 2/Mini 3/4,Samsung S4/S5 &amp; More-Black</v>
      </c>
      <c r="D567" t="str">
        <f t="shared" si="56"/>
        <v xml:space="preserve">Flix Usb Charger,Flix (Beetel) Bolt 2.4 </v>
      </c>
      <c r="E567" t="s">
        <v>751</v>
      </c>
      <c r="F567" t="str">
        <f t="shared" si="53"/>
        <v>Electronics</v>
      </c>
      <c r="G567">
        <v>239</v>
      </c>
      <c r="H567">
        <v>599</v>
      </c>
      <c r="I567" s="1">
        <v>0.6</v>
      </c>
      <c r="J567">
        <v>3.9</v>
      </c>
      <c r="K567" s="4">
        <v>2147</v>
      </c>
      <c r="L567" s="5">
        <f t="shared" si="52"/>
        <v>1286053</v>
      </c>
      <c r="M567" t="str">
        <f t="shared" si="55"/>
        <v>&lt;200</v>
      </c>
    </row>
    <row r="568" spans="1:13">
      <c r="A568" t="s">
        <v>1120</v>
      </c>
      <c r="B568" t="s">
        <v>1121</v>
      </c>
      <c r="C568" t="str">
        <f t="shared" si="54"/>
        <v>Redmi 9A Sport (Coral Green, 3Gb Ram, 32Gb Storage) | 2Ghz Octa-Core Helio G25 Processor | 5000 Mah Battery</v>
      </c>
      <c r="D568" t="str">
        <f t="shared" si="56"/>
        <v>Redmi 9A Sport (Coral Green, 3Gb Ram, 32</v>
      </c>
      <c r="E568" t="s">
        <v>705</v>
      </c>
      <c r="F568" t="str">
        <f t="shared" si="53"/>
        <v>Electronics</v>
      </c>
      <c r="G568" s="2">
        <v>7499</v>
      </c>
      <c r="H568" s="2">
        <v>9499</v>
      </c>
      <c r="I568" s="1">
        <v>0.21</v>
      </c>
      <c r="J568">
        <v>4.0999999999999996</v>
      </c>
      <c r="K568" s="4">
        <v>313832</v>
      </c>
      <c r="L568" s="5">
        <f t="shared" si="52"/>
        <v>2981090168</v>
      </c>
      <c r="M568" t="str">
        <f t="shared" si="55"/>
        <v>200-500</v>
      </c>
    </row>
    <row r="569" spans="1:13">
      <c r="A569" t="s">
        <v>1122</v>
      </c>
      <c r="B569" t="s">
        <v>1123</v>
      </c>
      <c r="C569" t="str">
        <f t="shared" si="54"/>
        <v>Prolet Classic Bumper Case Cover For Samsung Galaxy Watch 4 44Mm Tpu Plated Full Screen Protector (Black)</v>
      </c>
      <c r="D569" t="str">
        <f t="shared" si="56"/>
        <v>Prolet Classic Bumper Case Cover For Sam</v>
      </c>
      <c r="E569" t="s">
        <v>695</v>
      </c>
      <c r="F569" t="str">
        <f t="shared" si="53"/>
        <v>Electronics</v>
      </c>
      <c r="G569">
        <v>265</v>
      </c>
      <c r="H569">
        <v>999</v>
      </c>
      <c r="I569" s="1">
        <v>0.73</v>
      </c>
      <c r="J569">
        <v>3.7</v>
      </c>
      <c r="K569" s="4">
        <v>465</v>
      </c>
      <c r="L569" s="5">
        <f t="shared" si="52"/>
        <v>464535</v>
      </c>
      <c r="M569" t="str">
        <f t="shared" si="55"/>
        <v>&gt;500</v>
      </c>
    </row>
    <row r="570" spans="1:13">
      <c r="A570" t="s">
        <v>1124</v>
      </c>
      <c r="B570" t="s">
        <v>1125</v>
      </c>
      <c r="C570" t="str">
        <f t="shared" si="54"/>
        <v>Samsung Galaxy S20 Fe 5G (Cloud Navy, 8Gb Ram, 128Gb Storage) With No Cost Emi &amp; Additional Exchange Offers</v>
      </c>
      <c r="D570" t="str">
        <f t="shared" si="56"/>
        <v>Samsung Galaxy S20 Fe 5G (Cloud Navy, 8G</v>
      </c>
      <c r="E570" t="s">
        <v>705</v>
      </c>
      <c r="F570" t="str">
        <f t="shared" si="53"/>
        <v>Electronics</v>
      </c>
      <c r="G570" s="2">
        <v>37990</v>
      </c>
      <c r="H570" s="2">
        <v>74999</v>
      </c>
      <c r="I570" s="1">
        <v>0.49</v>
      </c>
      <c r="J570">
        <v>4.2</v>
      </c>
      <c r="K570" s="4">
        <v>27790</v>
      </c>
      <c r="L570" s="5">
        <f t="shared" si="52"/>
        <v>2084222210</v>
      </c>
      <c r="M570" t="str">
        <f t="shared" si="55"/>
        <v>200-500</v>
      </c>
    </row>
    <row r="571" spans="1:13">
      <c r="A571" t="s">
        <v>165</v>
      </c>
      <c r="B571" t="s">
        <v>166</v>
      </c>
      <c r="C571" t="str">
        <f t="shared" si="54"/>
        <v>Ambrane 2 In 1 Type-C &amp; Micro Usb Cable With 60W / 3A Fast Charging, 480 Mbps High Data, Pd Technology &amp; Quick Charge 3.0, Compatible With All Type-C &amp; Micro Usb Devices (Abdc-10, Black)</v>
      </c>
      <c r="D571" t="str">
        <f t="shared" si="56"/>
        <v xml:space="preserve">Ambrane 2 In 1 Type-C &amp; Micro Usb Cable </v>
      </c>
      <c r="E571" t="s">
        <v>10</v>
      </c>
      <c r="F571" t="str">
        <f t="shared" si="53"/>
        <v>Computers&amp;Accessories</v>
      </c>
      <c r="G571">
        <v>199</v>
      </c>
      <c r="H571">
        <v>499</v>
      </c>
      <c r="I571" s="1">
        <v>0.6</v>
      </c>
      <c r="J571">
        <v>4.0999999999999996</v>
      </c>
      <c r="K571" s="4">
        <v>602</v>
      </c>
      <c r="L571" s="5">
        <f t="shared" si="52"/>
        <v>300398</v>
      </c>
      <c r="M571" t="str">
        <f t="shared" si="55"/>
        <v>&gt;500</v>
      </c>
    </row>
    <row r="572" spans="1:13">
      <c r="A572" t="s">
        <v>167</v>
      </c>
      <c r="B572" t="s">
        <v>168</v>
      </c>
      <c r="C572" t="str">
        <f t="shared" si="54"/>
        <v>Ambrane 60W / 3A Fast Charging Output Cable With Type-C To Usb For Mobile, Neckband, True Wireless Earphone Charging, 480Mbps Data Sync Speed, 1M Length (Act - Az10, Black)</v>
      </c>
      <c r="D572" t="str">
        <f t="shared" si="56"/>
        <v>Ambrane 60W / 3A Fast Charging Output Ca</v>
      </c>
      <c r="E572" t="s">
        <v>10</v>
      </c>
      <c r="F572" t="str">
        <f t="shared" si="53"/>
        <v>Computers&amp;Accessories</v>
      </c>
      <c r="G572">
        <v>179</v>
      </c>
      <c r="H572">
        <v>399</v>
      </c>
      <c r="I572" s="1">
        <v>0.55000000000000004</v>
      </c>
      <c r="J572">
        <v>4</v>
      </c>
      <c r="K572" s="4">
        <v>1423</v>
      </c>
      <c r="L572" s="5">
        <f t="shared" ref="L572:L635" si="57">H572*K572</f>
        <v>567777</v>
      </c>
      <c r="M572" t="str">
        <f t="shared" si="55"/>
        <v>&lt;200</v>
      </c>
    </row>
    <row r="573" spans="1:13">
      <c r="A573" t="s">
        <v>1126</v>
      </c>
      <c r="B573" t="s">
        <v>1127</v>
      </c>
      <c r="C573" t="str">
        <f t="shared" si="54"/>
        <v>Wecool S5 Long Selfie Stick, With Large Reinforced Tripod Stand Up To 61 Inch / 156 Cms, Ultra Long Multi Function Bluetooth Selfie Stick With 1/4 Screw Compatible With Gopro, Camera, And Ring Light</v>
      </c>
      <c r="D573" t="str">
        <f t="shared" si="56"/>
        <v xml:space="preserve">Wecool S5 Long Selfie Stick, With Large </v>
      </c>
      <c r="E573" t="s">
        <v>815</v>
      </c>
      <c r="F573" t="str">
        <f t="shared" si="53"/>
        <v>Electronics</v>
      </c>
      <c r="G573" s="2">
        <v>1799</v>
      </c>
      <c r="H573" s="2">
        <v>3999</v>
      </c>
      <c r="I573" s="1">
        <v>0.55000000000000004</v>
      </c>
      <c r="J573">
        <v>4.5999999999999996</v>
      </c>
      <c r="K573" s="4">
        <v>245</v>
      </c>
      <c r="L573" s="5">
        <f t="shared" si="57"/>
        <v>979755</v>
      </c>
      <c r="M573" t="str">
        <f t="shared" si="55"/>
        <v>&lt;200</v>
      </c>
    </row>
    <row r="574" spans="1:13">
      <c r="A574" t="s">
        <v>1128</v>
      </c>
      <c r="B574" t="s">
        <v>1129</v>
      </c>
      <c r="C574" t="str">
        <f t="shared" si="54"/>
        <v>Poco C31 (Royal Blue, 64 Gb) (4 Gb Ram)</v>
      </c>
      <c r="D574" t="str">
        <f t="shared" si="56"/>
        <v>Poco C31 (Royal Blue, 64 Gb) (4 Gb Ram)</v>
      </c>
      <c r="E574" t="s">
        <v>705</v>
      </c>
      <c r="F574" t="str">
        <f t="shared" si="53"/>
        <v>Electronics</v>
      </c>
      <c r="G574" s="2">
        <v>8499</v>
      </c>
      <c r="H574" s="2">
        <v>11999</v>
      </c>
      <c r="I574" s="1">
        <v>0.28999999999999998</v>
      </c>
      <c r="J574">
        <v>3.9</v>
      </c>
      <c r="K574" s="4">
        <v>276</v>
      </c>
      <c r="L574" s="5">
        <f t="shared" si="57"/>
        <v>3311724</v>
      </c>
      <c r="M574" t="str">
        <f t="shared" si="55"/>
        <v>&gt;500</v>
      </c>
    </row>
    <row r="575" spans="1:13">
      <c r="A575" t="s">
        <v>1130</v>
      </c>
      <c r="B575" t="s">
        <v>1131</v>
      </c>
      <c r="C575" t="str">
        <f t="shared" si="54"/>
        <v>Noise Colorfit Pulse Grand Smart Watch With 1.69"(4.29Cm) Hd Display, 60 Sports Modes, 150 Watch Faces, Fast Charge, Spo2, Stress, Sleep, Heart Rate Monitoring &amp; Ip68 Waterproof (Electric Blue)</v>
      </c>
      <c r="D575" t="str">
        <f t="shared" si="56"/>
        <v>Noise Colorfit Pulse Grand Smart Watch W</v>
      </c>
      <c r="E575" t="s">
        <v>695</v>
      </c>
      <c r="F575" t="str">
        <f t="shared" si="53"/>
        <v>Electronics</v>
      </c>
      <c r="G575" s="2">
        <v>1999</v>
      </c>
      <c r="H575" s="2">
        <v>3999</v>
      </c>
      <c r="I575" s="1">
        <v>0.5</v>
      </c>
      <c r="J575">
        <v>4</v>
      </c>
      <c r="K575" s="4">
        <v>30254</v>
      </c>
      <c r="L575" s="5">
        <f t="shared" si="57"/>
        <v>120985746</v>
      </c>
      <c r="M575" t="str">
        <f t="shared" si="55"/>
        <v>&gt;500</v>
      </c>
    </row>
    <row r="576" spans="1:13">
      <c r="A576" t="s">
        <v>1132</v>
      </c>
      <c r="B576" t="s">
        <v>781</v>
      </c>
      <c r="C576" t="str">
        <f t="shared" si="54"/>
        <v>Fire-Boltt Visionary 1.78" Amoled Bluetooth Calling Smartwatch With 368*448 Pixel Resolution 100+ Sports Mode, Tws Connection, Voice Assistance, Spo2 &amp; Heart Rate Monitoring</v>
      </c>
      <c r="D576" t="str">
        <f t="shared" si="56"/>
        <v>Fire-Boltt Visionary 1.78" Amoled Blueto</v>
      </c>
      <c r="E576" t="s">
        <v>695</v>
      </c>
      <c r="F576" t="str">
        <f t="shared" si="53"/>
        <v>Electronics</v>
      </c>
      <c r="G576" s="2">
        <v>3999</v>
      </c>
      <c r="H576" s="2">
        <v>17999</v>
      </c>
      <c r="I576" s="1">
        <v>0.78</v>
      </c>
      <c r="J576">
        <v>4.3</v>
      </c>
      <c r="K576" s="4">
        <v>17161</v>
      </c>
      <c r="L576" s="5">
        <f t="shared" si="57"/>
        <v>308880839</v>
      </c>
      <c r="M576" t="str">
        <f t="shared" si="55"/>
        <v>&gt;500</v>
      </c>
    </row>
    <row r="577" spans="1:13">
      <c r="A577" t="s">
        <v>1133</v>
      </c>
      <c r="B577" t="s">
        <v>1134</v>
      </c>
      <c r="C577" t="str">
        <f t="shared" si="54"/>
        <v>Amazon Basics 2 Amp Usb Wall Charger &amp; Micro Usb Cable (White)</v>
      </c>
      <c r="D577" t="str">
        <f t="shared" si="56"/>
        <v>Amazon Basics 2 Amp Usb Wall Charger &amp; M</v>
      </c>
      <c r="E577" t="s">
        <v>751</v>
      </c>
      <c r="F577" t="str">
        <f t="shared" si="53"/>
        <v>Electronics</v>
      </c>
      <c r="G577">
        <v>219</v>
      </c>
      <c r="H577">
        <v>499</v>
      </c>
      <c r="I577" s="1">
        <v>0.56000000000000005</v>
      </c>
      <c r="J577">
        <v>4.4000000000000004</v>
      </c>
      <c r="K577" s="4">
        <v>14</v>
      </c>
      <c r="L577" s="5">
        <f t="shared" si="57"/>
        <v>6986</v>
      </c>
      <c r="M577" t="str">
        <f t="shared" si="55"/>
        <v>&gt;500</v>
      </c>
    </row>
    <row r="578" spans="1:13">
      <c r="A578" t="s">
        <v>1135</v>
      </c>
      <c r="B578" t="s">
        <v>1136</v>
      </c>
      <c r="C578" t="str">
        <f t="shared" si="54"/>
        <v>Mobilife Bluetooth Extendable Selfie Stick With Tripod Stand And Wireless Remote,3-In-1 Multifunctional Selfie Stick Tripod For Iphone Samsung Mi Realme Oppo Vivo Google More,Black</v>
      </c>
      <c r="D578" t="str">
        <f t="shared" si="56"/>
        <v>Mobilife Bluetooth Extendable Selfie Sti</v>
      </c>
      <c r="E578" t="s">
        <v>815</v>
      </c>
      <c r="F578" t="str">
        <f t="shared" ref="F578:F641" si="58">TRIM(LEFT(SUBSTITUTE(E578,"|",REPT(" ",100)),100))</f>
        <v>Electronics</v>
      </c>
      <c r="G578">
        <v>599</v>
      </c>
      <c r="H578" s="2">
        <v>1399</v>
      </c>
      <c r="I578" s="1">
        <v>0.56999999999999995</v>
      </c>
      <c r="J578">
        <v>4.0999999999999996</v>
      </c>
      <c r="K578" s="4">
        <v>14560</v>
      </c>
      <c r="L578" s="5">
        <f t="shared" si="57"/>
        <v>20369440</v>
      </c>
      <c r="M578" t="str">
        <f t="shared" si="55"/>
        <v>200-500</v>
      </c>
    </row>
    <row r="579" spans="1:13">
      <c r="A579" t="s">
        <v>1137</v>
      </c>
      <c r="B579" t="s">
        <v>1138</v>
      </c>
      <c r="C579" t="str">
        <f t="shared" ref="C579:C642" si="59">PROPER(TRIM(B579))</f>
        <v>Ambrane 27000Mah Power Bank, 20W Fast Charging, Triple Output, Type C Pd (Input &amp; Output), Quick Charge, Li-Polymer, Multi-Layer Protection For Iphone, Smartphones &amp; Other Devices (Stylo Pro, Black)</v>
      </c>
      <c r="D579" t="str">
        <f t="shared" si="56"/>
        <v>Ambrane 27000Mah Power Bank, 20W Fast Ch</v>
      </c>
      <c r="E579" t="s">
        <v>702</v>
      </c>
      <c r="F579" t="str">
        <f t="shared" si="58"/>
        <v>Electronics</v>
      </c>
      <c r="G579" s="2">
        <v>2499</v>
      </c>
      <c r="H579" s="2">
        <v>2999</v>
      </c>
      <c r="I579" s="1">
        <v>0.17</v>
      </c>
      <c r="J579">
        <v>4.0999999999999996</v>
      </c>
      <c r="K579" s="4">
        <v>3156</v>
      </c>
      <c r="L579" s="5">
        <f t="shared" si="57"/>
        <v>9464844</v>
      </c>
      <c r="M579" t="str">
        <f t="shared" ref="M579:M642" si="60">IF(G578&lt;200,"&lt;200",IF(G578&lt;=500,"200-500","&gt;500"))</f>
        <v>&gt;500</v>
      </c>
    </row>
    <row r="580" spans="1:13">
      <c r="A580" t="s">
        <v>1139</v>
      </c>
      <c r="B580" t="s">
        <v>1140</v>
      </c>
      <c r="C580" t="str">
        <f t="shared" si="59"/>
        <v>Striff Wall Mount Phone Holder Wall Mount With Adhesive Strips, Charging Holder Compatible With Iphone, Smartphone And Mini Tablet (Pack Of 1) (White)</v>
      </c>
      <c r="D580" t="str">
        <f t="shared" si="56"/>
        <v>Striff Wall Mount Phone Holder Wall Moun</v>
      </c>
      <c r="E580" t="s">
        <v>1141</v>
      </c>
      <c r="F580" t="str">
        <f t="shared" si="58"/>
        <v>Electronics</v>
      </c>
      <c r="G580">
        <v>89</v>
      </c>
      <c r="H580">
        <v>499</v>
      </c>
      <c r="I580" s="1">
        <v>0.82</v>
      </c>
      <c r="J580">
        <v>4.0999999999999996</v>
      </c>
      <c r="K580" s="4">
        <v>9340</v>
      </c>
      <c r="L580" s="5">
        <f t="shared" si="57"/>
        <v>4660660</v>
      </c>
      <c r="M580" t="str">
        <f t="shared" si="60"/>
        <v>&gt;500</v>
      </c>
    </row>
    <row r="581" spans="1:13">
      <c r="A581" t="s">
        <v>1142</v>
      </c>
      <c r="B581" t="s">
        <v>1143</v>
      </c>
      <c r="C581" t="str">
        <f t="shared" si="59"/>
        <v>Fire-Boltt Tank 1.85" Bluetooth Calling Smart Watch, 123 Sports Mode, 8 Ui Interactions, Built In Speaker &amp; Mic, 7 Days Battery &amp; Fire-Boltt Health Suite</v>
      </c>
      <c r="D581" t="str">
        <f t="shared" si="56"/>
        <v xml:space="preserve">Fire-Boltt Tank 1.85" Bluetooth Calling </v>
      </c>
      <c r="E581" t="s">
        <v>695</v>
      </c>
      <c r="F581" t="str">
        <f t="shared" si="58"/>
        <v>Electronics</v>
      </c>
      <c r="G581" s="2">
        <v>2999</v>
      </c>
      <c r="H581" s="2">
        <v>11999</v>
      </c>
      <c r="I581" s="1">
        <v>0.75</v>
      </c>
      <c r="J581">
        <v>4.4000000000000004</v>
      </c>
      <c r="K581" s="4">
        <v>768</v>
      </c>
      <c r="L581" s="5">
        <f t="shared" si="57"/>
        <v>9215232</v>
      </c>
      <c r="M581" t="str">
        <f t="shared" si="60"/>
        <v>&lt;200</v>
      </c>
    </row>
    <row r="582" spans="1:13">
      <c r="A582" t="s">
        <v>1144</v>
      </c>
      <c r="B582" t="s">
        <v>1145</v>
      </c>
      <c r="C582" t="str">
        <f t="shared" si="59"/>
        <v>Elv Aluminium Adjustable Mobile Phone Foldable Holder Tabletop Stand Dock Mount For All Smartphones, Tabs, Kindle, Ipad (Moonlight Silver)</v>
      </c>
      <c r="D582" t="str">
        <f t="shared" si="56"/>
        <v>Elv Aluminium Adjustable Mobile Phone Fo</v>
      </c>
      <c r="E582" t="s">
        <v>830</v>
      </c>
      <c r="F582" t="str">
        <f t="shared" si="58"/>
        <v>Electronics</v>
      </c>
      <c r="G582">
        <v>314</v>
      </c>
      <c r="H582" s="2">
        <v>1499</v>
      </c>
      <c r="I582" s="1">
        <v>0.79</v>
      </c>
      <c r="J582">
        <v>4.5</v>
      </c>
      <c r="K582" s="4">
        <v>28978</v>
      </c>
      <c r="L582" s="5">
        <f t="shared" si="57"/>
        <v>43438022</v>
      </c>
      <c r="M582" t="str">
        <f t="shared" si="60"/>
        <v>&gt;500</v>
      </c>
    </row>
    <row r="583" spans="1:13">
      <c r="A583" t="s">
        <v>1146</v>
      </c>
      <c r="B583" t="s">
        <v>1147</v>
      </c>
      <c r="C583" t="str">
        <f t="shared" si="59"/>
        <v>Samsung Galaxy M13 5G (Stardust Brown, 6Gb, 128Gb Storage) | 5000Mah Battery | Upto 12Gb Ram With Ram Plus</v>
      </c>
      <c r="D583" t="str">
        <f t="shared" si="56"/>
        <v>Samsung Galaxy M13 5G (Stardust Brown, 6</v>
      </c>
      <c r="E583" t="s">
        <v>705</v>
      </c>
      <c r="F583" t="str">
        <f t="shared" si="58"/>
        <v>Electronics</v>
      </c>
      <c r="G583" s="2">
        <v>13999</v>
      </c>
      <c r="H583" s="2">
        <v>19499</v>
      </c>
      <c r="I583" s="1">
        <v>0.28000000000000003</v>
      </c>
      <c r="J583">
        <v>4.0999999999999996</v>
      </c>
      <c r="K583" s="4">
        <v>18998</v>
      </c>
      <c r="L583" s="5">
        <f t="shared" si="57"/>
        <v>370442002</v>
      </c>
      <c r="M583" t="str">
        <f t="shared" si="60"/>
        <v>200-500</v>
      </c>
    </row>
    <row r="584" spans="1:13">
      <c r="A584" t="s">
        <v>1148</v>
      </c>
      <c r="B584" t="s">
        <v>1149</v>
      </c>
      <c r="C584" t="str">
        <f t="shared" si="59"/>
        <v>Dyazo Usb 3.0 Type C Female To Usb A Male Connector/Converter/Adapter Compatible For Samsung Galaxy Note S 20 10 Plus Ultra,Google Pixel 4 5 3 2 &amp; Other Type-C Devices</v>
      </c>
      <c r="D584" t="str">
        <f t="shared" ref="D584:D647" si="61">LEFT(C584,40)</f>
        <v>Dyazo Usb 3.0 Type C Female To Usb A Mal</v>
      </c>
      <c r="E584" t="s">
        <v>779</v>
      </c>
      <c r="F584" t="str">
        <f t="shared" si="58"/>
        <v>Electronics</v>
      </c>
      <c r="G584">
        <v>139</v>
      </c>
      <c r="H584">
        <v>499</v>
      </c>
      <c r="I584" s="1">
        <v>0.72</v>
      </c>
      <c r="J584">
        <v>4.2</v>
      </c>
      <c r="K584" s="4">
        <v>4971</v>
      </c>
      <c r="L584" s="5">
        <f t="shared" si="57"/>
        <v>2480529</v>
      </c>
      <c r="M584" t="str">
        <f t="shared" si="60"/>
        <v>&gt;500</v>
      </c>
    </row>
    <row r="585" spans="1:13">
      <c r="A585" t="s">
        <v>1150</v>
      </c>
      <c r="B585" t="s">
        <v>1151</v>
      </c>
      <c r="C585" t="str">
        <f t="shared" si="59"/>
        <v>Kingone Wireless Charging Pencil (2Nd Generation) For Ipad With Magnetic And Tilt Sensitive, Palm Rejection, Compatible With Apple Ipad Pro 11 Inch 1/2/3/4, Ipad Pro 12.9 Inch 3/4/5/6, Ipad Air 4/5, Mini6</v>
      </c>
      <c r="D585" t="str">
        <f t="shared" si="61"/>
        <v>Kingone Wireless Charging Pencil (2Nd Ge</v>
      </c>
      <c r="E585" t="s">
        <v>930</v>
      </c>
      <c r="F585" t="str">
        <f t="shared" si="58"/>
        <v>Electronics</v>
      </c>
      <c r="G585" s="2">
        <v>2599</v>
      </c>
      <c r="H585" s="2">
        <v>6999</v>
      </c>
      <c r="I585" s="1">
        <v>0.63</v>
      </c>
      <c r="J585">
        <v>4.5</v>
      </c>
      <c r="K585" s="4">
        <v>1526</v>
      </c>
      <c r="L585" s="5">
        <f t="shared" si="57"/>
        <v>10680474</v>
      </c>
      <c r="M585" t="str">
        <f t="shared" si="60"/>
        <v>&lt;200</v>
      </c>
    </row>
    <row r="586" spans="1:13">
      <c r="A586" t="s">
        <v>1152</v>
      </c>
      <c r="B586" t="s">
        <v>1153</v>
      </c>
      <c r="C586" t="str">
        <f t="shared" si="59"/>
        <v>Boat Bassheads 100 In-Ear Wired Headphones With Mic (Black)</v>
      </c>
      <c r="D586" t="str">
        <f t="shared" si="61"/>
        <v>Boat Bassheads 100 In-Ear Wired Headphon</v>
      </c>
      <c r="E586" t="s">
        <v>726</v>
      </c>
      <c r="F586" t="str">
        <f t="shared" si="58"/>
        <v>Electronics</v>
      </c>
      <c r="G586">
        <v>365</v>
      </c>
      <c r="H586">
        <v>999</v>
      </c>
      <c r="I586" s="1">
        <v>0.63</v>
      </c>
      <c r="J586">
        <v>4.0999999999999996</v>
      </c>
      <c r="K586" s="4">
        <v>363711</v>
      </c>
      <c r="L586" s="5">
        <f t="shared" si="57"/>
        <v>363347289</v>
      </c>
      <c r="M586" t="str">
        <f t="shared" si="60"/>
        <v>&gt;500</v>
      </c>
    </row>
    <row r="587" spans="1:13">
      <c r="A587" t="s">
        <v>1154</v>
      </c>
      <c r="B587" t="s">
        <v>1155</v>
      </c>
      <c r="C587" t="str">
        <f t="shared" si="59"/>
        <v>Boat Airdopes 141 Bluetooth Truly Wireless In Ear Earbuds With Mic, 42H Playtime, Beast Mode(Low Latency Upto 80Ms) For Gaming, Enx Tech, Asap Charge, Iwp, Ipx4 Water Resistance (Bold Black)</v>
      </c>
      <c r="D587" t="str">
        <f t="shared" si="61"/>
        <v>Boat Airdopes 141 Bluetooth Truly Wirele</v>
      </c>
      <c r="E587" t="s">
        <v>726</v>
      </c>
      <c r="F587" t="str">
        <f t="shared" si="58"/>
        <v>Electronics</v>
      </c>
      <c r="G587" s="2">
        <v>1499</v>
      </c>
      <c r="H587" s="2">
        <v>4490</v>
      </c>
      <c r="I587" s="1">
        <v>0.67</v>
      </c>
      <c r="J587">
        <v>3.9</v>
      </c>
      <c r="K587" s="4">
        <v>136954</v>
      </c>
      <c r="L587" s="5">
        <f t="shared" si="57"/>
        <v>614923460</v>
      </c>
      <c r="M587" t="str">
        <f t="shared" si="60"/>
        <v>200-500</v>
      </c>
    </row>
    <row r="588" spans="1:13">
      <c r="A588" t="s">
        <v>696</v>
      </c>
      <c r="B588" t="s">
        <v>697</v>
      </c>
      <c r="C588" t="str">
        <f t="shared" si="59"/>
        <v>Fire-Boltt Phoenix Smart Watch With Bluetooth Calling 1.3",120+ Sports Modes, 240*240 Px High Res With Spo2, Heart Rate Monitoring &amp; Ip67 Rating</v>
      </c>
      <c r="D588" t="str">
        <f t="shared" si="61"/>
        <v>Fire-Boltt Phoenix Smart Watch With Blue</v>
      </c>
      <c r="E588" t="s">
        <v>695</v>
      </c>
      <c r="F588" t="str">
        <f t="shared" si="58"/>
        <v>Electronics</v>
      </c>
      <c r="G588" s="2">
        <v>1998</v>
      </c>
      <c r="H588" s="2">
        <v>9999</v>
      </c>
      <c r="I588" s="1">
        <v>0.8</v>
      </c>
      <c r="J588">
        <v>4.3</v>
      </c>
      <c r="K588" s="4">
        <v>27709</v>
      </c>
      <c r="L588" s="5">
        <f t="shared" si="57"/>
        <v>277062291</v>
      </c>
      <c r="M588" t="str">
        <f t="shared" si="60"/>
        <v>&gt;500</v>
      </c>
    </row>
    <row r="589" spans="1:13">
      <c r="A589" t="s">
        <v>698</v>
      </c>
      <c r="B589" t="s">
        <v>699</v>
      </c>
      <c r="C589" t="str">
        <f t="shared" si="59"/>
        <v>Boat Wave Call Smart Watch, Smart Talk With Advanced Dedicated Bluetooth Calling Chip, 1.69‚Äù Hd Display With 550 Nits &amp; 70% Color Gamut, 150+ Watch Faces, Multi-Sport Modes,Hr,Spo2, Ip68(Active Black)</v>
      </c>
      <c r="D589" t="str">
        <f t="shared" si="61"/>
        <v>Boat Wave Call Smart Watch, Smart Talk W</v>
      </c>
      <c r="E589" t="s">
        <v>695</v>
      </c>
      <c r="F589" t="str">
        <f t="shared" si="58"/>
        <v>Electronics</v>
      </c>
      <c r="G589" s="2">
        <v>1799</v>
      </c>
      <c r="H589" s="2">
        <v>7990</v>
      </c>
      <c r="I589" s="1">
        <v>0.77</v>
      </c>
      <c r="J589">
        <v>3.8</v>
      </c>
      <c r="K589" s="4">
        <v>17833</v>
      </c>
      <c r="L589" s="5">
        <f t="shared" si="57"/>
        <v>142485670</v>
      </c>
      <c r="M589" t="str">
        <f t="shared" si="60"/>
        <v>&gt;500</v>
      </c>
    </row>
    <row r="590" spans="1:13">
      <c r="A590" t="s">
        <v>1156</v>
      </c>
      <c r="B590" t="s">
        <v>1157</v>
      </c>
      <c r="C590" t="str">
        <f t="shared" si="59"/>
        <v>Sandisk Cruzer Blade 32Gb Usb Flash Drive</v>
      </c>
      <c r="D590" t="str">
        <f t="shared" si="61"/>
        <v>Sandisk Cruzer Blade 32Gb Usb Flash Driv</v>
      </c>
      <c r="E590" t="s">
        <v>1158</v>
      </c>
      <c r="F590" t="str">
        <f t="shared" si="58"/>
        <v>Computers&amp;Accessories</v>
      </c>
      <c r="G590">
        <v>289</v>
      </c>
      <c r="H590">
        <v>650</v>
      </c>
      <c r="I590" s="1">
        <v>0.56000000000000005</v>
      </c>
      <c r="J590">
        <v>4.3</v>
      </c>
      <c r="K590" s="4">
        <v>253105</v>
      </c>
      <c r="L590" s="5">
        <f t="shared" si="57"/>
        <v>164518250</v>
      </c>
      <c r="M590" t="str">
        <f t="shared" si="60"/>
        <v>&gt;500</v>
      </c>
    </row>
    <row r="591" spans="1:13">
      <c r="A591" t="s">
        <v>1159</v>
      </c>
      <c r="B591" t="s">
        <v>1160</v>
      </c>
      <c r="C591" t="str">
        <f t="shared" si="59"/>
        <v>Logitech B170 Wireless Mouse, 2.4 Ghz With Usb Nano Receiver, Optical Tracking, 12-Months Battery Life, Ambidextrous, Pc/Mac/Laptop - Black</v>
      </c>
      <c r="D591" t="str">
        <f t="shared" si="61"/>
        <v>Logitech B170 Wireless Mouse, 2.4 Ghz Wi</v>
      </c>
      <c r="E591" t="s">
        <v>1161</v>
      </c>
      <c r="F591" t="str">
        <f t="shared" si="58"/>
        <v>Computers&amp;Accessories</v>
      </c>
      <c r="G591">
        <v>599</v>
      </c>
      <c r="H591">
        <v>895</v>
      </c>
      <c r="I591" s="1">
        <v>0.33</v>
      </c>
      <c r="J591">
        <v>4.4000000000000004</v>
      </c>
      <c r="K591" s="4">
        <v>61314</v>
      </c>
      <c r="L591" s="5">
        <f t="shared" si="57"/>
        <v>54876030</v>
      </c>
      <c r="M591" t="str">
        <f t="shared" si="60"/>
        <v>200-500</v>
      </c>
    </row>
    <row r="592" spans="1:13">
      <c r="A592" t="s">
        <v>1162</v>
      </c>
      <c r="B592" t="s">
        <v>1163</v>
      </c>
      <c r="C592" t="str">
        <f t="shared" si="59"/>
        <v>Storio Kids Toys Lcd Writing Tablet 8.5Inch E-Note Pad Best Birthday Gift For Girls Boys, Multicolor (Sc1667)</v>
      </c>
      <c r="D592" t="str">
        <f t="shared" si="61"/>
        <v>Storio Kids Toys Lcd Writing Tablet 8.5I</v>
      </c>
      <c r="E592" t="s">
        <v>1164</v>
      </c>
      <c r="F592" t="str">
        <f t="shared" si="58"/>
        <v>Computers&amp;Accessories</v>
      </c>
      <c r="G592">
        <v>217</v>
      </c>
      <c r="H592">
        <v>237</v>
      </c>
      <c r="I592" s="1">
        <v>0.08</v>
      </c>
      <c r="J592">
        <v>3.8</v>
      </c>
      <c r="K592" s="4">
        <v>7354</v>
      </c>
      <c r="L592" s="5">
        <f t="shared" si="57"/>
        <v>1742898</v>
      </c>
      <c r="M592" t="str">
        <f t="shared" si="60"/>
        <v>&gt;500</v>
      </c>
    </row>
    <row r="593" spans="1:13">
      <c r="A593" t="s">
        <v>1165</v>
      </c>
      <c r="B593" t="s">
        <v>1166</v>
      </c>
      <c r="C593" t="str">
        <f t="shared" si="59"/>
        <v>Boat Airdopes 121V2 In-Ear True Wireless Earbuds With Upto 14 Hours Playback, 8Mm Drivers, Battery Indicators, Lightweight Earbuds &amp; Multifunction Controls (Active Black, With Mic)</v>
      </c>
      <c r="D593" t="str">
        <f t="shared" si="61"/>
        <v>Boat Airdopes 121V2 In-Ear True Wireless</v>
      </c>
      <c r="E593" t="s">
        <v>726</v>
      </c>
      <c r="F593" t="str">
        <f t="shared" si="58"/>
        <v>Electronics</v>
      </c>
      <c r="G593" s="2">
        <v>1299</v>
      </c>
      <c r="H593" s="2">
        <v>2990</v>
      </c>
      <c r="I593" s="1">
        <v>0.56999999999999995</v>
      </c>
      <c r="J593">
        <v>3.8</v>
      </c>
      <c r="K593" s="4">
        <v>180998</v>
      </c>
      <c r="L593" s="5">
        <f t="shared" si="57"/>
        <v>541184020</v>
      </c>
      <c r="M593" t="str">
        <f t="shared" si="60"/>
        <v>200-500</v>
      </c>
    </row>
    <row r="594" spans="1:13">
      <c r="A594" t="s">
        <v>1167</v>
      </c>
      <c r="B594" t="s">
        <v>1168</v>
      </c>
      <c r="C594" t="str">
        <f t="shared" si="59"/>
        <v>Ske Bed Study Table Portable Wood Multifunction Laptop-Table Lapdesk For Children Bed Foldabe Table Work With Tablet Slot &amp; Cup Holder Brown Black</v>
      </c>
      <c r="D594" t="str">
        <f t="shared" si="61"/>
        <v>Ske Bed Study Table Portable Wood Multif</v>
      </c>
      <c r="E594" t="s">
        <v>1169</v>
      </c>
      <c r="F594" t="str">
        <f t="shared" si="58"/>
        <v>Computers&amp;Accessories</v>
      </c>
      <c r="G594">
        <v>263</v>
      </c>
      <c r="H594">
        <v>699</v>
      </c>
      <c r="I594" s="1">
        <v>0.62</v>
      </c>
      <c r="J594">
        <v>3.5</v>
      </c>
      <c r="K594" s="4">
        <v>690</v>
      </c>
      <c r="L594" s="5">
        <f t="shared" si="57"/>
        <v>482310</v>
      </c>
      <c r="M594" t="str">
        <f t="shared" si="60"/>
        <v>&gt;500</v>
      </c>
    </row>
    <row r="595" spans="1:13">
      <c r="A595" t="s">
        <v>714</v>
      </c>
      <c r="B595" t="s">
        <v>715</v>
      </c>
      <c r="C595" t="str">
        <f t="shared" si="59"/>
        <v>Sandisk Ultra¬Æ Microsdxc‚Ñ¢ Uhs-I Card, 64Gb, 140Mb/S R, 10 Y Warranty, For Smartphones</v>
      </c>
      <c r="D595" t="str">
        <f t="shared" si="61"/>
        <v>Sandisk Ultra¬Æ Microsdxc‚Ñ¢ Uhs-I Card,</v>
      </c>
      <c r="E595" t="s">
        <v>716</v>
      </c>
      <c r="F595" t="str">
        <f t="shared" si="58"/>
        <v>Electronics</v>
      </c>
      <c r="G595">
        <v>569</v>
      </c>
      <c r="H595" s="2">
        <v>1000</v>
      </c>
      <c r="I595" s="1">
        <v>0.43</v>
      </c>
      <c r="J595">
        <v>4.4000000000000004</v>
      </c>
      <c r="K595" s="4">
        <v>67262</v>
      </c>
      <c r="L595" s="5">
        <f t="shared" si="57"/>
        <v>67262000</v>
      </c>
      <c r="M595" t="str">
        <f t="shared" si="60"/>
        <v>200-500</v>
      </c>
    </row>
    <row r="596" spans="1:13">
      <c r="A596" t="s">
        <v>717</v>
      </c>
      <c r="B596" t="s">
        <v>718</v>
      </c>
      <c r="C596" t="str">
        <f t="shared" si="59"/>
        <v>Noise Pulse Go Buzz Smart Watch Bluetooth Calling With 1.69" Display, 550 Nits, 150+ Cloud Watch Face, Spo2, Heart Rate Tracking, 100 Sports Mode With Auto Detection, Longer Battery (Jet Black)</v>
      </c>
      <c r="D596" t="str">
        <f t="shared" si="61"/>
        <v>Noise Pulse Go Buzz Smart Watch Bluetoot</v>
      </c>
      <c r="E596" t="s">
        <v>695</v>
      </c>
      <c r="F596" t="str">
        <f t="shared" si="58"/>
        <v>Electronics</v>
      </c>
      <c r="G596" s="2">
        <v>1999</v>
      </c>
      <c r="H596" s="2">
        <v>4999</v>
      </c>
      <c r="I596" s="1">
        <v>0.6</v>
      </c>
      <c r="J596">
        <v>4.0999999999999996</v>
      </c>
      <c r="K596" s="4">
        <v>10689</v>
      </c>
      <c r="L596" s="5">
        <f t="shared" si="57"/>
        <v>53434311</v>
      </c>
      <c r="M596" t="str">
        <f t="shared" si="60"/>
        <v>&gt;500</v>
      </c>
    </row>
    <row r="597" spans="1:13">
      <c r="A597" t="s">
        <v>1170</v>
      </c>
      <c r="B597" t="s">
        <v>1171</v>
      </c>
      <c r="C597" t="str">
        <f t="shared" si="59"/>
        <v>Boat Rockerz 255 Pro+ In-Ear Bluetooth Neckband With Upto 40 Hours Playback, Asap Charge, Ipx7, Dual Pairing, Bt V5.0, With Mic (Active Black)</v>
      </c>
      <c r="D597" t="str">
        <f t="shared" si="61"/>
        <v>Boat Rockerz 255 Pro+ In-Ear Bluetooth N</v>
      </c>
      <c r="E597" t="s">
        <v>726</v>
      </c>
      <c r="F597" t="str">
        <f t="shared" si="58"/>
        <v>Electronics</v>
      </c>
      <c r="G597" s="2">
        <v>1399</v>
      </c>
      <c r="H597" s="2">
        <v>3990</v>
      </c>
      <c r="I597" s="1">
        <v>0.65</v>
      </c>
      <c r="J597">
        <v>4.0999999999999996</v>
      </c>
      <c r="K597" s="4">
        <v>141841</v>
      </c>
      <c r="L597" s="5">
        <f t="shared" si="57"/>
        <v>565945590</v>
      </c>
      <c r="M597" t="str">
        <f t="shared" si="60"/>
        <v>&gt;500</v>
      </c>
    </row>
    <row r="598" spans="1:13">
      <c r="A598" t="s">
        <v>1172</v>
      </c>
      <c r="B598" t="s">
        <v>1173</v>
      </c>
      <c r="C598" t="str">
        <f t="shared" si="59"/>
        <v>Striff Adjustable Laptop Tabletop Stand Patented Riser Ventilated Portable Foldable Compatible With Macbook Notebook Tablet Tray Desk Table Book With Free Phone Stand (Black)</v>
      </c>
      <c r="D598" t="str">
        <f t="shared" si="61"/>
        <v xml:space="preserve">Striff Adjustable Laptop Tabletop Stand </v>
      </c>
      <c r="E598" t="s">
        <v>1174</v>
      </c>
      <c r="F598" t="str">
        <f t="shared" si="58"/>
        <v>Computers&amp;Accessories</v>
      </c>
      <c r="G598">
        <v>349</v>
      </c>
      <c r="H598" s="2">
        <v>1499</v>
      </c>
      <c r="I598" s="1">
        <v>0.77</v>
      </c>
      <c r="J598">
        <v>4.3</v>
      </c>
      <c r="K598" s="4">
        <v>24791</v>
      </c>
      <c r="L598" s="5">
        <f t="shared" si="57"/>
        <v>37161709</v>
      </c>
      <c r="M598" t="str">
        <f t="shared" si="60"/>
        <v>&gt;500</v>
      </c>
    </row>
    <row r="599" spans="1:13">
      <c r="A599" t="s">
        <v>1175</v>
      </c>
      <c r="B599" t="s">
        <v>1176</v>
      </c>
      <c r="C599" t="str">
        <f t="shared" si="59"/>
        <v>Zebronics Zeb-Bro In Ear Wired Earphones With Mic, 3.5Mm Audio Jack, 10Mm Drivers, Phone/Tablet Compatible(Black)</v>
      </c>
      <c r="D599" t="str">
        <f t="shared" si="61"/>
        <v>Zebronics Zeb-Bro In Ear Wired Earphones</v>
      </c>
      <c r="E599" t="s">
        <v>726</v>
      </c>
      <c r="F599" t="str">
        <f t="shared" si="58"/>
        <v>Electronics</v>
      </c>
      <c r="G599">
        <v>149</v>
      </c>
      <c r="H599">
        <v>399</v>
      </c>
      <c r="I599" s="1">
        <v>0.63</v>
      </c>
      <c r="J599">
        <v>3.5</v>
      </c>
      <c r="K599" s="4">
        <v>21764</v>
      </c>
      <c r="L599" s="5">
        <f t="shared" si="57"/>
        <v>8683836</v>
      </c>
      <c r="M599" t="str">
        <f t="shared" si="60"/>
        <v>200-500</v>
      </c>
    </row>
    <row r="600" spans="1:13">
      <c r="A600" t="s">
        <v>724</v>
      </c>
      <c r="B600" t="s">
        <v>725</v>
      </c>
      <c r="C600" t="str">
        <f t="shared" si="59"/>
        <v>Jbl C100Si Wired In Ear Headphones With Mic, Jbl Pure Bass Sound, One Button Multi-Function Remote, Angled Buds For Comfort Fit (Black)</v>
      </c>
      <c r="D600" t="str">
        <f t="shared" si="61"/>
        <v xml:space="preserve">Jbl C100Si Wired In Ear Headphones With </v>
      </c>
      <c r="E600" t="s">
        <v>726</v>
      </c>
      <c r="F600" t="str">
        <f t="shared" si="58"/>
        <v>Electronics</v>
      </c>
      <c r="G600">
        <v>599</v>
      </c>
      <c r="H600">
        <v>999</v>
      </c>
      <c r="I600" s="1">
        <v>0.4</v>
      </c>
      <c r="J600">
        <v>4.0999999999999996</v>
      </c>
      <c r="K600" s="4">
        <v>192587</v>
      </c>
      <c r="L600" s="5">
        <f t="shared" si="57"/>
        <v>192394413</v>
      </c>
      <c r="M600" t="str">
        <f t="shared" si="60"/>
        <v>&lt;200</v>
      </c>
    </row>
    <row r="601" spans="1:13">
      <c r="A601" t="s">
        <v>1177</v>
      </c>
      <c r="B601" t="s">
        <v>1178</v>
      </c>
      <c r="C601" t="str">
        <f t="shared" si="59"/>
        <v>Boat Rockerz 450 Bluetooth On Ear Headphones With Mic, Upto 15 Hours Playback, 40Mm Drivers, Padded Ear Cushions, Integrated Controls And Dual Modes(Luscious Black)</v>
      </c>
      <c r="D601" t="str">
        <f t="shared" si="61"/>
        <v>Boat Rockerz 450 Bluetooth On Ear Headph</v>
      </c>
      <c r="E601" t="s">
        <v>1065</v>
      </c>
      <c r="F601" t="str">
        <f t="shared" si="58"/>
        <v>Electronics</v>
      </c>
      <c r="G601" s="2">
        <v>1220</v>
      </c>
      <c r="H601" s="2">
        <v>3990</v>
      </c>
      <c r="I601" s="1">
        <v>0.69</v>
      </c>
      <c r="J601">
        <v>4.0999999999999996</v>
      </c>
      <c r="K601" s="4">
        <v>107151</v>
      </c>
      <c r="L601" s="5">
        <f t="shared" si="57"/>
        <v>427532490</v>
      </c>
      <c r="M601" t="str">
        <f t="shared" si="60"/>
        <v>&gt;500</v>
      </c>
    </row>
    <row r="602" spans="1:13">
      <c r="A602" t="s">
        <v>722</v>
      </c>
      <c r="B602" t="s">
        <v>723</v>
      </c>
      <c r="C602" t="str">
        <f t="shared" si="59"/>
        <v>Boat Wave Lite Smartwatch With 1.69" Hd Display, Sleek Metal Body, Hr &amp; Spo2 Level Monitor, 140+ Watch Faces, Activity Tracker, Multiple Sports Modes, Ip68 &amp; 7 Days Battery Life(Active Black)</v>
      </c>
      <c r="D602" t="str">
        <f t="shared" si="61"/>
        <v xml:space="preserve">Boat Wave Lite Smartwatch With 1.69" Hd </v>
      </c>
      <c r="E602" t="s">
        <v>695</v>
      </c>
      <c r="F602" t="str">
        <f t="shared" si="58"/>
        <v>Electronics</v>
      </c>
      <c r="G602" s="2">
        <v>1499</v>
      </c>
      <c r="H602" s="2">
        <v>6990</v>
      </c>
      <c r="I602" s="1">
        <v>0.79</v>
      </c>
      <c r="J602">
        <v>3.9</v>
      </c>
      <c r="K602" s="4">
        <v>21797</v>
      </c>
      <c r="L602" s="5">
        <f t="shared" si="57"/>
        <v>152361030</v>
      </c>
      <c r="M602" t="str">
        <f t="shared" si="60"/>
        <v>&gt;500</v>
      </c>
    </row>
    <row r="603" spans="1:13">
      <c r="A603" t="s">
        <v>1179</v>
      </c>
      <c r="B603" t="s">
        <v>1180</v>
      </c>
      <c r="C603" t="str">
        <f t="shared" si="59"/>
        <v>Jbl C50Hi, Wired In Ear Headphones With Mic, One Button Multi-Function Remote, Lightweight &amp; Comfortable Fit (Black)</v>
      </c>
      <c r="D603" t="str">
        <f t="shared" si="61"/>
        <v xml:space="preserve">Jbl C50Hi, Wired In Ear Headphones With </v>
      </c>
      <c r="E603" t="s">
        <v>726</v>
      </c>
      <c r="F603" t="str">
        <f t="shared" si="58"/>
        <v>Electronics</v>
      </c>
      <c r="G603">
        <v>499</v>
      </c>
      <c r="H603">
        <v>999</v>
      </c>
      <c r="I603" s="1">
        <v>0.5</v>
      </c>
      <c r="J603">
        <v>3.9</v>
      </c>
      <c r="K603" s="4">
        <v>92995</v>
      </c>
      <c r="L603" s="5">
        <f t="shared" si="57"/>
        <v>92902005</v>
      </c>
      <c r="M603" t="str">
        <f t="shared" si="60"/>
        <v>&gt;500</v>
      </c>
    </row>
    <row r="604" spans="1:13">
      <c r="A604" t="s">
        <v>1181</v>
      </c>
      <c r="B604" t="s">
        <v>1182</v>
      </c>
      <c r="C604" t="str">
        <f t="shared" si="59"/>
        <v>Lapster Spiral Charger Spiral Charger Cable Protectors For Wires Data Cable Saver Charging Cord Protective Cable Cover Set Of 3 (12 Pieces)</v>
      </c>
      <c r="D604" t="str">
        <f t="shared" si="61"/>
        <v>Lapster Spiral Charger Spiral Charger Ca</v>
      </c>
      <c r="E604" t="s">
        <v>837</v>
      </c>
      <c r="F604" t="str">
        <f t="shared" si="58"/>
        <v>Computers&amp;Accessories</v>
      </c>
      <c r="G604">
        <v>99</v>
      </c>
      <c r="H604">
        <v>999</v>
      </c>
      <c r="I604" s="1">
        <v>0.9</v>
      </c>
      <c r="J604">
        <v>4.0999999999999996</v>
      </c>
      <c r="K604" s="4">
        <v>8751</v>
      </c>
      <c r="L604" s="5">
        <f t="shared" si="57"/>
        <v>8742249</v>
      </c>
      <c r="M604" t="str">
        <f t="shared" si="60"/>
        <v>200-500</v>
      </c>
    </row>
    <row r="605" spans="1:13">
      <c r="A605" t="s">
        <v>733</v>
      </c>
      <c r="B605" t="s">
        <v>734</v>
      </c>
      <c r="C605" t="str">
        <f t="shared" si="59"/>
        <v>Ptron Bullet Pro 36W Pd Quick Charger, 3 Port Fast Car Charger Adapter - Compatible With All Smartphones &amp; Tablets (Black)</v>
      </c>
      <c r="D605" t="str">
        <f t="shared" si="61"/>
        <v>Ptron Bullet Pro 36W Pd Quick Charger, 3</v>
      </c>
      <c r="E605" t="s">
        <v>735</v>
      </c>
      <c r="F605" t="str">
        <f t="shared" si="58"/>
        <v>Electronics</v>
      </c>
      <c r="G605">
        <v>349</v>
      </c>
      <c r="H605" s="2">
        <v>1299</v>
      </c>
      <c r="I605" s="1">
        <v>0.73</v>
      </c>
      <c r="J605">
        <v>4</v>
      </c>
      <c r="K605" s="4">
        <v>14283</v>
      </c>
      <c r="L605" s="5">
        <f t="shared" si="57"/>
        <v>18553617</v>
      </c>
      <c r="M605" t="str">
        <f t="shared" si="60"/>
        <v>&lt;200</v>
      </c>
    </row>
    <row r="606" spans="1:13">
      <c r="A606" t="s">
        <v>1183</v>
      </c>
      <c r="B606" t="s">
        <v>1184</v>
      </c>
      <c r="C606" t="str">
        <f t="shared" si="59"/>
        <v>Hp V236W Usb 2.0 64Gb Pen Drive, Metal</v>
      </c>
      <c r="D606" t="str">
        <f t="shared" si="61"/>
        <v>Hp V236W Usb 2.0 64Gb Pen Drive, Metal</v>
      </c>
      <c r="E606" t="s">
        <v>1158</v>
      </c>
      <c r="F606" t="str">
        <f t="shared" si="58"/>
        <v>Computers&amp;Accessories</v>
      </c>
      <c r="G606">
        <v>475</v>
      </c>
      <c r="H606" s="2">
        <v>1500</v>
      </c>
      <c r="I606" s="1">
        <v>0.68</v>
      </c>
      <c r="J606">
        <v>4.2</v>
      </c>
      <c r="K606" s="4">
        <v>64273</v>
      </c>
      <c r="L606" s="5">
        <f t="shared" si="57"/>
        <v>96409500</v>
      </c>
      <c r="M606" t="str">
        <f t="shared" si="60"/>
        <v>200-500</v>
      </c>
    </row>
    <row r="607" spans="1:13">
      <c r="A607" t="s">
        <v>1185</v>
      </c>
      <c r="B607" t="s">
        <v>1186</v>
      </c>
      <c r="C607" t="str">
        <f t="shared" si="59"/>
        <v>Hp X1000 Wired Usb Mouse With 3 Handy Buttons, Fast-Moving Scroll Wheel And Optical Sensor Works On Most Surfaces (H2C21Aa, Black/Grey)</v>
      </c>
      <c r="D607" t="str">
        <f t="shared" si="61"/>
        <v>Hp X1000 Wired Usb Mouse With 3 Handy Bu</v>
      </c>
      <c r="E607" t="s">
        <v>1161</v>
      </c>
      <c r="F607" t="str">
        <f t="shared" si="58"/>
        <v>Computers&amp;Accessories</v>
      </c>
      <c r="G607">
        <v>269</v>
      </c>
      <c r="H607">
        <v>649</v>
      </c>
      <c r="I607" s="1">
        <v>0.59</v>
      </c>
      <c r="J607">
        <v>4.3</v>
      </c>
      <c r="K607" s="4">
        <v>54315</v>
      </c>
      <c r="L607" s="5">
        <f t="shared" si="57"/>
        <v>35250435</v>
      </c>
      <c r="M607" t="str">
        <f t="shared" si="60"/>
        <v>200-500</v>
      </c>
    </row>
    <row r="608" spans="1:13">
      <c r="A608" t="s">
        <v>1187</v>
      </c>
      <c r="B608" t="s">
        <v>1188</v>
      </c>
      <c r="C608" t="str">
        <f t="shared" si="59"/>
        <v>Portronics Toad 23 Wireless Optical Mouse With 2.4Ghz, Usb Nano Dongle, Optical Orientation, Click Wheel, Adjustable Dpi(Black)</v>
      </c>
      <c r="D608" t="str">
        <f t="shared" si="61"/>
        <v>Portronics Toad 23 Wireless Optical Mous</v>
      </c>
      <c r="E608" t="s">
        <v>1161</v>
      </c>
      <c r="F608" t="str">
        <f t="shared" si="58"/>
        <v>Computers&amp;Accessories</v>
      </c>
      <c r="G608">
        <v>299</v>
      </c>
      <c r="H608">
        <v>599</v>
      </c>
      <c r="I608" s="1">
        <v>0.5</v>
      </c>
      <c r="J608">
        <v>4.0999999999999996</v>
      </c>
      <c r="K608" s="4">
        <v>1597</v>
      </c>
      <c r="L608" s="5">
        <f t="shared" si="57"/>
        <v>956603</v>
      </c>
      <c r="M608" t="str">
        <f t="shared" si="60"/>
        <v>200-500</v>
      </c>
    </row>
    <row r="609" spans="1:13">
      <c r="A609" t="s">
        <v>752</v>
      </c>
      <c r="B609" t="s">
        <v>753</v>
      </c>
      <c r="C609" t="str">
        <f t="shared" si="59"/>
        <v>Noise Colorfit Pulse Grand Smart Watch With 1.69"(4.29Cm) Hd Display, 60 Sports Modes, 150 Watch Faces, Fast Charge, Spo2, Stress, Sleep, Heart Rate Monitoring &amp; Ip68 Waterproof (Jet Black)</v>
      </c>
      <c r="D609" t="str">
        <f t="shared" si="61"/>
        <v>Noise Colorfit Pulse Grand Smart Watch W</v>
      </c>
      <c r="E609" t="s">
        <v>695</v>
      </c>
      <c r="F609" t="str">
        <f t="shared" si="58"/>
        <v>Electronics</v>
      </c>
      <c r="G609" s="2">
        <v>1599</v>
      </c>
      <c r="H609" s="2">
        <v>3999</v>
      </c>
      <c r="I609" s="1">
        <v>0.6</v>
      </c>
      <c r="J609">
        <v>4</v>
      </c>
      <c r="K609" s="4">
        <v>30254</v>
      </c>
      <c r="L609" s="5">
        <f t="shared" si="57"/>
        <v>120985746</v>
      </c>
      <c r="M609" t="str">
        <f t="shared" si="60"/>
        <v>200-500</v>
      </c>
    </row>
    <row r="610" spans="1:13">
      <c r="A610" t="s">
        <v>754</v>
      </c>
      <c r="B610" t="s">
        <v>755</v>
      </c>
      <c r="C610" t="str">
        <f t="shared" si="59"/>
        <v>Fire-Boltt Ninja 3 Smartwatch Full Touch 1.69 &amp; 60 Sports Modes With Ip68, Sp02 Tracking, Over 100 Cloud Based Watch Faces - Black</v>
      </c>
      <c r="D610" t="str">
        <f t="shared" si="61"/>
        <v>Fire-Boltt Ninja 3 Smartwatch Full Touch</v>
      </c>
      <c r="E610" t="s">
        <v>695</v>
      </c>
      <c r="F610" t="str">
        <f t="shared" si="58"/>
        <v>Electronics</v>
      </c>
      <c r="G610" s="2">
        <v>1499</v>
      </c>
      <c r="H610" s="2">
        <v>7999</v>
      </c>
      <c r="I610" s="1">
        <v>0.81</v>
      </c>
      <c r="J610">
        <v>4.2</v>
      </c>
      <c r="K610" s="4">
        <v>22638</v>
      </c>
      <c r="L610" s="5">
        <f t="shared" si="57"/>
        <v>181081362</v>
      </c>
      <c r="M610" t="str">
        <f t="shared" si="60"/>
        <v>&gt;500</v>
      </c>
    </row>
    <row r="611" spans="1:13">
      <c r="A611" t="s">
        <v>1189</v>
      </c>
      <c r="B611" t="s">
        <v>1190</v>
      </c>
      <c r="C611" t="str">
        <f t="shared" si="59"/>
        <v>Boult Audio Bassbuds X1 In-Ear Wired Earphones With 10Mm Extra Bass Driver And Hd Sound With Mic(Black)</v>
      </c>
      <c r="D611" t="str">
        <f t="shared" si="61"/>
        <v>Boult Audio Bassbuds X1 In-Ear Wired Ear</v>
      </c>
      <c r="E611" t="s">
        <v>726</v>
      </c>
      <c r="F611" t="str">
        <f t="shared" si="58"/>
        <v>Electronics</v>
      </c>
      <c r="G611">
        <v>329</v>
      </c>
      <c r="H611">
        <v>999</v>
      </c>
      <c r="I611" s="1">
        <v>0.67</v>
      </c>
      <c r="J611">
        <v>3.9</v>
      </c>
      <c r="K611" s="4">
        <v>77027</v>
      </c>
      <c r="L611" s="5">
        <f t="shared" si="57"/>
        <v>76949973</v>
      </c>
      <c r="M611" t="str">
        <f t="shared" si="60"/>
        <v>&gt;500</v>
      </c>
    </row>
    <row r="612" spans="1:13">
      <c r="A612" t="s">
        <v>1191</v>
      </c>
      <c r="B612" t="s">
        <v>1192</v>
      </c>
      <c r="C612" t="str">
        <f t="shared" si="59"/>
        <v>Dell Kb216 Wired Multimedia Usb Keyboard With Super Quite Plunger Keys With Spill-Resistant ‚Äì Black</v>
      </c>
      <c r="D612" t="str">
        <f t="shared" si="61"/>
        <v>Dell Kb216 Wired Multimedia Usb Keyboard</v>
      </c>
      <c r="E612" t="s">
        <v>1193</v>
      </c>
      <c r="F612" t="str">
        <f t="shared" si="58"/>
        <v>Computers&amp;Accessories</v>
      </c>
      <c r="G612">
        <v>549</v>
      </c>
      <c r="H612" s="2">
        <v>1799</v>
      </c>
      <c r="I612" s="1">
        <v>0.69</v>
      </c>
      <c r="J612">
        <v>4.3</v>
      </c>
      <c r="K612" s="4">
        <v>28829</v>
      </c>
      <c r="L612" s="5">
        <f t="shared" si="57"/>
        <v>51863371</v>
      </c>
      <c r="M612" t="str">
        <f t="shared" si="60"/>
        <v>200-500</v>
      </c>
    </row>
    <row r="613" spans="1:13">
      <c r="A613" t="s">
        <v>763</v>
      </c>
      <c r="B613" t="s">
        <v>764</v>
      </c>
      <c r="C613" t="str">
        <f t="shared" si="59"/>
        <v>Fire-Boltt India'S No 1 Smartwatch Brand Talk 2 Bluetooth Calling Smartwatch With Dual Button, Hands On Voice Assistance, 60 Sports Modes, In Built Mic &amp; Speaker With Ip68 Rating</v>
      </c>
      <c r="D613" t="str">
        <f t="shared" si="61"/>
        <v>Fire-Boltt India'S No 1 Smartwatch Brand</v>
      </c>
      <c r="E613" t="s">
        <v>695</v>
      </c>
      <c r="F613" t="str">
        <f t="shared" si="58"/>
        <v>Electronics</v>
      </c>
      <c r="G613" s="2">
        <v>2199</v>
      </c>
      <c r="H613" s="2">
        <v>9999</v>
      </c>
      <c r="I613" s="1">
        <v>0.78</v>
      </c>
      <c r="J613">
        <v>4.2</v>
      </c>
      <c r="K613" s="4">
        <v>29478</v>
      </c>
      <c r="L613" s="5">
        <f t="shared" si="57"/>
        <v>294750522</v>
      </c>
      <c r="M613" t="str">
        <f t="shared" si="60"/>
        <v>&gt;500</v>
      </c>
    </row>
    <row r="614" spans="1:13">
      <c r="A614" t="s">
        <v>1194</v>
      </c>
      <c r="B614" t="s">
        <v>1195</v>
      </c>
      <c r="C614" t="str">
        <f t="shared" si="59"/>
        <v>Dell Ms116 1000Dpi Usb Wired Optical Mouse, Led Tracking, Scrolling Wheel, Plug And Play.</v>
      </c>
      <c r="D614" t="str">
        <f t="shared" si="61"/>
        <v>Dell Ms116 1000Dpi Usb Wired Optical Mou</v>
      </c>
      <c r="E614" t="s">
        <v>1161</v>
      </c>
      <c r="F614" t="str">
        <f t="shared" si="58"/>
        <v>Computers&amp;Accessories</v>
      </c>
      <c r="G614">
        <v>299</v>
      </c>
      <c r="H614">
        <v>650</v>
      </c>
      <c r="I614" s="1">
        <v>0.54</v>
      </c>
      <c r="J614">
        <v>4.5</v>
      </c>
      <c r="K614" s="4">
        <v>33176</v>
      </c>
      <c r="L614" s="5">
        <f t="shared" si="57"/>
        <v>21564400</v>
      </c>
      <c r="M614" t="str">
        <f t="shared" si="60"/>
        <v>&gt;500</v>
      </c>
    </row>
    <row r="615" spans="1:13">
      <c r="A615" t="s">
        <v>1196</v>
      </c>
      <c r="B615" t="s">
        <v>1197</v>
      </c>
      <c r="C615" t="str">
        <f t="shared" si="59"/>
        <v>Boya Bym1 Auxiliary Omnidirectional Lavalier Condenser Microphone With 20Ft Audio Cable (Black)</v>
      </c>
      <c r="D615" t="str">
        <f t="shared" si="61"/>
        <v>Boya Bym1 Auxiliary Omnidirectional Lava</v>
      </c>
      <c r="E615" t="s">
        <v>1198</v>
      </c>
      <c r="F615" t="str">
        <f t="shared" si="58"/>
        <v>MusicalInstruments</v>
      </c>
      <c r="G615">
        <v>798</v>
      </c>
      <c r="H615" s="2">
        <v>1995</v>
      </c>
      <c r="I615" s="1">
        <v>0.6</v>
      </c>
      <c r="J615">
        <v>4</v>
      </c>
      <c r="K615" s="4">
        <v>68664</v>
      </c>
      <c r="L615" s="5">
        <f t="shared" si="57"/>
        <v>136984680</v>
      </c>
      <c r="M615" t="str">
        <f t="shared" si="60"/>
        <v>200-500</v>
      </c>
    </row>
    <row r="616" spans="1:13">
      <c r="A616" t="s">
        <v>8</v>
      </c>
      <c r="B616" t="s">
        <v>9</v>
      </c>
      <c r="C616" t="str">
        <f t="shared" si="59"/>
        <v>Wayona Nylon Braided Usb To Lightning Fast Charging And Data Sync Cable Compatible For Iphone 13, 12,11, X, 8, 7, 6, 5, Ipad Air, Pro, Mini (3 Ft Pack Of 1, Grey)</v>
      </c>
      <c r="D616" t="str">
        <f t="shared" si="61"/>
        <v>Wayona Nylon Braided Usb To Lightning Fa</v>
      </c>
      <c r="E616" t="s">
        <v>10</v>
      </c>
      <c r="F616" t="str">
        <f t="shared" si="58"/>
        <v>Computers&amp;Accessories</v>
      </c>
      <c r="G616">
        <v>399</v>
      </c>
      <c r="H616" s="2">
        <v>1099</v>
      </c>
      <c r="I616" s="1">
        <v>0.64</v>
      </c>
      <c r="J616">
        <v>4.2</v>
      </c>
      <c r="K616" s="4">
        <v>24269</v>
      </c>
      <c r="L616" s="5">
        <f t="shared" si="57"/>
        <v>26671631</v>
      </c>
      <c r="M616" t="str">
        <f t="shared" si="60"/>
        <v>&gt;500</v>
      </c>
    </row>
    <row r="617" spans="1:13">
      <c r="A617" t="s">
        <v>1199</v>
      </c>
      <c r="B617" t="s">
        <v>1200</v>
      </c>
      <c r="C617" t="str">
        <f t="shared" si="59"/>
        <v>Duracell Ultra Alkaline Aa Battery, 8 Pcs</v>
      </c>
      <c r="D617" t="str">
        <f t="shared" si="61"/>
        <v>Duracell Ultra Alkaline Aa Battery, 8 Pc</v>
      </c>
      <c r="E617" t="s">
        <v>1201</v>
      </c>
      <c r="F617" t="str">
        <f t="shared" si="58"/>
        <v>Electronics</v>
      </c>
      <c r="G617">
        <v>266</v>
      </c>
      <c r="H617">
        <v>315</v>
      </c>
      <c r="I617" s="1">
        <v>0.16</v>
      </c>
      <c r="J617">
        <v>4.5</v>
      </c>
      <c r="K617" s="4">
        <v>28030</v>
      </c>
      <c r="L617" s="5">
        <f t="shared" si="57"/>
        <v>8829450</v>
      </c>
      <c r="M617" t="str">
        <f t="shared" si="60"/>
        <v>200-500</v>
      </c>
    </row>
    <row r="618" spans="1:13">
      <c r="A618" t="s">
        <v>1202</v>
      </c>
      <c r="B618" t="s">
        <v>1203</v>
      </c>
      <c r="C618" t="str">
        <f t="shared" si="59"/>
        <v>Classmate Octane Neon- Blue Gel Pens(Pack Of 5)|Smooth Writing Pen|Attractive Body Colour For Boys &amp; Girls|Waterproof Ink For Smudge Free Writing|Preferred By Students For Exam|Study At Home Essential</v>
      </c>
      <c r="D618" t="str">
        <f t="shared" si="61"/>
        <v>Classmate Octane Neon- Blue Gel Pens(Pac</v>
      </c>
      <c r="E618" t="s">
        <v>1204</v>
      </c>
      <c r="F618" t="str">
        <f t="shared" si="58"/>
        <v>OfficeProducts</v>
      </c>
      <c r="G618">
        <v>50</v>
      </c>
      <c r="H618">
        <v>50</v>
      </c>
      <c r="I618" s="1">
        <v>0</v>
      </c>
      <c r="J618">
        <v>4.3</v>
      </c>
      <c r="K618" s="4">
        <v>5792</v>
      </c>
      <c r="L618" s="5">
        <f t="shared" si="57"/>
        <v>289600</v>
      </c>
      <c r="M618" t="str">
        <f t="shared" si="60"/>
        <v>200-500</v>
      </c>
    </row>
    <row r="619" spans="1:13">
      <c r="A619" t="s">
        <v>1205</v>
      </c>
      <c r="B619" t="s">
        <v>1206</v>
      </c>
      <c r="C619" t="str">
        <f t="shared" si="59"/>
        <v>3M Scotch Double Sided Heavy Duty Tape(1M Holds 4.5Kgs) For Indoor Hanging Applications (Photo Frames, Mirrors, Key Holders, Car Interiors, Extension Boards, Wall Decoration, Etc)(L: 3M, W: 24Mm)</v>
      </c>
      <c r="D619" t="str">
        <f t="shared" si="61"/>
        <v>3M Scotch Double Sided Heavy Duty Tape(1</v>
      </c>
      <c r="E619" t="s">
        <v>1207</v>
      </c>
      <c r="F619" t="str">
        <f t="shared" si="58"/>
        <v>Home&amp;Kitchen</v>
      </c>
      <c r="G619">
        <v>130</v>
      </c>
      <c r="H619">
        <v>165</v>
      </c>
      <c r="I619" s="1">
        <v>0.21</v>
      </c>
      <c r="J619">
        <v>3.9</v>
      </c>
      <c r="K619" s="4">
        <v>14778</v>
      </c>
      <c r="L619" s="5">
        <f t="shared" si="57"/>
        <v>2438370</v>
      </c>
      <c r="M619" t="str">
        <f t="shared" si="60"/>
        <v>&lt;200</v>
      </c>
    </row>
    <row r="620" spans="1:13">
      <c r="A620" t="s">
        <v>1208</v>
      </c>
      <c r="B620" t="s">
        <v>1209</v>
      </c>
      <c r="C620" t="str">
        <f t="shared" si="59"/>
        <v>Boat Bassheads 152 In Ear Wired Earphones With Mic(Active Black)</v>
      </c>
      <c r="D620" t="str">
        <f t="shared" si="61"/>
        <v>Boat Bassheads 152 In Ear Wired Earphone</v>
      </c>
      <c r="E620" t="s">
        <v>726</v>
      </c>
      <c r="F620" t="str">
        <f t="shared" si="58"/>
        <v>Electronics</v>
      </c>
      <c r="G620">
        <v>449</v>
      </c>
      <c r="H620" s="2">
        <v>1290</v>
      </c>
      <c r="I620" s="1">
        <v>0.65</v>
      </c>
      <c r="J620">
        <v>4.0999999999999996</v>
      </c>
      <c r="K620" s="4">
        <v>91770</v>
      </c>
      <c r="L620" s="5">
        <f t="shared" si="57"/>
        <v>118383300</v>
      </c>
      <c r="M620" t="str">
        <f t="shared" si="60"/>
        <v>&lt;200</v>
      </c>
    </row>
    <row r="621" spans="1:13">
      <c r="A621" t="s">
        <v>780</v>
      </c>
      <c r="B621" t="s">
        <v>781</v>
      </c>
      <c r="C621" t="str">
        <f t="shared" si="59"/>
        <v>Fire-Boltt Visionary 1.78" Amoled Bluetooth Calling Smartwatch With 368*448 Pixel Resolution 100+ Sports Mode, Tws Connection, Voice Assistance, Spo2 &amp; Heart Rate Monitoring</v>
      </c>
      <c r="D621" t="str">
        <f t="shared" si="61"/>
        <v>Fire-Boltt Visionary 1.78" Amoled Blueto</v>
      </c>
      <c r="E621" t="s">
        <v>695</v>
      </c>
      <c r="F621" t="str">
        <f t="shared" si="58"/>
        <v>Electronics</v>
      </c>
      <c r="G621" s="2">
        <v>3999</v>
      </c>
      <c r="H621" s="2">
        <v>16999</v>
      </c>
      <c r="I621" s="1">
        <v>0.76</v>
      </c>
      <c r="J621">
        <v>4.3</v>
      </c>
      <c r="K621" s="4">
        <v>17162</v>
      </c>
      <c r="L621" s="5">
        <f t="shared" si="57"/>
        <v>291736838</v>
      </c>
      <c r="M621" t="str">
        <f t="shared" si="60"/>
        <v>200-500</v>
      </c>
    </row>
    <row r="622" spans="1:13">
      <c r="A622" t="s">
        <v>1210</v>
      </c>
      <c r="B622" t="s">
        <v>1211</v>
      </c>
      <c r="C622" t="str">
        <f t="shared" si="59"/>
        <v>Boat Bassheads 122 Wired Earphones With Heavy Bass, Integrated Controls And Mic (Gun Metal)</v>
      </c>
      <c r="D622" t="str">
        <f t="shared" si="61"/>
        <v xml:space="preserve">Boat Bassheads 122 Wired Earphones With </v>
      </c>
      <c r="E622" t="s">
        <v>726</v>
      </c>
      <c r="F622" t="str">
        <f t="shared" si="58"/>
        <v>Electronics</v>
      </c>
      <c r="G622">
        <v>399</v>
      </c>
      <c r="H622" s="2">
        <v>1290</v>
      </c>
      <c r="I622" s="1">
        <v>0.69</v>
      </c>
      <c r="J622">
        <v>4.2</v>
      </c>
      <c r="K622" s="4">
        <v>206</v>
      </c>
      <c r="L622" s="5">
        <f t="shared" si="57"/>
        <v>265740</v>
      </c>
      <c r="M622" t="str">
        <f t="shared" si="60"/>
        <v>&gt;500</v>
      </c>
    </row>
    <row r="623" spans="1:13">
      <c r="A623" t="s">
        <v>1212</v>
      </c>
      <c r="B623" t="s">
        <v>1213</v>
      </c>
      <c r="C623" t="str">
        <f t="shared" si="59"/>
        <v>Dell Usb Wireless Keyboard And Mouse Set- Km3322W, Anti-Fade &amp; Spill-Resistant Keys, Up To 36 Month Battery Life, 3Y Advance Exchange Warranty, Black</v>
      </c>
      <c r="D623" t="str">
        <f t="shared" si="61"/>
        <v>Dell Usb Wireless Keyboard And Mouse Set</v>
      </c>
      <c r="E623" t="s">
        <v>1214</v>
      </c>
      <c r="F623" t="str">
        <f t="shared" si="58"/>
        <v>Computers&amp;Accessories</v>
      </c>
      <c r="G623" s="2">
        <v>1399</v>
      </c>
      <c r="H623" s="2">
        <v>2498</v>
      </c>
      <c r="I623" s="1">
        <v>0.44</v>
      </c>
      <c r="J623">
        <v>4.2</v>
      </c>
      <c r="K623" s="4">
        <v>33717</v>
      </c>
      <c r="L623" s="5">
        <f t="shared" si="57"/>
        <v>84225066</v>
      </c>
      <c r="M623" t="str">
        <f t="shared" si="60"/>
        <v>200-500</v>
      </c>
    </row>
    <row r="624" spans="1:13">
      <c r="A624" t="s">
        <v>11</v>
      </c>
      <c r="B624" t="s">
        <v>12</v>
      </c>
      <c r="C624" t="str">
        <f t="shared" si="59"/>
        <v>Ambrane Unbreakable 60W / 3A Fast Charging 1.5M Braided Type C Cable For Smartphones, Tablets, Laptops &amp; Other Type C Devices, Pd Technology, 480Mbps Data Sync, Quick Charge 3.0 (Rct15A, Black)</v>
      </c>
      <c r="D624" t="str">
        <f t="shared" si="61"/>
        <v>Ambrane Unbreakable 60W / 3A Fast Chargi</v>
      </c>
      <c r="E624" t="s">
        <v>10</v>
      </c>
      <c r="F624" t="str">
        <f t="shared" si="58"/>
        <v>Computers&amp;Accessories</v>
      </c>
      <c r="G624">
        <v>199</v>
      </c>
      <c r="H624">
        <v>349</v>
      </c>
      <c r="I624" s="1">
        <v>0.43</v>
      </c>
      <c r="J624">
        <v>4</v>
      </c>
      <c r="K624" s="4">
        <v>43994</v>
      </c>
      <c r="L624" s="5">
        <f t="shared" si="57"/>
        <v>15353906</v>
      </c>
      <c r="M624" t="str">
        <f t="shared" si="60"/>
        <v>&gt;500</v>
      </c>
    </row>
    <row r="625" spans="1:13">
      <c r="A625" t="s">
        <v>13</v>
      </c>
      <c r="B625" t="s">
        <v>14</v>
      </c>
      <c r="C625" t="str">
        <f t="shared" si="59"/>
        <v>Sounce Fast Phone Charging Cable &amp; Data Sync Usb Cable Compatible For Iphone 13, 12,11, X, 8, 7, 6, 5, Ipad Air, Pro, Mini &amp; Ios Devices</v>
      </c>
      <c r="D625" t="str">
        <f t="shared" si="61"/>
        <v xml:space="preserve">Sounce Fast Phone Charging Cable &amp; Data </v>
      </c>
      <c r="E625" t="s">
        <v>10</v>
      </c>
      <c r="F625" t="str">
        <f t="shared" si="58"/>
        <v>Computers&amp;Accessories</v>
      </c>
      <c r="G625">
        <v>199</v>
      </c>
      <c r="H625">
        <v>999</v>
      </c>
      <c r="I625" s="1">
        <v>0.8</v>
      </c>
      <c r="J625">
        <v>3.9</v>
      </c>
      <c r="K625" s="4">
        <v>7928</v>
      </c>
      <c r="L625" s="5">
        <f t="shared" si="57"/>
        <v>7920072</v>
      </c>
      <c r="M625" t="str">
        <f t="shared" si="60"/>
        <v>&lt;200</v>
      </c>
    </row>
    <row r="626" spans="1:13">
      <c r="A626" t="s">
        <v>782</v>
      </c>
      <c r="B626" t="s">
        <v>783</v>
      </c>
      <c r="C626" t="str">
        <f t="shared" si="59"/>
        <v>Noise Colorfit Pro 4 Advanced Bluetooth Calling Smart Watch With 1.72" Truview Display, Fully-Functional Digital Crown, 311 Ppi, 60Hz Refresh Rate, 500 Nits Brightness (Charcoal Black)</v>
      </c>
      <c r="D626" t="str">
        <f t="shared" si="61"/>
        <v xml:space="preserve">Noise Colorfit Pro 4 Advanced Bluetooth </v>
      </c>
      <c r="E626" t="s">
        <v>695</v>
      </c>
      <c r="F626" t="str">
        <f t="shared" si="58"/>
        <v>Electronics</v>
      </c>
      <c r="G626" s="2">
        <v>2998</v>
      </c>
      <c r="H626" s="2">
        <v>5999</v>
      </c>
      <c r="I626" s="1">
        <v>0.5</v>
      </c>
      <c r="J626">
        <v>4.0999999999999996</v>
      </c>
      <c r="K626" s="4">
        <v>5179</v>
      </c>
      <c r="L626" s="5">
        <f t="shared" si="57"/>
        <v>31068821</v>
      </c>
      <c r="M626" t="str">
        <f t="shared" si="60"/>
        <v>&lt;200</v>
      </c>
    </row>
    <row r="627" spans="1:13">
      <c r="A627" t="s">
        <v>1215</v>
      </c>
      <c r="B627" t="s">
        <v>1216</v>
      </c>
      <c r="C627" t="str">
        <f t="shared" si="59"/>
        <v>Seagate Expansion 1Tb External Hdd - Usb 3.0 For Windows And Mac With 3 Yr Data Recovery Services, Portable Hard Drive (Stkm1000400)</v>
      </c>
      <c r="D627" t="str">
        <f t="shared" si="61"/>
        <v>Seagate Expansion 1Tb External Hdd - Usb</v>
      </c>
      <c r="E627" t="s">
        <v>1217</v>
      </c>
      <c r="F627" t="str">
        <f t="shared" si="58"/>
        <v>Computers&amp;Accessories</v>
      </c>
      <c r="G627" s="2">
        <v>4098</v>
      </c>
      <c r="H627" s="2">
        <v>4999</v>
      </c>
      <c r="I627" s="1">
        <v>0.18</v>
      </c>
      <c r="J627">
        <v>4.5</v>
      </c>
      <c r="K627" s="4">
        <v>50810</v>
      </c>
      <c r="L627" s="5">
        <f t="shared" si="57"/>
        <v>253999190</v>
      </c>
      <c r="M627" t="str">
        <f t="shared" si="60"/>
        <v>&gt;500</v>
      </c>
    </row>
    <row r="628" spans="1:13">
      <c r="A628" t="s">
        <v>1218</v>
      </c>
      <c r="B628" t="s">
        <v>1219</v>
      </c>
      <c r="C628" t="str">
        <f t="shared" si="59"/>
        <v>Hp W100 480P 30 Fps Digital Webcam With Built-In Mic, Plug And Play Setup, Wide-Angle View For Video Calling On Skype, Zoom, Microsoft Teams And Other Apps (Black)</v>
      </c>
      <c r="D628" t="str">
        <f t="shared" si="61"/>
        <v xml:space="preserve">Hp W100 480P 30 Fps Digital Webcam With </v>
      </c>
      <c r="E628" t="s">
        <v>1220</v>
      </c>
      <c r="F628" t="str">
        <f t="shared" si="58"/>
        <v>Electronics</v>
      </c>
      <c r="G628">
        <v>499</v>
      </c>
      <c r="H628" s="2">
        <v>1999</v>
      </c>
      <c r="I628" s="1">
        <v>0.75</v>
      </c>
      <c r="J628">
        <v>3.7</v>
      </c>
      <c r="K628" s="4">
        <v>3369</v>
      </c>
      <c r="L628" s="5">
        <f t="shared" si="57"/>
        <v>6734631</v>
      </c>
      <c r="M628" t="str">
        <f t="shared" si="60"/>
        <v>&gt;500</v>
      </c>
    </row>
    <row r="629" spans="1:13">
      <c r="A629" t="s">
        <v>1221</v>
      </c>
      <c r="B629" t="s">
        <v>1222</v>
      </c>
      <c r="C629" t="str">
        <f t="shared" si="59"/>
        <v>Zebronics Zeb-Dash Plus 2.4Ghz High Precision Wireless Mouse With Up To 1600 Dpi, Power Saving Mode, Nano Receiver And Plug &amp; Play Usage - Usb</v>
      </c>
      <c r="D629" t="str">
        <f t="shared" si="61"/>
        <v>Zebronics Zeb-Dash Plus 2.4Ghz High Prec</v>
      </c>
      <c r="E629" t="s">
        <v>1161</v>
      </c>
      <c r="F629" t="str">
        <f t="shared" si="58"/>
        <v>Computers&amp;Accessories</v>
      </c>
      <c r="G629">
        <v>299</v>
      </c>
      <c r="H629">
        <v>449</v>
      </c>
      <c r="I629" s="1">
        <v>0.33</v>
      </c>
      <c r="J629">
        <v>3.5</v>
      </c>
      <c r="K629" s="4">
        <v>11827</v>
      </c>
      <c r="L629" s="5">
        <f t="shared" si="57"/>
        <v>5310323</v>
      </c>
      <c r="M629" t="str">
        <f t="shared" si="60"/>
        <v>200-500</v>
      </c>
    </row>
    <row r="630" spans="1:13">
      <c r="A630" t="s">
        <v>15</v>
      </c>
      <c r="B630" t="s">
        <v>16</v>
      </c>
      <c r="C630" t="str">
        <f t="shared" si="59"/>
        <v>Boat Deuce Usb 300 2 In 1 Type-C &amp; Micro Usb Stress Resistant, Tangle-Free, Sturdy Cable With 3A Fast Charging &amp; 480Mbps Data Transmission, 10000+ Bends Lifespan And Extended 1.5M Length(Martian Red)</v>
      </c>
      <c r="D630" t="str">
        <f t="shared" si="61"/>
        <v>Boat Deuce Usb 300 2 In 1 Type-C &amp; Micro</v>
      </c>
      <c r="E630" t="s">
        <v>10</v>
      </c>
      <c r="F630" t="str">
        <f t="shared" si="58"/>
        <v>Computers&amp;Accessories</v>
      </c>
      <c r="G630">
        <v>329</v>
      </c>
      <c r="H630">
        <v>699</v>
      </c>
      <c r="I630" s="1">
        <v>0.53</v>
      </c>
      <c r="J630">
        <v>4.2</v>
      </c>
      <c r="K630" s="4">
        <v>94364</v>
      </c>
      <c r="L630" s="5">
        <f t="shared" si="57"/>
        <v>65960436</v>
      </c>
      <c r="M630" t="str">
        <f t="shared" si="60"/>
        <v>200-500</v>
      </c>
    </row>
    <row r="631" spans="1:13">
      <c r="A631" t="s">
        <v>1223</v>
      </c>
      <c r="B631" t="s">
        <v>1224</v>
      </c>
      <c r="C631" t="str">
        <f t="shared" si="59"/>
        <v>Zebronics Zeb-Companion 107 Usb Wireless Keyboard And Mouse Set With Nano Receiver (Black)</v>
      </c>
      <c r="D631" t="str">
        <f t="shared" si="61"/>
        <v>Zebronics Zeb-Companion 107 Usb Wireless</v>
      </c>
      <c r="E631" t="s">
        <v>1214</v>
      </c>
      <c r="F631" t="str">
        <f t="shared" si="58"/>
        <v>Computers&amp;Accessories</v>
      </c>
      <c r="G631">
        <v>699</v>
      </c>
      <c r="H631">
        <v>999</v>
      </c>
      <c r="I631" s="1">
        <v>0.3</v>
      </c>
      <c r="J631">
        <v>3.5</v>
      </c>
      <c r="K631" s="4">
        <v>15295</v>
      </c>
      <c r="L631" s="5">
        <f t="shared" si="57"/>
        <v>15279705</v>
      </c>
      <c r="M631" t="str">
        <f t="shared" si="60"/>
        <v>200-500</v>
      </c>
    </row>
    <row r="632" spans="1:13">
      <c r="A632" t="s">
        <v>1225</v>
      </c>
      <c r="B632" t="s">
        <v>1226</v>
      </c>
      <c r="C632" t="str">
        <f t="shared" si="59"/>
        <v>Syvo Wt 3130 Aluminum Tripod (133Cm), Universal Lightweight Tripod With Mobile Phone Holder Mount &amp; Carry Bag For All Smart Phones, Gopro, Cameras - Brown</v>
      </c>
      <c r="D632" t="str">
        <f t="shared" si="61"/>
        <v>Syvo Wt 3130 Aluminum Tripod (133Cm), Un</v>
      </c>
      <c r="E632" t="s">
        <v>1227</v>
      </c>
      <c r="F632" t="str">
        <f t="shared" si="58"/>
        <v>Electronics</v>
      </c>
      <c r="G632">
        <v>799</v>
      </c>
      <c r="H632" s="2">
        <v>3990</v>
      </c>
      <c r="I632" s="1">
        <v>0.8</v>
      </c>
      <c r="J632">
        <v>4.3</v>
      </c>
      <c r="K632" s="4">
        <v>27139</v>
      </c>
      <c r="L632" s="5">
        <f t="shared" si="57"/>
        <v>108284610</v>
      </c>
      <c r="M632" t="str">
        <f t="shared" si="60"/>
        <v>&gt;500</v>
      </c>
    </row>
    <row r="633" spans="1:13">
      <c r="A633" t="s">
        <v>1228</v>
      </c>
      <c r="B633" t="s">
        <v>1229</v>
      </c>
      <c r="C633" t="str">
        <f t="shared" si="59"/>
        <v>Boult Audio Airbass Z20 True Wireless, 40H Battery Life, Zen Enc Mic, Type-C Lightning Boult Fast Charging (10Mins=100Mins), Boomx Tech Bass, Enc, Ipx5 In Ear Earbuds With Mic (Green)</v>
      </c>
      <c r="D633" t="str">
        <f t="shared" si="61"/>
        <v>Boult Audio Airbass Z20 True Wireless, 4</v>
      </c>
      <c r="E633" t="s">
        <v>726</v>
      </c>
      <c r="F633" t="str">
        <f t="shared" si="58"/>
        <v>Electronics</v>
      </c>
      <c r="G633" s="2">
        <v>1399</v>
      </c>
      <c r="H633" s="2">
        <v>5499</v>
      </c>
      <c r="I633" s="1">
        <v>0.75</v>
      </c>
      <c r="J633">
        <v>3.9</v>
      </c>
      <c r="K633" s="4">
        <v>9504</v>
      </c>
      <c r="L633" s="5">
        <f t="shared" si="57"/>
        <v>52262496</v>
      </c>
      <c r="M633" t="str">
        <f t="shared" si="60"/>
        <v>&gt;500</v>
      </c>
    </row>
    <row r="634" spans="1:13">
      <c r="A634" t="s">
        <v>17</v>
      </c>
      <c r="B634" t="s">
        <v>18</v>
      </c>
      <c r="C634" t="str">
        <f t="shared" si="59"/>
        <v>Portronics Konnect L 1.2M Fast Charging 3A 8 Pin Usb Cable With Charge &amp; Sync Function For Iphone, Ipad (Grey)</v>
      </c>
      <c r="D634" t="str">
        <f t="shared" si="61"/>
        <v xml:space="preserve">Portronics Konnect L 1.2M Fast Charging </v>
      </c>
      <c r="E634" t="s">
        <v>10</v>
      </c>
      <c r="F634" t="str">
        <f t="shared" si="58"/>
        <v>Computers&amp;Accessories</v>
      </c>
      <c r="G634">
        <v>154</v>
      </c>
      <c r="H634">
        <v>399</v>
      </c>
      <c r="I634" s="1">
        <v>0.61</v>
      </c>
      <c r="J634">
        <v>4.2</v>
      </c>
      <c r="K634" s="4">
        <v>16905</v>
      </c>
      <c r="L634" s="5">
        <f t="shared" si="57"/>
        <v>6745095</v>
      </c>
      <c r="M634" t="str">
        <f t="shared" si="60"/>
        <v>&gt;500</v>
      </c>
    </row>
    <row r="635" spans="1:13">
      <c r="A635" t="s">
        <v>1230</v>
      </c>
      <c r="B635" t="s">
        <v>1231</v>
      </c>
      <c r="C635" t="str">
        <f t="shared" si="59"/>
        <v>Sandisk Ultra Flair 64Gb Usb 3.0 Pen Drive, Multicolor</v>
      </c>
      <c r="D635" t="str">
        <f t="shared" si="61"/>
        <v>Sandisk Ultra Flair 64Gb Usb 3.0 Pen Dri</v>
      </c>
      <c r="E635" t="s">
        <v>1158</v>
      </c>
      <c r="F635" t="str">
        <f t="shared" si="58"/>
        <v>Computers&amp;Accessories</v>
      </c>
      <c r="G635">
        <v>519</v>
      </c>
      <c r="H635" s="2">
        <v>1350</v>
      </c>
      <c r="I635" s="1">
        <v>0.62</v>
      </c>
      <c r="J635">
        <v>4.3</v>
      </c>
      <c r="K635" s="4">
        <v>30058</v>
      </c>
      <c r="L635" s="5">
        <f t="shared" si="57"/>
        <v>40578300</v>
      </c>
      <c r="M635" t="str">
        <f t="shared" si="60"/>
        <v>&lt;200</v>
      </c>
    </row>
    <row r="636" spans="1:13">
      <c r="A636" t="s">
        <v>811</v>
      </c>
      <c r="B636" t="s">
        <v>812</v>
      </c>
      <c r="C636" t="str">
        <f t="shared" si="59"/>
        <v>Boat Xtend Smartwatch With Alexa Built-In, 1.69‚Äù Hd Display, Multiple Watch Faces, Stress Monitor, Heart &amp; Spo2 Monitoring, 14 Sports Modes, Sleep Monitor, 5 Atm &amp; 7 Days Battery(Charcoal Black)</v>
      </c>
      <c r="D636" t="str">
        <f t="shared" si="61"/>
        <v>Boat Xtend Smartwatch With Alexa Built-I</v>
      </c>
      <c r="E636" t="s">
        <v>695</v>
      </c>
      <c r="F636" t="str">
        <f t="shared" si="58"/>
        <v>Electronics</v>
      </c>
      <c r="G636" s="2">
        <v>2299</v>
      </c>
      <c r="H636" s="2">
        <v>7990</v>
      </c>
      <c r="I636" s="1">
        <v>0.71</v>
      </c>
      <c r="J636">
        <v>4.2</v>
      </c>
      <c r="K636" s="4">
        <v>69619</v>
      </c>
      <c r="L636" s="5">
        <f t="shared" ref="L636:L699" si="62">H636*K636</f>
        <v>556255810</v>
      </c>
      <c r="M636" t="str">
        <f t="shared" si="60"/>
        <v>&gt;500</v>
      </c>
    </row>
    <row r="637" spans="1:13">
      <c r="A637" t="s">
        <v>813</v>
      </c>
      <c r="B637" t="s">
        <v>814</v>
      </c>
      <c r="C637" t="str">
        <f t="shared" si="59"/>
        <v>Tygot Bluetooth Extendable Selfie Sticks With Wireless Remote And Tripod Stand, 3-In-1 Multifunctional Selfie Stick With Tripod Stand Compatible With Iphone/Oneplus/Samsung/Oppo/Vivo And All Phones</v>
      </c>
      <c r="D637" t="str">
        <f t="shared" si="61"/>
        <v>Tygot Bluetooth Extendable Selfie Sticks</v>
      </c>
      <c r="E637" t="s">
        <v>815</v>
      </c>
      <c r="F637" t="str">
        <f t="shared" si="58"/>
        <v>Electronics</v>
      </c>
      <c r="G637">
        <v>399</v>
      </c>
      <c r="H637" s="2">
        <v>1999</v>
      </c>
      <c r="I637" s="1">
        <v>0.8</v>
      </c>
      <c r="J637">
        <v>4</v>
      </c>
      <c r="K637" s="4">
        <v>3382</v>
      </c>
      <c r="L637" s="5">
        <f t="shared" si="62"/>
        <v>6760618</v>
      </c>
      <c r="M637" t="str">
        <f t="shared" si="60"/>
        <v>&gt;500</v>
      </c>
    </row>
    <row r="638" spans="1:13">
      <c r="A638" t="s">
        <v>1232</v>
      </c>
      <c r="B638" t="s">
        <v>1233</v>
      </c>
      <c r="C638" t="str">
        <f t="shared" si="59"/>
        <v>Boat Rockerz 330 In-Ear Bluetooth Neckband With Upto 30 Hours Playtime, Asap Charge, Signature Sound, Dual Pairing &amp; Ipx5 With Mic (Active Black)</v>
      </c>
      <c r="D638" t="str">
        <f t="shared" si="61"/>
        <v>Boat Rockerz 330 In-Ear Bluetooth Neckba</v>
      </c>
      <c r="E638" t="s">
        <v>726</v>
      </c>
      <c r="F638" t="str">
        <f t="shared" si="58"/>
        <v>Electronics</v>
      </c>
      <c r="G638" s="2">
        <v>1499</v>
      </c>
      <c r="H638" s="2">
        <v>3990</v>
      </c>
      <c r="I638" s="1">
        <v>0.62</v>
      </c>
      <c r="J638">
        <v>4.0999999999999996</v>
      </c>
      <c r="K638" s="4">
        <v>109864</v>
      </c>
      <c r="L638" s="5">
        <f t="shared" si="62"/>
        <v>438357360</v>
      </c>
      <c r="M638" t="str">
        <f t="shared" si="60"/>
        <v>200-500</v>
      </c>
    </row>
    <row r="639" spans="1:13">
      <c r="A639" t="s">
        <v>1234</v>
      </c>
      <c r="B639" t="s">
        <v>1235</v>
      </c>
      <c r="C639" t="str">
        <f t="shared" si="59"/>
        <v>Casio Fx-991Es Plus-2Nd Edition Scientific Calculator, Black</v>
      </c>
      <c r="D639" t="str">
        <f t="shared" si="61"/>
        <v>Casio Fx-991Es Plus-2Nd Edition Scientif</v>
      </c>
      <c r="E639" t="s">
        <v>1236</v>
      </c>
      <c r="F639" t="str">
        <f t="shared" si="58"/>
        <v>OfficeProducts</v>
      </c>
      <c r="G639" s="2">
        <v>1295</v>
      </c>
      <c r="H639" s="2">
        <v>1295</v>
      </c>
      <c r="I639" s="1">
        <v>0</v>
      </c>
      <c r="J639">
        <v>4.5</v>
      </c>
      <c r="K639" s="4">
        <v>5760</v>
      </c>
      <c r="L639" s="5">
        <f t="shared" si="62"/>
        <v>7459200</v>
      </c>
      <c r="M639" t="str">
        <f t="shared" si="60"/>
        <v>&gt;500</v>
      </c>
    </row>
    <row r="640" spans="1:13">
      <c r="A640" t="s">
        <v>1237</v>
      </c>
      <c r="B640" t="s">
        <v>1238</v>
      </c>
      <c r="C640" t="str">
        <f t="shared" si="59"/>
        <v>Tp-Link Ac750 Wifi Range Extender | Up To 750Mbps | Dual Band Wifi Extender, Repeater, Wifi Signal Booster, Access Point| Easy Set-Up | Extends Wifi To Smart Home &amp; Alexa Devices (Re200)</v>
      </c>
      <c r="D640" t="str">
        <f t="shared" si="61"/>
        <v>Tp-Link Ac750 Wifi Range Extender | Up T</v>
      </c>
      <c r="E640" t="s">
        <v>1239</v>
      </c>
      <c r="F640" t="str">
        <f t="shared" si="58"/>
        <v>Computers&amp;Accessories</v>
      </c>
      <c r="G640" s="2">
        <v>1889</v>
      </c>
      <c r="H640" s="2">
        <v>5499</v>
      </c>
      <c r="I640" s="1">
        <v>0.66</v>
      </c>
      <c r="J640">
        <v>4.2</v>
      </c>
      <c r="K640" s="4">
        <v>49551</v>
      </c>
      <c r="L640" s="5">
        <f t="shared" si="62"/>
        <v>272480949</v>
      </c>
      <c r="M640" t="str">
        <f t="shared" si="60"/>
        <v>&gt;500</v>
      </c>
    </row>
    <row r="641" spans="1:13">
      <c r="A641" t="s">
        <v>1240</v>
      </c>
      <c r="B641" t="s">
        <v>1241</v>
      </c>
      <c r="C641" t="str">
        <f t="shared" si="59"/>
        <v>Boat Bassheads 242 In Ear Wired Earphones With Mic(Blue)</v>
      </c>
      <c r="D641" t="str">
        <f t="shared" si="61"/>
        <v>Boat Bassheads 242 In Ear Wired Earphone</v>
      </c>
      <c r="E641" t="s">
        <v>726</v>
      </c>
      <c r="F641" t="str">
        <f t="shared" si="58"/>
        <v>Electronics</v>
      </c>
      <c r="G641">
        <v>455</v>
      </c>
      <c r="H641" s="2">
        <v>1490</v>
      </c>
      <c r="I641" s="1">
        <v>0.69</v>
      </c>
      <c r="J641">
        <v>4.0999999999999996</v>
      </c>
      <c r="K641" s="4">
        <v>161677</v>
      </c>
      <c r="L641" s="5">
        <f t="shared" si="62"/>
        <v>240898730</v>
      </c>
      <c r="M641" t="str">
        <f t="shared" si="60"/>
        <v>&gt;500</v>
      </c>
    </row>
    <row r="642" spans="1:13">
      <c r="A642" t="s">
        <v>1242</v>
      </c>
      <c r="B642" t="s">
        <v>1243</v>
      </c>
      <c r="C642" t="str">
        <f t="shared" si="59"/>
        <v>Digitek¬Æ (Dtr 260 Gt) Gorilla Tripod/Mini 33 Cm (13 Inch) Tripod For Mobile Phone With Phone Mount &amp; Remote, Flexible Gorilla Stand For Dslr &amp; Action Cameras</v>
      </c>
      <c r="D642" t="str">
        <f t="shared" si="61"/>
        <v>Digitek¬Æ (Dtr 260 Gt) Gorilla Tripod/Mi</v>
      </c>
      <c r="E642" t="s">
        <v>1244</v>
      </c>
      <c r="F642" t="str">
        <f t="shared" ref="F642:F705" si="63">TRIM(LEFT(SUBSTITUTE(E642,"|",REPT(" ",100)),100))</f>
        <v>Electronics</v>
      </c>
      <c r="G642">
        <v>399</v>
      </c>
      <c r="H642">
        <v>995</v>
      </c>
      <c r="I642" s="1">
        <v>0.6</v>
      </c>
      <c r="J642">
        <v>3.9</v>
      </c>
      <c r="K642" s="4">
        <v>21372</v>
      </c>
      <c r="L642" s="5">
        <f t="shared" si="62"/>
        <v>21265140</v>
      </c>
      <c r="M642" t="str">
        <f t="shared" si="60"/>
        <v>200-500</v>
      </c>
    </row>
    <row r="643" spans="1:13">
      <c r="A643" t="s">
        <v>816</v>
      </c>
      <c r="B643" t="s">
        <v>817</v>
      </c>
      <c r="C643" t="str">
        <f t="shared" ref="C643:C706" si="64">PROPER(TRIM(B643))</f>
        <v>Samsung Evo Plus 128Gb Microsdxc Uhs-I U3 130Mb/S Full Hd &amp; 4K Uhd Memory Card With Adapter (Mb-Mc128Ka), Blue</v>
      </c>
      <c r="D643" t="str">
        <f t="shared" si="61"/>
        <v>Samsung Evo Plus 128Gb Microsdxc Uhs-I U</v>
      </c>
      <c r="E643" t="s">
        <v>716</v>
      </c>
      <c r="F643" t="str">
        <f t="shared" si="63"/>
        <v>Electronics</v>
      </c>
      <c r="G643" s="2">
        <v>1059</v>
      </c>
      <c r="H643" s="2">
        <v>3999</v>
      </c>
      <c r="I643" s="1">
        <v>0.74</v>
      </c>
      <c r="J643">
        <v>4.3</v>
      </c>
      <c r="K643" s="4">
        <v>140035</v>
      </c>
      <c r="L643" s="5">
        <f t="shared" si="62"/>
        <v>559999965</v>
      </c>
      <c r="M643" t="str">
        <f t="shared" ref="M643:M706" si="65">IF(G642&lt;200,"&lt;200",IF(G642&lt;=500,"200-500","&gt;500"))</f>
        <v>200-500</v>
      </c>
    </row>
    <row r="644" spans="1:13">
      <c r="A644" t="s">
        <v>19</v>
      </c>
      <c r="B644" t="s">
        <v>20</v>
      </c>
      <c r="C644" t="str">
        <f t="shared" si="64"/>
        <v>Ptron Solero Tb301 3A Type-C Data And Fast Charging Cable, Made In India, 480Mbps Data Sync, Strong And Durable 1.5-Meter Nylon Braided Usb Cable For Type-C Devices For Charging Adapter (Black)</v>
      </c>
      <c r="D644" t="str">
        <f t="shared" si="61"/>
        <v>Ptron Solero Tb301 3A Type-C Data And Fa</v>
      </c>
      <c r="E644" t="s">
        <v>10</v>
      </c>
      <c r="F644" t="str">
        <f t="shared" si="63"/>
        <v>Computers&amp;Accessories</v>
      </c>
      <c r="G644">
        <v>149</v>
      </c>
      <c r="H644" s="2">
        <v>1000</v>
      </c>
      <c r="I644" s="1">
        <v>0.85</v>
      </c>
      <c r="J644">
        <v>3.9</v>
      </c>
      <c r="K644" s="4">
        <v>24870</v>
      </c>
      <c r="L644" s="5">
        <f t="shared" si="62"/>
        <v>24870000</v>
      </c>
      <c r="M644" t="str">
        <f t="shared" si="65"/>
        <v>&gt;500</v>
      </c>
    </row>
    <row r="645" spans="1:13">
      <c r="A645" t="s">
        <v>1245</v>
      </c>
      <c r="B645" t="s">
        <v>1246</v>
      </c>
      <c r="C645" t="str">
        <f t="shared" si="64"/>
        <v>Hp 805 Black Original Ink Cartridge</v>
      </c>
      <c r="D645" t="str">
        <f t="shared" si="61"/>
        <v>Hp 805 Black Original Ink Cartridge</v>
      </c>
      <c r="E645" t="s">
        <v>1247</v>
      </c>
      <c r="F645" t="str">
        <f t="shared" si="63"/>
        <v>Computers&amp;Accessories</v>
      </c>
      <c r="G645">
        <v>717</v>
      </c>
      <c r="H645">
        <v>761</v>
      </c>
      <c r="I645" s="1">
        <v>0.06</v>
      </c>
      <c r="J645">
        <v>4</v>
      </c>
      <c r="K645" s="4">
        <v>7199</v>
      </c>
      <c r="L645" s="5">
        <f t="shared" si="62"/>
        <v>5478439</v>
      </c>
      <c r="M645" t="str">
        <f t="shared" si="65"/>
        <v>&lt;200</v>
      </c>
    </row>
    <row r="646" spans="1:13">
      <c r="A646" t="s">
        <v>835</v>
      </c>
      <c r="B646" t="s">
        <v>836</v>
      </c>
      <c r="C646" t="str">
        <f t="shared" si="64"/>
        <v>Sounce Spiral Charger Cable Protector Data Cable Saver Charging Cord Protective Cable Cover Headphone Macbook Laptop Earphone Cell Phone Set Of 3 (Cable Protector (12 Units))</v>
      </c>
      <c r="D646" t="str">
        <f t="shared" si="61"/>
        <v>Sounce Spiral Charger Cable Protector Da</v>
      </c>
      <c r="E646" t="s">
        <v>837</v>
      </c>
      <c r="F646" t="str">
        <f t="shared" si="63"/>
        <v>Computers&amp;Accessories</v>
      </c>
      <c r="G646">
        <v>99</v>
      </c>
      <c r="H646">
        <v>999</v>
      </c>
      <c r="I646" s="1">
        <v>0.9</v>
      </c>
      <c r="J646">
        <v>4</v>
      </c>
      <c r="K646" s="4">
        <v>1396</v>
      </c>
      <c r="L646" s="5">
        <f t="shared" si="62"/>
        <v>1394604</v>
      </c>
      <c r="M646" t="str">
        <f t="shared" si="65"/>
        <v>&gt;500</v>
      </c>
    </row>
    <row r="647" spans="1:13">
      <c r="A647" t="s">
        <v>1248</v>
      </c>
      <c r="B647" t="s">
        <v>1249</v>
      </c>
      <c r="C647" t="str">
        <f t="shared" si="64"/>
        <v>Gizga Essentials Universal Silicone Keyboard Protector Skin For 15.6-Inches Laptop (5 X 6 X 3 Inches)</v>
      </c>
      <c r="D647" t="str">
        <f t="shared" si="61"/>
        <v>Gizga Essentials Universal Silicone Keyb</v>
      </c>
      <c r="E647" t="s">
        <v>1250</v>
      </c>
      <c r="F647" t="str">
        <f t="shared" si="63"/>
        <v>Computers&amp;Accessories</v>
      </c>
      <c r="G647">
        <v>39</v>
      </c>
      <c r="H647">
        <v>299</v>
      </c>
      <c r="I647" s="1">
        <v>0.87</v>
      </c>
      <c r="J647">
        <v>3.5</v>
      </c>
      <c r="K647" s="4">
        <v>15233</v>
      </c>
      <c r="L647" s="5">
        <f t="shared" si="62"/>
        <v>4554667</v>
      </c>
      <c r="M647" t="str">
        <f t="shared" si="65"/>
        <v>&lt;200</v>
      </c>
    </row>
    <row r="648" spans="1:13">
      <c r="A648" t="s">
        <v>1251</v>
      </c>
      <c r="B648" t="s">
        <v>1252</v>
      </c>
      <c r="C648" t="str">
        <f t="shared" si="64"/>
        <v>Sandisk Ultra 128 Gb Usb 3.0 Pen Drive (Black)</v>
      </c>
      <c r="D648" t="str">
        <f t="shared" ref="D648:D711" si="66">LEFT(C648,40)</f>
        <v>Sandisk Ultra 128 Gb Usb 3.0 Pen Drive (</v>
      </c>
      <c r="E648" t="s">
        <v>1158</v>
      </c>
      <c r="F648" t="str">
        <f t="shared" si="63"/>
        <v>Computers&amp;Accessories</v>
      </c>
      <c r="G648">
        <v>889</v>
      </c>
      <c r="H648" s="2">
        <v>2500</v>
      </c>
      <c r="I648" s="1">
        <v>0.64</v>
      </c>
      <c r="J648">
        <v>4.3</v>
      </c>
      <c r="K648" s="4">
        <v>55747</v>
      </c>
      <c r="L648" s="5">
        <f t="shared" si="62"/>
        <v>139367500</v>
      </c>
      <c r="M648" t="str">
        <f t="shared" si="65"/>
        <v>&lt;200</v>
      </c>
    </row>
    <row r="649" spans="1:13">
      <c r="A649" t="s">
        <v>1253</v>
      </c>
      <c r="B649" t="s">
        <v>1254</v>
      </c>
      <c r="C649" t="str">
        <f t="shared" si="64"/>
        <v>Boult Audio Zcharge Bluetooth Wireless In Ear Earphones With Mic, 40H Playtime And Super Fast Charging, Environmental Noise Cancellation For Pro+ Calling And Ipx5 Water Resistant (Black)</v>
      </c>
      <c r="D649" t="str">
        <f t="shared" si="66"/>
        <v>Boult Audio Zcharge Bluetooth Wireless I</v>
      </c>
      <c r="E649" t="s">
        <v>726</v>
      </c>
      <c r="F649" t="str">
        <f t="shared" si="63"/>
        <v>Electronics</v>
      </c>
      <c r="G649" s="2">
        <v>1199</v>
      </c>
      <c r="H649" s="2">
        <v>4999</v>
      </c>
      <c r="I649" s="1">
        <v>0.76</v>
      </c>
      <c r="J649">
        <v>3.8</v>
      </c>
      <c r="K649" s="4">
        <v>14961</v>
      </c>
      <c r="L649" s="5">
        <f t="shared" si="62"/>
        <v>74790039</v>
      </c>
      <c r="M649" t="str">
        <f t="shared" si="65"/>
        <v>&gt;500</v>
      </c>
    </row>
    <row r="650" spans="1:13">
      <c r="A650" t="s">
        <v>1255</v>
      </c>
      <c r="B650" t="s">
        <v>1256</v>
      </c>
      <c r="C650" t="str">
        <f t="shared" si="64"/>
        <v>Dell Wm118 Wireless Mouse, 2.4 Ghz With Usb Nano Receiver, Optical Tracking, 12-Months Battery Life, Ambidextrous, Pc/Mac/Laptop - Black.</v>
      </c>
      <c r="D650" t="str">
        <f t="shared" si="66"/>
        <v xml:space="preserve">Dell Wm118 Wireless Mouse, 2.4 Ghz With </v>
      </c>
      <c r="E650" t="s">
        <v>1161</v>
      </c>
      <c r="F650" t="str">
        <f t="shared" si="63"/>
        <v>Computers&amp;Accessories</v>
      </c>
      <c r="G650">
        <v>569</v>
      </c>
      <c r="H650" s="2">
        <v>1299</v>
      </c>
      <c r="I650" s="1">
        <v>0.56000000000000005</v>
      </c>
      <c r="J650">
        <v>4.4000000000000004</v>
      </c>
      <c r="K650" s="4">
        <v>9275</v>
      </c>
      <c r="L650" s="5">
        <f t="shared" si="62"/>
        <v>12048225</v>
      </c>
      <c r="M650" t="str">
        <f t="shared" si="65"/>
        <v>&gt;500</v>
      </c>
    </row>
    <row r="651" spans="1:13">
      <c r="A651" t="s">
        <v>1257</v>
      </c>
      <c r="B651" t="s">
        <v>1258</v>
      </c>
      <c r="C651" t="str">
        <f t="shared" si="64"/>
        <v>Boult Audio Airbass Powerbuds With Inbuilt Powerbank, 120H Total Playtime, Ipx7 Fully Waterproof, Lightning Boult Type-C Fast Charging, Low Latency Gaming, Tws Earbuds With Pro+ Calling Mic (Black)</v>
      </c>
      <c r="D651" t="str">
        <f t="shared" si="66"/>
        <v>Boult Audio Airbass Powerbuds With Inbui</v>
      </c>
      <c r="E651" t="s">
        <v>726</v>
      </c>
      <c r="F651" t="str">
        <f t="shared" si="63"/>
        <v>Electronics</v>
      </c>
      <c r="G651" s="2">
        <v>1499</v>
      </c>
      <c r="H651" s="2">
        <v>8999</v>
      </c>
      <c r="I651" s="1">
        <v>0.83</v>
      </c>
      <c r="J651">
        <v>3.7</v>
      </c>
      <c r="K651" s="4">
        <v>28324</v>
      </c>
      <c r="L651" s="5">
        <f t="shared" si="62"/>
        <v>254887676</v>
      </c>
      <c r="M651" t="str">
        <f t="shared" si="65"/>
        <v>&gt;500</v>
      </c>
    </row>
    <row r="652" spans="1:13">
      <c r="A652" t="s">
        <v>1259</v>
      </c>
      <c r="B652" t="s">
        <v>1260</v>
      </c>
      <c r="C652" t="str">
        <f t="shared" si="64"/>
        <v>Eveready 1015 Carbon Zinc Aa Battery - 10 Pieces</v>
      </c>
      <c r="D652" t="str">
        <f t="shared" si="66"/>
        <v>Eveready 1015 Carbon Zinc Aa Battery - 1</v>
      </c>
      <c r="E652" t="s">
        <v>1201</v>
      </c>
      <c r="F652" t="str">
        <f t="shared" si="63"/>
        <v>Electronics</v>
      </c>
      <c r="G652">
        <v>149</v>
      </c>
      <c r="H652">
        <v>180</v>
      </c>
      <c r="I652" s="1">
        <v>0.17</v>
      </c>
      <c r="J652">
        <v>4.4000000000000004</v>
      </c>
      <c r="K652" s="4">
        <v>644</v>
      </c>
      <c r="L652" s="5">
        <f t="shared" si="62"/>
        <v>115920</v>
      </c>
      <c r="M652" t="str">
        <f t="shared" si="65"/>
        <v>&gt;500</v>
      </c>
    </row>
    <row r="653" spans="1:13">
      <c r="A653" t="s">
        <v>1261</v>
      </c>
      <c r="B653" t="s">
        <v>1262</v>
      </c>
      <c r="C653" t="str">
        <f t="shared" si="64"/>
        <v>Zebronics Zeb-Transformer-M Optical Usb Gaming Mouse With Led Effect(Black)</v>
      </c>
      <c r="D653" t="str">
        <f t="shared" si="66"/>
        <v xml:space="preserve">Zebronics Zeb-Transformer-M Optical Usb </v>
      </c>
      <c r="E653" t="s">
        <v>1263</v>
      </c>
      <c r="F653" t="str">
        <f t="shared" si="63"/>
        <v>Computers&amp;Accessories</v>
      </c>
      <c r="G653">
        <v>399</v>
      </c>
      <c r="H653">
        <v>549</v>
      </c>
      <c r="I653" s="1">
        <v>0.27</v>
      </c>
      <c r="J653">
        <v>4.4000000000000004</v>
      </c>
      <c r="K653" s="4">
        <v>18139</v>
      </c>
      <c r="L653" s="5">
        <f t="shared" si="62"/>
        <v>9958311</v>
      </c>
      <c r="M653" t="str">
        <f t="shared" si="65"/>
        <v>&lt;200</v>
      </c>
    </row>
    <row r="654" spans="1:13">
      <c r="A654" t="s">
        <v>1264</v>
      </c>
      <c r="B654" t="s">
        <v>1265</v>
      </c>
      <c r="C654" t="str">
        <f t="shared" si="64"/>
        <v>Pidilite Fevicryl Acrylic Colours Sunflower Kit (10 Colors X 15 Ml) Diy Paint, Rich Pigment, Non-Craking Paint For Canvas, Wood, Leather, Earthenware, Metal, Diwali Gifts For Diwali</v>
      </c>
      <c r="D654" t="str">
        <f t="shared" si="66"/>
        <v>Pidilite Fevicryl Acrylic Colours Sunflo</v>
      </c>
      <c r="E654" t="s">
        <v>1266</v>
      </c>
      <c r="F654" t="str">
        <f t="shared" si="63"/>
        <v>Home&amp;Kitchen</v>
      </c>
      <c r="G654">
        <v>191</v>
      </c>
      <c r="H654">
        <v>225</v>
      </c>
      <c r="I654" s="1">
        <v>0.15</v>
      </c>
      <c r="J654">
        <v>4.4000000000000004</v>
      </c>
      <c r="K654" s="4">
        <v>7203</v>
      </c>
      <c r="L654" s="5">
        <f t="shared" si="62"/>
        <v>1620675</v>
      </c>
      <c r="M654" t="str">
        <f t="shared" si="65"/>
        <v>200-500</v>
      </c>
    </row>
    <row r="655" spans="1:13">
      <c r="A655" t="s">
        <v>1267</v>
      </c>
      <c r="B655" t="s">
        <v>1268</v>
      </c>
      <c r="C655" t="str">
        <f t="shared" si="64"/>
        <v>Striff Mpad Mouse Mat 230X190X3Mm Gaming Mouse Pad, Non-Slip Rubber Base, Waterproof Surface, Premium-Textured, Compatible With Laser And Optical Mice(Universe Black)</v>
      </c>
      <c r="D655" t="str">
        <f t="shared" si="66"/>
        <v>Striff Mpad Mouse Mat 230X190X3Mm Gaming</v>
      </c>
      <c r="E655" t="s">
        <v>1269</v>
      </c>
      <c r="F655" t="str">
        <f t="shared" si="63"/>
        <v>Computers&amp;Accessories</v>
      </c>
      <c r="G655">
        <v>129</v>
      </c>
      <c r="H655">
        <v>999</v>
      </c>
      <c r="I655" s="1">
        <v>0.87</v>
      </c>
      <c r="J655">
        <v>4.2</v>
      </c>
      <c r="K655" s="4">
        <v>491</v>
      </c>
      <c r="L655" s="5">
        <f t="shared" si="62"/>
        <v>490509</v>
      </c>
      <c r="M655" t="str">
        <f t="shared" si="65"/>
        <v>&lt;200</v>
      </c>
    </row>
    <row r="656" spans="1:13">
      <c r="A656" t="s">
        <v>1270</v>
      </c>
      <c r="B656" t="s">
        <v>1271</v>
      </c>
      <c r="C656" t="str">
        <f t="shared" si="64"/>
        <v>Gizga Essentials Hard Drive Case Shell, 6.35Cm/2.5-Inch, Portable Storage Organizer Bag For Earphone Usb Cable Power Bank Mobile Charger Digital Gadget Hard Disk, Water Resistance Material, Black</v>
      </c>
      <c r="D656" t="str">
        <f t="shared" si="66"/>
        <v xml:space="preserve">Gizga Essentials Hard Drive Case Shell, </v>
      </c>
      <c r="E656" t="s">
        <v>1272</v>
      </c>
      <c r="F656" t="str">
        <f t="shared" si="63"/>
        <v>Computers&amp;Accessories</v>
      </c>
      <c r="G656">
        <v>199</v>
      </c>
      <c r="H656">
        <v>599</v>
      </c>
      <c r="I656" s="1">
        <v>0.67</v>
      </c>
      <c r="J656">
        <v>4.5</v>
      </c>
      <c r="K656" s="4">
        <v>13568</v>
      </c>
      <c r="L656" s="5">
        <f t="shared" si="62"/>
        <v>8127232</v>
      </c>
      <c r="M656" t="str">
        <f t="shared" si="65"/>
        <v>&lt;200</v>
      </c>
    </row>
    <row r="657" spans="1:13">
      <c r="A657" t="s">
        <v>1273</v>
      </c>
      <c r="B657" t="s">
        <v>1274</v>
      </c>
      <c r="C657" t="str">
        <f t="shared" si="64"/>
        <v>Boult Audio Fxcharge With Enc, 32H Playtime, 5Min=7H Type C Fast Charging, Zen Enc, 14.2 Mm Boomx Rich Bass, Ipx5, Bluetooth Wireless In Ear Earphones Neckband With Mic (Black)</v>
      </c>
      <c r="D657" t="str">
        <f t="shared" si="66"/>
        <v>Boult Audio Fxcharge With Enc, 32H Playt</v>
      </c>
      <c r="E657" t="s">
        <v>726</v>
      </c>
      <c r="F657" t="str">
        <f t="shared" si="63"/>
        <v>Electronics</v>
      </c>
      <c r="G657">
        <v>999</v>
      </c>
      <c r="H657" s="2">
        <v>4499</v>
      </c>
      <c r="I657" s="1">
        <v>0.78</v>
      </c>
      <c r="J657">
        <v>3.8</v>
      </c>
      <c r="K657" s="4">
        <v>3390</v>
      </c>
      <c r="L657" s="5">
        <f t="shared" si="62"/>
        <v>15251610</v>
      </c>
      <c r="M657" t="str">
        <f t="shared" si="65"/>
        <v>&lt;200</v>
      </c>
    </row>
    <row r="658" spans="1:13">
      <c r="A658" t="s">
        <v>1275</v>
      </c>
      <c r="B658" t="s">
        <v>1276</v>
      </c>
      <c r="C658" t="str">
        <f t="shared" si="64"/>
        <v>Boult Audio Probass Curve Bluetooth Wireless In Ear Earphones With Mic With Ipx5 Water Resistant, 12H Battery Life &amp; Extra Bass (Black)</v>
      </c>
      <c r="D658" t="str">
        <f t="shared" si="66"/>
        <v>Boult Audio Probass Curve Bluetooth Wire</v>
      </c>
      <c r="E658" t="s">
        <v>726</v>
      </c>
      <c r="F658" t="str">
        <f t="shared" si="63"/>
        <v>Electronics</v>
      </c>
      <c r="G658">
        <v>899</v>
      </c>
      <c r="H658" s="2">
        <v>4499</v>
      </c>
      <c r="I658" s="1">
        <v>0.8</v>
      </c>
      <c r="J658">
        <v>3.8</v>
      </c>
      <c r="K658" s="4">
        <v>103052</v>
      </c>
      <c r="L658" s="5">
        <f t="shared" si="62"/>
        <v>463630948</v>
      </c>
      <c r="M658" t="str">
        <f t="shared" si="65"/>
        <v>&gt;500</v>
      </c>
    </row>
    <row r="659" spans="1:13">
      <c r="A659" t="s">
        <v>855</v>
      </c>
      <c r="B659" t="s">
        <v>856</v>
      </c>
      <c r="C659" t="str">
        <f t="shared" si="64"/>
        <v>Ambrane 20000Mah Power Bank With 20W Fast Charging, Triple Output, Power Delivery, Type C Input, Made In India, Multi-Layer Protection, Li-Polymer + Type C Cable (Stylo-20K, Black)</v>
      </c>
      <c r="D659" t="str">
        <f t="shared" si="66"/>
        <v>Ambrane 20000Mah Power Bank With 20W Fas</v>
      </c>
      <c r="E659" t="s">
        <v>702</v>
      </c>
      <c r="F659" t="str">
        <f t="shared" si="63"/>
        <v>Electronics</v>
      </c>
      <c r="G659" s="2">
        <v>1799</v>
      </c>
      <c r="H659" s="2">
        <v>2499</v>
      </c>
      <c r="I659" s="1">
        <v>0.28000000000000003</v>
      </c>
      <c r="J659">
        <v>4.0999999999999996</v>
      </c>
      <c r="K659" s="4">
        <v>18678</v>
      </c>
      <c r="L659" s="5">
        <f t="shared" si="62"/>
        <v>46676322</v>
      </c>
      <c r="M659" t="str">
        <f t="shared" si="65"/>
        <v>&gt;500</v>
      </c>
    </row>
    <row r="660" spans="1:13">
      <c r="A660" t="s">
        <v>21</v>
      </c>
      <c r="B660" t="s">
        <v>22</v>
      </c>
      <c r="C660" t="str">
        <f t="shared" si="64"/>
        <v>Boat Micro Usb 55 Tangle-Free, Sturdy Micro Usb Cable With 3A Fast Charging &amp; 480Mbps Data Transmission (Black)</v>
      </c>
      <c r="D660" t="str">
        <f t="shared" si="66"/>
        <v>Boat Micro Usb 55 Tangle-Free, Sturdy Mi</v>
      </c>
      <c r="E660" t="s">
        <v>10</v>
      </c>
      <c r="F660" t="str">
        <f t="shared" si="63"/>
        <v>Computers&amp;Accessories</v>
      </c>
      <c r="G660">
        <v>176.63</v>
      </c>
      <c r="H660">
        <v>499</v>
      </c>
      <c r="I660" s="1">
        <v>0.65</v>
      </c>
      <c r="J660">
        <v>4.0999999999999996</v>
      </c>
      <c r="K660" s="4">
        <v>15189</v>
      </c>
      <c r="L660" s="5">
        <f t="shared" si="62"/>
        <v>7579311</v>
      </c>
      <c r="M660" t="str">
        <f t="shared" si="65"/>
        <v>&gt;500</v>
      </c>
    </row>
    <row r="661" spans="1:13">
      <c r="A661" t="s">
        <v>1277</v>
      </c>
      <c r="B661" t="s">
        <v>1278</v>
      </c>
      <c r="C661" t="str">
        <f t="shared" si="64"/>
        <v>Casio Fx-82Ms 2Nd Gen Non-Programmable Scientific Calculator, 240 Functions And 2-Line Display, Black</v>
      </c>
      <c r="D661" t="str">
        <f t="shared" si="66"/>
        <v>Casio Fx-82Ms 2Nd Gen Non-Programmable S</v>
      </c>
      <c r="E661" t="s">
        <v>1236</v>
      </c>
      <c r="F661" t="str">
        <f t="shared" si="63"/>
        <v>OfficeProducts</v>
      </c>
      <c r="G661">
        <v>522</v>
      </c>
      <c r="H661">
        <v>550</v>
      </c>
      <c r="I661" s="1">
        <v>0.05</v>
      </c>
      <c r="J661">
        <v>4.4000000000000004</v>
      </c>
      <c r="K661" s="4">
        <v>12179</v>
      </c>
      <c r="L661" s="5">
        <f t="shared" si="62"/>
        <v>6698450</v>
      </c>
      <c r="M661" t="str">
        <f t="shared" si="65"/>
        <v>&lt;200</v>
      </c>
    </row>
    <row r="662" spans="1:13">
      <c r="A662" t="s">
        <v>1279</v>
      </c>
      <c r="B662" t="s">
        <v>1280</v>
      </c>
      <c r="C662" t="str">
        <f t="shared" si="64"/>
        <v>Tygot 10 Inches Big Led Ring Light For Camera, Phone Tiktok Youtube Video Shooting And Makeup, 10" Inch Ring Light With 7 Feet Long Foldable And Lightweight Tripod Stand</v>
      </c>
      <c r="D662" t="str">
        <f t="shared" si="66"/>
        <v>Tygot 10 Inches Big Led Ring Light For C</v>
      </c>
      <c r="E662" t="s">
        <v>1281</v>
      </c>
      <c r="F662" t="str">
        <f t="shared" si="63"/>
        <v>Electronics</v>
      </c>
      <c r="G662">
        <v>799</v>
      </c>
      <c r="H662" s="2">
        <v>1999</v>
      </c>
      <c r="I662" s="1">
        <v>0.6</v>
      </c>
      <c r="J662">
        <v>3.8</v>
      </c>
      <c r="K662" s="4">
        <v>12958</v>
      </c>
      <c r="L662" s="5">
        <f t="shared" si="62"/>
        <v>25903042</v>
      </c>
      <c r="M662" t="str">
        <f t="shared" si="65"/>
        <v>&gt;500</v>
      </c>
    </row>
    <row r="663" spans="1:13">
      <c r="A663" t="s">
        <v>1282</v>
      </c>
      <c r="B663" t="s">
        <v>1283</v>
      </c>
      <c r="C663" t="str">
        <f t="shared" si="64"/>
        <v>Hp X200 Wireless Mouse With 2.4 Ghz Wireless Connectivity, Adjustable Dpi Up To 1600, Ambidextrous Design, And 18-Month Long Battery Life. 3-Years Warranty (6Vy95Aa)</v>
      </c>
      <c r="D663" t="str">
        <f t="shared" si="66"/>
        <v>Hp X200 Wireless Mouse With 2.4 Ghz Wire</v>
      </c>
      <c r="E663" t="s">
        <v>1161</v>
      </c>
      <c r="F663" t="str">
        <f t="shared" si="63"/>
        <v>Computers&amp;Accessories</v>
      </c>
      <c r="G663">
        <v>681</v>
      </c>
      <c r="H663" s="2">
        <v>1199</v>
      </c>
      <c r="I663" s="1">
        <v>0.43</v>
      </c>
      <c r="J663">
        <v>4.2</v>
      </c>
      <c r="K663" s="4">
        <v>8258</v>
      </c>
      <c r="L663" s="5">
        <f t="shared" si="62"/>
        <v>9901342</v>
      </c>
      <c r="M663" t="str">
        <f t="shared" si="65"/>
        <v>&gt;500</v>
      </c>
    </row>
    <row r="664" spans="1:13">
      <c r="A664" t="s">
        <v>1284</v>
      </c>
      <c r="B664" t="s">
        <v>1285</v>
      </c>
      <c r="C664" t="str">
        <f t="shared" si="64"/>
        <v>Oakter Mini Ups For 12V Wifi Router Broadband Modem | Backup Upto 4 Hours | Wifi Router Ups Power Backup During Power Cuts | Ups For 12V Router Broadband Modem | Current Surge &amp; Deep Discharge Protection</v>
      </c>
      <c r="D664" t="str">
        <f t="shared" si="66"/>
        <v>Oakter Mini Ups For 12V Wifi Router Broa</v>
      </c>
      <c r="E664" t="s">
        <v>1286</v>
      </c>
      <c r="F664" t="str">
        <f t="shared" si="63"/>
        <v>Computers&amp;Accessories</v>
      </c>
      <c r="G664" s="2">
        <v>1199</v>
      </c>
      <c r="H664" s="2">
        <v>3490</v>
      </c>
      <c r="I664" s="1">
        <v>0.66</v>
      </c>
      <c r="J664">
        <v>4.0999999999999996</v>
      </c>
      <c r="K664" s="4">
        <v>11716</v>
      </c>
      <c r="L664" s="5">
        <f t="shared" si="62"/>
        <v>40888840</v>
      </c>
      <c r="M664" t="str">
        <f t="shared" si="65"/>
        <v>&gt;500</v>
      </c>
    </row>
    <row r="665" spans="1:13">
      <c r="A665" t="s">
        <v>1287</v>
      </c>
      <c r="B665" t="s">
        <v>1288</v>
      </c>
      <c r="C665" t="str">
        <f t="shared" si="64"/>
        <v>Tp-Link Archer Ac1200 Archer C6 Wi-Fi Speed Up To 867 Mbps/5 Ghz + 400 Mbps/2.4 Ghz, 5 Gigabit Ports, 4 External Antennas, Mu-Mimo, Dual Band, Wifi Coverage With Access Point Mode, Black</v>
      </c>
      <c r="D665" t="str">
        <f t="shared" si="66"/>
        <v>Tp-Link Archer Ac1200 Archer C6 Wi-Fi Sp</v>
      </c>
      <c r="E665" t="s">
        <v>1289</v>
      </c>
      <c r="F665" t="str">
        <f t="shared" si="63"/>
        <v>Computers&amp;Accessories</v>
      </c>
      <c r="G665" s="2">
        <v>2499</v>
      </c>
      <c r="H665" s="2">
        <v>4999</v>
      </c>
      <c r="I665" s="1">
        <v>0.5</v>
      </c>
      <c r="J665">
        <v>4.4000000000000004</v>
      </c>
      <c r="K665" s="4">
        <v>35024</v>
      </c>
      <c r="L665" s="5">
        <f t="shared" si="62"/>
        <v>175084976</v>
      </c>
      <c r="M665" t="str">
        <f t="shared" si="65"/>
        <v>&gt;500</v>
      </c>
    </row>
    <row r="666" spans="1:13">
      <c r="A666" t="s">
        <v>1290</v>
      </c>
      <c r="B666" t="s">
        <v>1291</v>
      </c>
      <c r="C666" t="str">
        <f t="shared" si="64"/>
        <v>Boat Rockerz 550 Over Ear Bluetooth Headphones With Upto 20 Hours Playback, 50Mm Drivers, Soft Padded Ear Cushions And Physical Noise Isolation, Without Mic (Black)</v>
      </c>
      <c r="D666" t="str">
        <f t="shared" si="66"/>
        <v>Boat Rockerz 550 Over Ear Bluetooth Head</v>
      </c>
      <c r="E666" t="s">
        <v>1292</v>
      </c>
      <c r="F666" t="str">
        <f t="shared" si="63"/>
        <v>Electronics</v>
      </c>
      <c r="G666" s="2">
        <v>1799</v>
      </c>
      <c r="H666" s="2">
        <v>4999</v>
      </c>
      <c r="I666" s="1">
        <v>0.64</v>
      </c>
      <c r="J666">
        <v>4.0999999999999996</v>
      </c>
      <c r="K666" s="4">
        <v>55192</v>
      </c>
      <c r="L666" s="5">
        <f t="shared" si="62"/>
        <v>275904808</v>
      </c>
      <c r="M666" t="str">
        <f t="shared" si="65"/>
        <v>&gt;500</v>
      </c>
    </row>
    <row r="667" spans="1:13">
      <c r="A667" t="s">
        <v>1293</v>
      </c>
      <c r="B667" t="s">
        <v>1294</v>
      </c>
      <c r="C667" t="str">
        <f t="shared" si="64"/>
        <v>Xiaomi Mi Wired In Ear Earphones With Mic Basic With Ultra Deep Bass &amp; Aluminum Alloy Sound Chamber (Black)</v>
      </c>
      <c r="D667" t="str">
        <f t="shared" si="66"/>
        <v>Xiaomi Mi Wired In Ear Earphones With Mi</v>
      </c>
      <c r="E667" t="s">
        <v>726</v>
      </c>
      <c r="F667" t="str">
        <f t="shared" si="63"/>
        <v>Electronics</v>
      </c>
      <c r="G667">
        <v>429</v>
      </c>
      <c r="H667">
        <v>599</v>
      </c>
      <c r="I667" s="1">
        <v>0.28000000000000003</v>
      </c>
      <c r="J667">
        <v>4.0999999999999996</v>
      </c>
      <c r="K667" s="4">
        <v>119466</v>
      </c>
      <c r="L667" s="5">
        <f t="shared" si="62"/>
        <v>71560134</v>
      </c>
      <c r="M667" t="str">
        <f t="shared" si="65"/>
        <v>&gt;500</v>
      </c>
    </row>
    <row r="668" spans="1:13">
      <c r="A668" t="s">
        <v>1295</v>
      </c>
      <c r="B668" t="s">
        <v>1296</v>
      </c>
      <c r="C668" t="str">
        <f t="shared" si="64"/>
        <v>Zodo 8. 5 Inch Lcd E-Writer Electronic Writing Pad/Tablet Drawing Board (Paperless Memo Digital Tablet)</v>
      </c>
      <c r="D668" t="str">
        <f t="shared" si="66"/>
        <v>Zodo 8. 5 Inch Lcd E-Writer Electronic W</v>
      </c>
      <c r="E668" t="s">
        <v>1164</v>
      </c>
      <c r="F668" t="str">
        <f t="shared" si="63"/>
        <v>Computers&amp;Accessories</v>
      </c>
      <c r="G668">
        <v>100</v>
      </c>
      <c r="H668">
        <v>499</v>
      </c>
      <c r="I668" s="1">
        <v>0.8</v>
      </c>
      <c r="J668">
        <v>3.5</v>
      </c>
      <c r="K668" s="4">
        <v>9638</v>
      </c>
      <c r="L668" s="5">
        <f t="shared" si="62"/>
        <v>4809362</v>
      </c>
      <c r="M668" t="str">
        <f t="shared" si="65"/>
        <v>200-500</v>
      </c>
    </row>
    <row r="669" spans="1:13">
      <c r="A669" t="s">
        <v>1297</v>
      </c>
      <c r="B669" t="s">
        <v>1298</v>
      </c>
      <c r="C669" t="str">
        <f t="shared" si="64"/>
        <v>Zebronics Zeb-Km2100 Multimedia Usb Keyboard Comes With 114 Keys Including 12 Dedicated Multimedia Keys &amp; With Rupee Key</v>
      </c>
      <c r="D669" t="str">
        <f t="shared" si="66"/>
        <v>Zebronics Zeb-Km2100 Multimedia Usb Keyb</v>
      </c>
      <c r="E669" t="s">
        <v>1193</v>
      </c>
      <c r="F669" t="str">
        <f t="shared" si="63"/>
        <v>Computers&amp;Accessories</v>
      </c>
      <c r="G669">
        <v>329</v>
      </c>
      <c r="H669">
        <v>399</v>
      </c>
      <c r="I669" s="1">
        <v>0.18</v>
      </c>
      <c r="J669">
        <v>3.6</v>
      </c>
      <c r="K669" s="4">
        <v>33735</v>
      </c>
      <c r="L669" s="5">
        <f t="shared" si="62"/>
        <v>13460265</v>
      </c>
      <c r="M669" t="str">
        <f t="shared" si="65"/>
        <v>&lt;200</v>
      </c>
    </row>
    <row r="670" spans="1:13">
      <c r="A670" t="s">
        <v>23</v>
      </c>
      <c r="B670" t="s">
        <v>24</v>
      </c>
      <c r="C670" t="str">
        <f t="shared" si="64"/>
        <v>Mi Usb Type-C Cable Smartphone (Black)</v>
      </c>
      <c r="D670" t="str">
        <f t="shared" si="66"/>
        <v>Mi Usb Type-C Cable Smartphone (Black)</v>
      </c>
      <c r="E670" t="s">
        <v>10</v>
      </c>
      <c r="F670" t="str">
        <f t="shared" si="63"/>
        <v>Computers&amp;Accessories</v>
      </c>
      <c r="G670">
        <v>229</v>
      </c>
      <c r="H670">
        <v>299</v>
      </c>
      <c r="I670" s="1">
        <v>0.23</v>
      </c>
      <c r="J670">
        <v>4.3</v>
      </c>
      <c r="K670" s="4">
        <v>30411</v>
      </c>
      <c r="L670" s="5">
        <f t="shared" si="62"/>
        <v>9092889</v>
      </c>
      <c r="M670" t="str">
        <f t="shared" si="65"/>
        <v>200-500</v>
      </c>
    </row>
    <row r="671" spans="1:13">
      <c r="A671" t="s">
        <v>1299</v>
      </c>
      <c r="B671" t="s">
        <v>1300</v>
      </c>
      <c r="C671" t="str">
        <f t="shared" si="64"/>
        <v>Zebronics Zeb-Comfort Wired Usb Mouse, 3-Button, 1000 Dpi Optical Sensor, Plug &amp; Play, For Windows/Mac, Black</v>
      </c>
      <c r="D671" t="str">
        <f t="shared" si="66"/>
        <v>Zebronics Zeb-Comfort Wired Usb Mouse, 3</v>
      </c>
      <c r="E671" t="s">
        <v>1161</v>
      </c>
      <c r="F671" t="str">
        <f t="shared" si="63"/>
        <v>Computers&amp;Accessories</v>
      </c>
      <c r="G671">
        <v>139</v>
      </c>
      <c r="H671">
        <v>299</v>
      </c>
      <c r="I671" s="1">
        <v>0.54</v>
      </c>
      <c r="J671">
        <v>3.8</v>
      </c>
      <c r="K671" s="4">
        <v>3044</v>
      </c>
      <c r="L671" s="5">
        <f t="shared" si="62"/>
        <v>910156</v>
      </c>
      <c r="M671" t="str">
        <f t="shared" si="65"/>
        <v>200-500</v>
      </c>
    </row>
    <row r="672" spans="1:13">
      <c r="A672" t="s">
        <v>1301</v>
      </c>
      <c r="B672" t="s">
        <v>1302</v>
      </c>
      <c r="C672" t="str">
        <f t="shared" si="64"/>
        <v>Boat Rockerz 370 On Ear Bluetooth Headphones With Upto 12 Hours Playtime, Cozy Padded Earcups And Bluetooth V5.0, With Mic (Buoyant Black)</v>
      </c>
      <c r="D672" t="str">
        <f t="shared" si="66"/>
        <v>Boat Rockerz 370 On Ear Bluetooth Headph</v>
      </c>
      <c r="E672" t="s">
        <v>1065</v>
      </c>
      <c r="F672" t="str">
        <f t="shared" si="63"/>
        <v>Electronics</v>
      </c>
      <c r="G672" s="2">
        <v>1199</v>
      </c>
      <c r="H672" s="2">
        <v>2499</v>
      </c>
      <c r="I672" s="1">
        <v>0.52</v>
      </c>
      <c r="J672">
        <v>4</v>
      </c>
      <c r="K672" s="4">
        <v>33584</v>
      </c>
      <c r="L672" s="5">
        <f t="shared" si="62"/>
        <v>83926416</v>
      </c>
      <c r="M672" t="str">
        <f t="shared" si="65"/>
        <v>&lt;200</v>
      </c>
    </row>
    <row r="673" spans="1:13">
      <c r="A673" t="s">
        <v>1303</v>
      </c>
      <c r="B673" t="s">
        <v>1304</v>
      </c>
      <c r="C673" t="str">
        <f t="shared" si="64"/>
        <v>Zebronics Zeb-Astra 20 Wireless Bt V5.0 Portable Speaker With 10W Rms Output, Tws, 10H Backup Approx, Built In Rechargeable Battery Fm Radio, Aux, Msd, Usb, Call Function And Dual 52Mm Drivers Multi</v>
      </c>
      <c r="D673" t="str">
        <f t="shared" si="66"/>
        <v xml:space="preserve">Zebronics Zeb-Astra 20 Wireless Bt V5.0 </v>
      </c>
      <c r="E673" t="s">
        <v>1305</v>
      </c>
      <c r="F673" t="str">
        <f t="shared" si="63"/>
        <v>Electronics</v>
      </c>
      <c r="G673" s="2">
        <v>1049</v>
      </c>
      <c r="H673" s="2">
        <v>2299</v>
      </c>
      <c r="I673" s="1">
        <v>0.54</v>
      </c>
      <c r="J673">
        <v>3.9</v>
      </c>
      <c r="K673" s="4">
        <v>1779</v>
      </c>
      <c r="L673" s="5">
        <f t="shared" si="62"/>
        <v>4089921</v>
      </c>
      <c r="M673" t="str">
        <f t="shared" si="65"/>
        <v>&gt;500</v>
      </c>
    </row>
    <row r="674" spans="1:13">
      <c r="A674" t="s">
        <v>866</v>
      </c>
      <c r="B674" t="s">
        <v>867</v>
      </c>
      <c r="C674" t="str">
        <f t="shared" si="64"/>
        <v>Gizga Essentials Spiral Cable Protector Cord Saver For Mac Charger, Iphone Charger, Wire Protector, Lightweight Durable Flexible Wire Winder For Charging Cables, Data Cables, Earphones, Pack Of 10</v>
      </c>
      <c r="D674" t="str">
        <f t="shared" si="66"/>
        <v xml:space="preserve">Gizga Essentials Spiral Cable Protector </v>
      </c>
      <c r="E674" t="s">
        <v>868</v>
      </c>
      <c r="F674" t="str">
        <f t="shared" si="63"/>
        <v>Electronics</v>
      </c>
      <c r="G674">
        <v>119</v>
      </c>
      <c r="H674">
        <v>299</v>
      </c>
      <c r="I674" s="1">
        <v>0.6</v>
      </c>
      <c r="J674">
        <v>4.0999999999999996</v>
      </c>
      <c r="K674" s="4">
        <v>5999</v>
      </c>
      <c r="L674" s="5">
        <f t="shared" si="62"/>
        <v>1793701</v>
      </c>
      <c r="M674" t="str">
        <f t="shared" si="65"/>
        <v>&gt;500</v>
      </c>
    </row>
    <row r="675" spans="1:13">
      <c r="A675" t="s">
        <v>30</v>
      </c>
      <c r="B675" t="s">
        <v>31</v>
      </c>
      <c r="C675" t="str">
        <f t="shared" si="64"/>
        <v>Portronics Konnect L Por-1081 Fast Charging 3A Type-C Cable 1.2Meter With Charge &amp; Sync Function For All Type-C Devices (Grey)</v>
      </c>
      <c r="D675" t="str">
        <f t="shared" si="66"/>
        <v>Portronics Konnect L Por-1081 Fast Charg</v>
      </c>
      <c r="E675" t="s">
        <v>10</v>
      </c>
      <c r="F675" t="str">
        <f t="shared" si="63"/>
        <v>Computers&amp;Accessories</v>
      </c>
      <c r="G675">
        <v>154</v>
      </c>
      <c r="H675">
        <v>339</v>
      </c>
      <c r="I675" s="1">
        <v>0.55000000000000004</v>
      </c>
      <c r="J675">
        <v>4.3</v>
      </c>
      <c r="K675" s="4">
        <v>13391</v>
      </c>
      <c r="L675" s="5">
        <f t="shared" si="62"/>
        <v>4539549</v>
      </c>
      <c r="M675" t="str">
        <f t="shared" si="65"/>
        <v>&lt;200</v>
      </c>
    </row>
    <row r="676" spans="1:13">
      <c r="A676" t="s">
        <v>1306</v>
      </c>
      <c r="B676" t="s">
        <v>1307</v>
      </c>
      <c r="C676" t="str">
        <f t="shared" si="64"/>
        <v>Panasonic Cr-2032/5Be Lithium Coin Battery - Pack Of 5</v>
      </c>
      <c r="D676" t="str">
        <f t="shared" si="66"/>
        <v>Panasonic Cr-2032/5Be Lithium Coin Batte</v>
      </c>
      <c r="E676" t="s">
        <v>1308</v>
      </c>
      <c r="F676" t="str">
        <f t="shared" si="63"/>
        <v>Electronics</v>
      </c>
      <c r="G676">
        <v>225</v>
      </c>
      <c r="H676">
        <v>250</v>
      </c>
      <c r="I676" s="1">
        <v>0.1</v>
      </c>
      <c r="J676">
        <v>4.4000000000000004</v>
      </c>
      <c r="K676" s="4">
        <v>26556</v>
      </c>
      <c r="L676" s="5">
        <f t="shared" si="62"/>
        <v>6639000</v>
      </c>
      <c r="M676" t="str">
        <f t="shared" si="65"/>
        <v>&lt;200</v>
      </c>
    </row>
    <row r="677" spans="1:13">
      <c r="A677" t="s">
        <v>1309</v>
      </c>
      <c r="B677" t="s">
        <v>1310</v>
      </c>
      <c r="C677" t="str">
        <f t="shared" si="64"/>
        <v>Memeho¬Æ Smart Standard Multi-Purpose Laptop Table With Dock Stand/Study Table/Bed Table/Foldable And Portable/Ergonomic &amp; Rounded Edges/Non-Slip Legs/Engineered Wood With Cup Holder (Black)</v>
      </c>
      <c r="D677" t="str">
        <f t="shared" si="66"/>
        <v>Memeho¬Æ Smart Standard Multi-Purpose La</v>
      </c>
      <c r="E677" t="s">
        <v>1169</v>
      </c>
      <c r="F677" t="str">
        <f t="shared" si="63"/>
        <v>Computers&amp;Accessories</v>
      </c>
      <c r="G677">
        <v>656</v>
      </c>
      <c r="H677" s="2">
        <v>1499</v>
      </c>
      <c r="I677" s="1">
        <v>0.56000000000000005</v>
      </c>
      <c r="J677">
        <v>4.3</v>
      </c>
      <c r="K677" s="4">
        <v>25903</v>
      </c>
      <c r="L677" s="5">
        <f t="shared" si="62"/>
        <v>38828597</v>
      </c>
      <c r="M677" t="str">
        <f t="shared" si="65"/>
        <v>200-500</v>
      </c>
    </row>
    <row r="678" spans="1:13">
      <c r="A678" t="s">
        <v>1311</v>
      </c>
      <c r="B678" t="s">
        <v>1312</v>
      </c>
      <c r="C678" t="str">
        <f t="shared" si="64"/>
        <v>Sandisk Ultra Dual Drive Go Usb Type C Pendrive For Mobile (Black, 128 Gb, 5Y - Sdddc3-128G-I35)</v>
      </c>
      <c r="D678" t="str">
        <f t="shared" si="66"/>
        <v>Sandisk Ultra Dual Drive Go Usb Type C P</v>
      </c>
      <c r="E678" t="s">
        <v>1158</v>
      </c>
      <c r="F678" t="str">
        <f t="shared" si="63"/>
        <v>Computers&amp;Accessories</v>
      </c>
      <c r="G678" s="2">
        <v>1109</v>
      </c>
      <c r="H678" s="2">
        <v>2800</v>
      </c>
      <c r="I678" s="1">
        <v>0.6</v>
      </c>
      <c r="J678">
        <v>4.3</v>
      </c>
      <c r="K678" s="4">
        <v>53464</v>
      </c>
      <c r="L678" s="5">
        <f t="shared" si="62"/>
        <v>149699200</v>
      </c>
      <c r="M678" t="str">
        <f t="shared" si="65"/>
        <v>&gt;500</v>
      </c>
    </row>
    <row r="679" spans="1:13">
      <c r="A679" t="s">
        <v>859</v>
      </c>
      <c r="B679" t="s">
        <v>860</v>
      </c>
      <c r="C679" t="str">
        <f t="shared" si="64"/>
        <v>Boat Xtend Smartwatch With Alexa Built-In, 1.69‚Äù Hd Display, Multiple Watch Faces, Stress Monitor, Heart &amp; Spo2 Monitoring, 14 Sports Modes, Sleep Monitor, 5 Atm &amp; 7 Days Battery(Pitch Black)</v>
      </c>
      <c r="D679" t="str">
        <f t="shared" si="66"/>
        <v>Boat Xtend Smartwatch With Alexa Built-I</v>
      </c>
      <c r="E679" t="s">
        <v>695</v>
      </c>
      <c r="F679" t="str">
        <f t="shared" si="63"/>
        <v>Electronics</v>
      </c>
      <c r="G679" s="2">
        <v>2999</v>
      </c>
      <c r="H679" s="2">
        <v>7990</v>
      </c>
      <c r="I679" s="1">
        <v>0.62</v>
      </c>
      <c r="J679">
        <v>4.0999999999999996</v>
      </c>
      <c r="K679" s="4">
        <v>48448</v>
      </c>
      <c r="L679" s="5">
        <f t="shared" si="62"/>
        <v>387099520</v>
      </c>
      <c r="M679" t="str">
        <f t="shared" si="65"/>
        <v>&gt;500</v>
      </c>
    </row>
    <row r="680" spans="1:13">
      <c r="A680" t="s">
        <v>1313</v>
      </c>
      <c r="B680" t="s">
        <v>1314</v>
      </c>
      <c r="C680" t="str">
        <f t="shared" si="64"/>
        <v>Tizum Mouse Pad/ Computer Mouse Mat With Anti-Slip Rubber Base | Smooth Mouse Control | Spill-Resistant Surface For Laptop, Notebook, Macbook, Gaming, Laser/ Optical Mouse, 9.4‚Äùx 7.9‚Äù, Multicolored</v>
      </c>
      <c r="D680" t="str">
        <f t="shared" si="66"/>
        <v>Tizum Mouse Pad/ Computer Mouse Mat With</v>
      </c>
      <c r="E680" t="s">
        <v>1269</v>
      </c>
      <c r="F680" t="str">
        <f t="shared" si="63"/>
        <v>Computers&amp;Accessories</v>
      </c>
      <c r="G680">
        <v>169</v>
      </c>
      <c r="H680">
        <v>299</v>
      </c>
      <c r="I680" s="1">
        <v>0.43</v>
      </c>
      <c r="J680">
        <v>4.4000000000000004</v>
      </c>
      <c r="K680" s="4">
        <v>5176</v>
      </c>
      <c r="L680" s="5">
        <f t="shared" si="62"/>
        <v>1547624</v>
      </c>
      <c r="M680" t="str">
        <f t="shared" si="65"/>
        <v>&gt;500</v>
      </c>
    </row>
    <row r="681" spans="1:13">
      <c r="A681" t="s">
        <v>1315</v>
      </c>
      <c r="B681" t="s">
        <v>1316</v>
      </c>
      <c r="C681" t="str">
        <f t="shared" si="64"/>
        <v>Epson 003 65 Ml For Ecotank L1110/L3100/L3101/L3110/L3115/L3116/L3150/L3151/L3152/L3156/L5190 Black Ink Bottle</v>
      </c>
      <c r="D681" t="str">
        <f t="shared" si="66"/>
        <v>Epson 003 65 Ml For Ecotank L1110/L3100/</v>
      </c>
      <c r="E681" t="s">
        <v>1247</v>
      </c>
      <c r="F681" t="str">
        <f t="shared" si="63"/>
        <v>Computers&amp;Accessories</v>
      </c>
      <c r="G681">
        <v>309</v>
      </c>
      <c r="H681">
        <v>404</v>
      </c>
      <c r="I681" s="1">
        <v>0.24</v>
      </c>
      <c r="J681">
        <v>4.4000000000000004</v>
      </c>
      <c r="K681" s="4">
        <v>8614</v>
      </c>
      <c r="L681" s="5">
        <f t="shared" si="62"/>
        <v>3480056</v>
      </c>
      <c r="M681" t="str">
        <f t="shared" si="65"/>
        <v>&lt;200</v>
      </c>
    </row>
    <row r="682" spans="1:13">
      <c r="A682" t="s">
        <v>1317</v>
      </c>
      <c r="B682" t="s">
        <v>1318</v>
      </c>
      <c r="C682" t="str">
        <f t="shared" si="64"/>
        <v>Zebronics Zeb-Thunder Bluetooth Wireless Over Ear Headphone Fm, Msd, 9 Hrs Playback With Mic (Black)</v>
      </c>
      <c r="D682" t="str">
        <f t="shared" si="66"/>
        <v>Zebronics Zeb-Thunder Bluetooth Wireless</v>
      </c>
      <c r="E682" t="s">
        <v>1065</v>
      </c>
      <c r="F682" t="str">
        <f t="shared" si="63"/>
        <v>Electronics</v>
      </c>
      <c r="G682">
        <v>599</v>
      </c>
      <c r="H682" s="2">
        <v>1399</v>
      </c>
      <c r="I682" s="1">
        <v>0.56999999999999995</v>
      </c>
      <c r="J682">
        <v>3.8</v>
      </c>
      <c r="K682" s="4">
        <v>60026</v>
      </c>
      <c r="L682" s="5">
        <f t="shared" si="62"/>
        <v>83976374</v>
      </c>
      <c r="M682" t="str">
        <f t="shared" si="65"/>
        <v>200-500</v>
      </c>
    </row>
    <row r="683" spans="1:13">
      <c r="A683" t="s">
        <v>1319</v>
      </c>
      <c r="B683" t="s">
        <v>2908</v>
      </c>
      <c r="C683" t="str">
        <f t="shared" si="64"/>
        <v>Quantum Qhm-7406 Full-Sized Keyboard With () Rupee Symbol, Hotkeys And 3-Pieces Led Function For Desktop/Laptop/Smart Tv Spill-Resistant Wired Usb Keyboard With 10 Million Keystrokes Lifespan (Black)</v>
      </c>
      <c r="D683" t="str">
        <f t="shared" si="66"/>
        <v>Quantum Qhm-7406 Full-Sized Keyboard Wit</v>
      </c>
      <c r="E683" t="s">
        <v>1193</v>
      </c>
      <c r="F683" t="str">
        <f t="shared" si="63"/>
        <v>Computers&amp;Accessories</v>
      </c>
      <c r="G683">
        <v>299</v>
      </c>
      <c r="H683">
        <v>599</v>
      </c>
      <c r="I683" s="1">
        <v>0.5</v>
      </c>
      <c r="J683">
        <v>3.8</v>
      </c>
      <c r="K683" s="4">
        <v>3066</v>
      </c>
      <c r="L683" s="5">
        <f t="shared" si="62"/>
        <v>1836534</v>
      </c>
      <c r="M683" t="str">
        <f t="shared" si="65"/>
        <v>&gt;500</v>
      </c>
    </row>
    <row r="684" spans="1:13">
      <c r="A684" t="s">
        <v>1320</v>
      </c>
      <c r="B684" t="s">
        <v>1321</v>
      </c>
      <c r="C684" t="str">
        <f t="shared" si="64"/>
        <v>Striff Laptop Tabletop Stand, Fold-Up, Adjustable, Ventilated, Portable Holder For Desk, Aluminum Foldable Laptop Ergonomic Compatibility With Up To 15.6-Inch Laptop, All Mac, Tab, And Mobile (Silver)</v>
      </c>
      <c r="D684" t="str">
        <f t="shared" si="66"/>
        <v>Striff Laptop Tabletop Stand, Fold-Up, A</v>
      </c>
      <c r="E684" t="s">
        <v>1169</v>
      </c>
      <c r="F684" t="str">
        <f t="shared" si="63"/>
        <v>Computers&amp;Accessories</v>
      </c>
      <c r="G684">
        <v>449</v>
      </c>
      <c r="H684">
        <v>999</v>
      </c>
      <c r="I684" s="1">
        <v>0.55000000000000004</v>
      </c>
      <c r="J684">
        <v>4</v>
      </c>
      <c r="K684" s="4">
        <v>2102</v>
      </c>
      <c r="L684" s="5">
        <f t="shared" si="62"/>
        <v>2099898</v>
      </c>
      <c r="M684" t="str">
        <f t="shared" si="65"/>
        <v>200-500</v>
      </c>
    </row>
    <row r="685" spans="1:13">
      <c r="A685" t="s">
        <v>1322</v>
      </c>
      <c r="B685" t="s">
        <v>1323</v>
      </c>
      <c r="C685" t="str">
        <f t="shared" si="64"/>
        <v>Logitech M221 Wireless Mouse, Silent Buttons, 2.4 Ghz With Usb Mini Receiver, 1000 Dpi Optical Tracking, 18-Month Battery Life, Ambidextrous Pc / Mac / Laptop - Charcoal Grey</v>
      </c>
      <c r="D685" t="str">
        <f t="shared" si="66"/>
        <v>Logitech M221 Wireless Mouse, Silent But</v>
      </c>
      <c r="E685" t="s">
        <v>1161</v>
      </c>
      <c r="F685" t="str">
        <f t="shared" si="63"/>
        <v>Computers&amp;Accessories</v>
      </c>
      <c r="G685">
        <v>799</v>
      </c>
      <c r="H685" s="2">
        <v>1295</v>
      </c>
      <c r="I685" s="1">
        <v>0.38</v>
      </c>
      <c r="J685">
        <v>4.4000000000000004</v>
      </c>
      <c r="K685" s="4">
        <v>34852</v>
      </c>
      <c r="L685" s="5">
        <f t="shared" si="62"/>
        <v>45133340</v>
      </c>
      <c r="M685" t="str">
        <f t="shared" si="65"/>
        <v>200-500</v>
      </c>
    </row>
    <row r="686" spans="1:13">
      <c r="A686" t="s">
        <v>34</v>
      </c>
      <c r="B686" t="s">
        <v>35</v>
      </c>
      <c r="C686" t="str">
        <f t="shared" si="64"/>
        <v>Amazonbasics Flexible Premium Hdmi Cable (Black, 4K@60Hz, 18Gbps), 3-Foot</v>
      </c>
      <c r="D686" t="str">
        <f t="shared" si="66"/>
        <v>Amazonbasics Flexible Premium Hdmi Cable</v>
      </c>
      <c r="E686" t="s">
        <v>36</v>
      </c>
      <c r="F686" t="str">
        <f t="shared" si="63"/>
        <v>Electronics</v>
      </c>
      <c r="G686">
        <v>219</v>
      </c>
      <c r="H686">
        <v>700</v>
      </c>
      <c r="I686" s="1">
        <v>0.69</v>
      </c>
      <c r="J686">
        <v>4.4000000000000004</v>
      </c>
      <c r="K686" s="4">
        <v>426972</v>
      </c>
      <c r="L686" s="5">
        <f t="shared" si="62"/>
        <v>298880400</v>
      </c>
      <c r="M686" t="str">
        <f t="shared" si="65"/>
        <v>&gt;500</v>
      </c>
    </row>
    <row r="687" spans="1:13">
      <c r="A687" t="s">
        <v>1324</v>
      </c>
      <c r="B687" t="s">
        <v>1325</v>
      </c>
      <c r="C687" t="str">
        <f t="shared" si="64"/>
        <v>Classmate Soft Cover 6 Subject Spiral Binding Notebook, Single Line, 300 Pages</v>
      </c>
      <c r="D687" t="str">
        <f t="shared" si="66"/>
        <v>Classmate Soft Cover 6 Subject Spiral Bi</v>
      </c>
      <c r="E687" t="s">
        <v>1326</v>
      </c>
      <c r="F687" t="str">
        <f t="shared" si="63"/>
        <v>OfficeProducts</v>
      </c>
      <c r="G687">
        <v>157</v>
      </c>
      <c r="H687">
        <v>160</v>
      </c>
      <c r="I687" s="1">
        <v>0.02</v>
      </c>
      <c r="J687">
        <v>4.5</v>
      </c>
      <c r="K687" s="4">
        <v>8618</v>
      </c>
      <c r="L687" s="5">
        <f t="shared" si="62"/>
        <v>1378880</v>
      </c>
      <c r="M687" t="str">
        <f t="shared" si="65"/>
        <v>200-500</v>
      </c>
    </row>
    <row r="688" spans="1:13">
      <c r="A688" t="s">
        <v>879</v>
      </c>
      <c r="B688" t="s">
        <v>880</v>
      </c>
      <c r="C688" t="str">
        <f t="shared" si="64"/>
        <v>Hp 32Gb Class 10 Microsd Memory Card (U1 Tf Card¬†32Gb)</v>
      </c>
      <c r="D688" t="str">
        <f t="shared" si="66"/>
        <v>Hp 32Gb Class 10 Microsd Memory Card (U1</v>
      </c>
      <c r="E688" t="s">
        <v>716</v>
      </c>
      <c r="F688" t="str">
        <f t="shared" si="63"/>
        <v>Electronics</v>
      </c>
      <c r="G688">
        <v>369</v>
      </c>
      <c r="H688" s="2">
        <v>1600</v>
      </c>
      <c r="I688" s="1">
        <v>0.77</v>
      </c>
      <c r="J688">
        <v>4</v>
      </c>
      <c r="K688" s="4">
        <v>32625</v>
      </c>
      <c r="L688" s="5">
        <f t="shared" si="62"/>
        <v>52200000</v>
      </c>
      <c r="M688" t="str">
        <f t="shared" si="65"/>
        <v>&lt;200</v>
      </c>
    </row>
    <row r="689" spans="1:13">
      <c r="A689" t="s">
        <v>1327</v>
      </c>
      <c r="B689" t="s">
        <v>1328</v>
      </c>
      <c r="C689" t="str">
        <f t="shared" si="64"/>
        <v>Hp 150 Wireless Usb Mouse With Ergonomic And Ambidextrous Design, 1600 Dpi Optical Tracking, 2.4 Ghz Wireless Connectivity, Dual-Function Scroll Wheel And 12 Month Long Battery Life. 3-Years Warranty.</v>
      </c>
      <c r="D689" t="str">
        <f t="shared" si="66"/>
        <v>Hp 150 Wireless Usb Mouse With Ergonomic</v>
      </c>
      <c r="E689" t="s">
        <v>1161</v>
      </c>
      <c r="F689" t="str">
        <f t="shared" si="63"/>
        <v>Computers&amp;Accessories</v>
      </c>
      <c r="G689">
        <v>599</v>
      </c>
      <c r="H689">
        <v>899</v>
      </c>
      <c r="I689" s="1">
        <v>0.33</v>
      </c>
      <c r="J689">
        <v>4</v>
      </c>
      <c r="K689" s="4">
        <v>4018</v>
      </c>
      <c r="L689" s="5">
        <f t="shared" si="62"/>
        <v>3612182</v>
      </c>
      <c r="M689" t="str">
        <f t="shared" si="65"/>
        <v>200-500</v>
      </c>
    </row>
    <row r="690" spans="1:13">
      <c r="A690" t="s">
        <v>1329</v>
      </c>
      <c r="B690" t="s">
        <v>1330</v>
      </c>
      <c r="C690" t="str">
        <f t="shared" si="64"/>
        <v>Duracell Rechargeable Aa 1300Mah Batteries, 4Pcs</v>
      </c>
      <c r="D690" t="str">
        <f t="shared" si="66"/>
        <v>Duracell Rechargeable Aa 1300Mah Batteri</v>
      </c>
      <c r="E690" t="s">
        <v>1331</v>
      </c>
      <c r="F690" t="str">
        <f t="shared" si="63"/>
        <v>Electronics</v>
      </c>
      <c r="G690">
        <v>479</v>
      </c>
      <c r="H690">
        <v>599</v>
      </c>
      <c r="I690" s="1">
        <v>0.2</v>
      </c>
      <c r="J690">
        <v>4.3</v>
      </c>
      <c r="K690" s="4">
        <v>11687</v>
      </c>
      <c r="L690" s="5">
        <f t="shared" si="62"/>
        <v>7000513</v>
      </c>
      <c r="M690" t="str">
        <f t="shared" si="65"/>
        <v>&gt;500</v>
      </c>
    </row>
    <row r="691" spans="1:13">
      <c r="A691" t="s">
        <v>37</v>
      </c>
      <c r="B691" t="s">
        <v>38</v>
      </c>
      <c r="C691" t="str">
        <f t="shared" si="64"/>
        <v>Portronics Konnect Cl 20W Por-1067 Type-C To 8 Pin Usb 1.2M Cable With Power Delivery &amp; 3A Quick Charge Support, Nylon Braided For All Type-C And 8 Pin Devices, Green</v>
      </c>
      <c r="D691" t="str">
        <f t="shared" si="66"/>
        <v>Portronics Konnect Cl 20W Por-1067 Type-</v>
      </c>
      <c r="E691" t="s">
        <v>10</v>
      </c>
      <c r="F691" t="str">
        <f t="shared" si="63"/>
        <v>Computers&amp;Accessories</v>
      </c>
      <c r="G691">
        <v>350</v>
      </c>
      <c r="H691">
        <v>899</v>
      </c>
      <c r="I691" s="1">
        <v>0.61</v>
      </c>
      <c r="J691">
        <v>4.2</v>
      </c>
      <c r="K691" s="4">
        <v>2262</v>
      </c>
      <c r="L691" s="5">
        <f t="shared" si="62"/>
        <v>2033538</v>
      </c>
      <c r="M691" t="str">
        <f t="shared" si="65"/>
        <v>200-500</v>
      </c>
    </row>
    <row r="692" spans="1:13">
      <c r="A692" t="s">
        <v>1332</v>
      </c>
      <c r="B692" t="s">
        <v>1333</v>
      </c>
      <c r="C692" t="str">
        <f t="shared" si="64"/>
        <v>Boat Airdopes 181 In-Ear True Wireless Earbuds With Enx Tech, Beast Mode(Low Latency Upto 60Ms) For Gaming, With Mic, Asap Charge, 20H Playtime, Bluetooth V5.2, Ipx4 &amp; Iwp (Cool Grey)</v>
      </c>
      <c r="D692" t="str">
        <f t="shared" si="66"/>
        <v>Boat Airdopes 181 In-Ear True Wireless E</v>
      </c>
      <c r="E692" t="s">
        <v>726</v>
      </c>
      <c r="F692" t="str">
        <f t="shared" si="63"/>
        <v>Electronics</v>
      </c>
      <c r="G692" s="2">
        <v>1598</v>
      </c>
      <c r="H692" s="2">
        <v>2990</v>
      </c>
      <c r="I692" s="1">
        <v>0.47</v>
      </c>
      <c r="J692">
        <v>3.8</v>
      </c>
      <c r="K692" s="4">
        <v>11015</v>
      </c>
      <c r="L692" s="5">
        <f t="shared" si="62"/>
        <v>32934850</v>
      </c>
      <c r="M692" t="str">
        <f t="shared" si="65"/>
        <v>200-500</v>
      </c>
    </row>
    <row r="693" spans="1:13">
      <c r="A693" t="s">
        <v>1334</v>
      </c>
      <c r="B693" t="s">
        <v>1335</v>
      </c>
      <c r="C693" t="str">
        <f t="shared" si="64"/>
        <v>Tp-Link Usb Bluetooth Adapter For Pc, 5.0 Bluetooth Dongle Receiver (Ub500) Supports Windows 11/10/8.1/7 For Desktop, Laptop, Mouse, Keyboard, Printers, Headsets, Speakers, Ps4/ Xbox Controllers</v>
      </c>
      <c r="D693" t="str">
        <f t="shared" si="66"/>
        <v>Tp-Link Usb Bluetooth Adapter For Pc, 5.</v>
      </c>
      <c r="E693" t="s">
        <v>1336</v>
      </c>
      <c r="F693" t="str">
        <f t="shared" si="63"/>
        <v>Computers&amp;Accessories</v>
      </c>
      <c r="G693">
        <v>599</v>
      </c>
      <c r="H693">
        <v>899</v>
      </c>
      <c r="I693" s="1">
        <v>0.33</v>
      </c>
      <c r="J693">
        <v>4.3</v>
      </c>
      <c r="K693" s="4">
        <v>95116</v>
      </c>
      <c r="L693" s="5">
        <f t="shared" si="62"/>
        <v>85509284</v>
      </c>
      <c r="M693" t="str">
        <f t="shared" si="65"/>
        <v>&gt;500</v>
      </c>
    </row>
    <row r="694" spans="1:13">
      <c r="A694" t="s">
        <v>39</v>
      </c>
      <c r="B694" t="s">
        <v>40</v>
      </c>
      <c r="C694" t="str">
        <f t="shared" si="64"/>
        <v>Portronics Konnect L 1.2M Por-1401 Fast Charging 3A 8 Pin Usb Cable With Charge &amp; Sync Function (White)</v>
      </c>
      <c r="D694" t="str">
        <f t="shared" si="66"/>
        <v xml:space="preserve">Portronics Konnect L 1.2M Por-1401 Fast </v>
      </c>
      <c r="E694" t="s">
        <v>10</v>
      </c>
      <c r="F694" t="str">
        <f t="shared" si="63"/>
        <v>Computers&amp;Accessories</v>
      </c>
      <c r="G694">
        <v>159</v>
      </c>
      <c r="H694">
        <v>399</v>
      </c>
      <c r="I694" s="1">
        <v>0.6</v>
      </c>
      <c r="J694">
        <v>4.0999999999999996</v>
      </c>
      <c r="K694" s="4">
        <v>4768</v>
      </c>
      <c r="L694" s="5">
        <f t="shared" si="62"/>
        <v>1902432</v>
      </c>
      <c r="M694" t="str">
        <f t="shared" si="65"/>
        <v>&gt;500</v>
      </c>
    </row>
    <row r="695" spans="1:13">
      <c r="A695" t="s">
        <v>1337</v>
      </c>
      <c r="B695" t="s">
        <v>1338</v>
      </c>
      <c r="C695" t="str">
        <f t="shared" si="64"/>
        <v>Sandisk Ultra Dual Drive Luxe Usb Type C Flash Drive (Silver, 128 Gb, 5Y - Sdddc4-128G-I35)</v>
      </c>
      <c r="D695" t="str">
        <f t="shared" si="66"/>
        <v>Sandisk Ultra Dual Drive Luxe Usb Type C</v>
      </c>
      <c r="E695" t="s">
        <v>1158</v>
      </c>
      <c r="F695" t="str">
        <f t="shared" si="63"/>
        <v>Computers&amp;Accessories</v>
      </c>
      <c r="G695" s="2">
        <v>1299</v>
      </c>
      <c r="H695" s="2">
        <v>3000</v>
      </c>
      <c r="I695" s="1">
        <v>0.56999999999999995</v>
      </c>
      <c r="J695">
        <v>4.3</v>
      </c>
      <c r="K695" s="4">
        <v>23022</v>
      </c>
      <c r="L695" s="5">
        <f t="shared" si="62"/>
        <v>69066000</v>
      </c>
      <c r="M695" t="str">
        <f t="shared" si="65"/>
        <v>&lt;200</v>
      </c>
    </row>
    <row r="696" spans="1:13">
      <c r="A696" t="s">
        <v>908</v>
      </c>
      <c r="B696" t="s">
        <v>909</v>
      </c>
      <c r="C696" t="str">
        <f t="shared" si="64"/>
        <v>Noise Colorfit Pulse Smartwatch With 3.56 Cm (1.4") Full Touch Hd Display, Spo2, Heart Rate, Sleep Monitors &amp; 10-Day Battery - Jet Black</v>
      </c>
      <c r="D696" t="str">
        <f t="shared" si="66"/>
        <v>Noise Colorfit Pulse Smartwatch With 3.5</v>
      </c>
      <c r="E696" t="s">
        <v>695</v>
      </c>
      <c r="F696" t="str">
        <f t="shared" si="63"/>
        <v>Electronics</v>
      </c>
      <c r="G696" s="2">
        <v>1599</v>
      </c>
      <c r="H696" s="2">
        <v>4999</v>
      </c>
      <c r="I696" s="1">
        <v>0.68</v>
      </c>
      <c r="J696">
        <v>4</v>
      </c>
      <c r="K696" s="4">
        <v>67951</v>
      </c>
      <c r="L696" s="5">
        <f t="shared" si="62"/>
        <v>339687049</v>
      </c>
      <c r="M696" t="str">
        <f t="shared" si="65"/>
        <v>&gt;500</v>
      </c>
    </row>
    <row r="697" spans="1:13">
      <c r="A697" t="s">
        <v>1339</v>
      </c>
      <c r="B697" t="s">
        <v>1340</v>
      </c>
      <c r="C697" t="str">
        <f t="shared" si="64"/>
        <v>Rts [2 Pack] Mini Usb C Type C Adapter Plug, Type C Female To Usb A Male Charger Charging Cable Adapter Converter Compatible For Iphone, Samsung S20 Ultra/S21/S10/S8/S9/Macbook Pro Ipad Silver</v>
      </c>
      <c r="D697" t="str">
        <f t="shared" si="66"/>
        <v>Rts [2 Pack] Mini Usb C Type C Adapter P</v>
      </c>
      <c r="E697" t="s">
        <v>1341</v>
      </c>
      <c r="F697" t="str">
        <f t="shared" si="63"/>
        <v>Computers&amp;Accessories</v>
      </c>
      <c r="G697">
        <v>294</v>
      </c>
      <c r="H697" s="2">
        <v>4999</v>
      </c>
      <c r="I697" s="1">
        <v>0.94</v>
      </c>
      <c r="J697">
        <v>4.3</v>
      </c>
      <c r="K697" s="4">
        <v>4426</v>
      </c>
      <c r="L697" s="5">
        <f t="shared" si="62"/>
        <v>22125574</v>
      </c>
      <c r="M697" t="str">
        <f t="shared" si="65"/>
        <v>&gt;500</v>
      </c>
    </row>
    <row r="698" spans="1:13">
      <c r="A698" t="s">
        <v>1342</v>
      </c>
      <c r="B698" t="s">
        <v>1343</v>
      </c>
      <c r="C698" t="str">
        <f t="shared" si="64"/>
        <v>Hp 682 Black Original Ink Cartridge</v>
      </c>
      <c r="D698" t="str">
        <f t="shared" si="66"/>
        <v>Hp 682 Black Original Ink Cartridge</v>
      </c>
      <c r="E698" t="s">
        <v>1247</v>
      </c>
      <c r="F698" t="str">
        <f t="shared" si="63"/>
        <v>Computers&amp;Accessories</v>
      </c>
      <c r="G698">
        <v>828</v>
      </c>
      <c r="H698">
        <v>861</v>
      </c>
      <c r="I698" s="1">
        <v>0.04</v>
      </c>
      <c r="J698">
        <v>4.2</v>
      </c>
      <c r="K698" s="4">
        <v>4567</v>
      </c>
      <c r="L698" s="5">
        <f t="shared" si="62"/>
        <v>3932187</v>
      </c>
      <c r="M698" t="str">
        <f t="shared" si="65"/>
        <v>200-500</v>
      </c>
    </row>
    <row r="699" spans="1:13">
      <c r="A699" t="s">
        <v>1344</v>
      </c>
      <c r="B699" t="s">
        <v>1345</v>
      </c>
      <c r="C699" t="str">
        <f t="shared" si="64"/>
        <v>Logitech H111 Wired On Ear Headphones With Mic Black</v>
      </c>
      <c r="D699" t="str">
        <f t="shared" si="66"/>
        <v>Logitech H111 Wired On Ear Headphones Wi</v>
      </c>
      <c r="E699" t="s">
        <v>1065</v>
      </c>
      <c r="F699" t="str">
        <f t="shared" si="63"/>
        <v>Electronics</v>
      </c>
      <c r="G699">
        <v>745</v>
      </c>
      <c r="H699">
        <v>795</v>
      </c>
      <c r="I699" s="1">
        <v>0.06</v>
      </c>
      <c r="J699">
        <v>4</v>
      </c>
      <c r="K699" s="4">
        <v>13797</v>
      </c>
      <c r="L699" s="5">
        <f t="shared" si="62"/>
        <v>10968615</v>
      </c>
      <c r="M699" t="str">
        <f t="shared" si="65"/>
        <v>&gt;500</v>
      </c>
    </row>
    <row r="700" spans="1:13">
      <c r="A700" t="s">
        <v>1346</v>
      </c>
      <c r="B700" t="s">
        <v>1347</v>
      </c>
      <c r="C700" t="str">
        <f t="shared" si="64"/>
        <v>Digitek Dtr 550 Lw (67 Inch) Tripod For Dslr, Camera |Operating Height: 5.57 Feet | Maximum Load Capacity Up To 4.5Kg | Portable Lightweight Aluminum Tripod With 360 Degree Ball Head | Carry Bag Included (Black) (Dtr 550Lw)</v>
      </c>
      <c r="D700" t="str">
        <f t="shared" si="66"/>
        <v xml:space="preserve">Digitek Dtr 550 Lw (67 Inch) Tripod For </v>
      </c>
      <c r="E700" t="s">
        <v>1348</v>
      </c>
      <c r="F700" t="str">
        <f t="shared" si="63"/>
        <v>Electronics</v>
      </c>
      <c r="G700" s="2">
        <v>1549</v>
      </c>
      <c r="H700" s="2">
        <v>2495</v>
      </c>
      <c r="I700" s="1">
        <v>0.38</v>
      </c>
      <c r="J700">
        <v>4.4000000000000004</v>
      </c>
      <c r="K700" s="4">
        <v>15137</v>
      </c>
      <c r="L700" s="5">
        <f t="shared" ref="L700:L763" si="67">H700*K700</f>
        <v>37766815</v>
      </c>
      <c r="M700" t="str">
        <f t="shared" si="65"/>
        <v>&gt;500</v>
      </c>
    </row>
    <row r="701" spans="1:13">
      <c r="A701" t="s">
        <v>41</v>
      </c>
      <c r="B701" t="s">
        <v>42</v>
      </c>
      <c r="C701" t="str">
        <f t="shared" si="64"/>
        <v>Mi Braided Usb Type-C Cable For Charging Adapter (Red)</v>
      </c>
      <c r="D701" t="str">
        <f t="shared" si="66"/>
        <v>Mi Braided Usb Type-C Cable For Charging</v>
      </c>
      <c r="E701" t="s">
        <v>10</v>
      </c>
      <c r="F701" t="str">
        <f t="shared" si="63"/>
        <v>Computers&amp;Accessories</v>
      </c>
      <c r="G701">
        <v>349</v>
      </c>
      <c r="H701">
        <v>399</v>
      </c>
      <c r="I701" s="1">
        <v>0.13</v>
      </c>
      <c r="J701">
        <v>4.4000000000000004</v>
      </c>
      <c r="K701" s="4">
        <v>18757</v>
      </c>
      <c r="L701" s="5">
        <f t="shared" si="67"/>
        <v>7484043</v>
      </c>
      <c r="M701" t="str">
        <f t="shared" si="65"/>
        <v>&gt;500</v>
      </c>
    </row>
    <row r="702" spans="1:13">
      <c r="A702" t="s">
        <v>52</v>
      </c>
      <c r="B702" t="s">
        <v>53</v>
      </c>
      <c r="C702" t="str">
        <f t="shared" si="64"/>
        <v>Duracell Usb Lightning Apple Certified (Mfi) Braided Sync &amp; Charge Cable For Iphone, Ipad And Ipod. Fast Charging Lightning Cable, 3.9 Feet (1.2M) - Black</v>
      </c>
      <c r="D702" t="str">
        <f t="shared" si="66"/>
        <v>Duracell Usb Lightning Apple Certified (</v>
      </c>
      <c r="E702" t="s">
        <v>10</v>
      </c>
      <c r="F702" t="str">
        <f t="shared" si="63"/>
        <v>Computers&amp;Accessories</v>
      </c>
      <c r="G702">
        <v>970</v>
      </c>
      <c r="H702" s="2">
        <v>1799</v>
      </c>
      <c r="I702" s="1">
        <v>0.46</v>
      </c>
      <c r="J702">
        <v>4.5</v>
      </c>
      <c r="K702" s="4">
        <v>815</v>
      </c>
      <c r="L702" s="5">
        <f t="shared" si="67"/>
        <v>1466185</v>
      </c>
      <c r="M702" t="str">
        <f t="shared" si="65"/>
        <v>200-500</v>
      </c>
    </row>
    <row r="703" spans="1:13">
      <c r="A703" t="s">
        <v>1349</v>
      </c>
      <c r="B703" t="s">
        <v>1350</v>
      </c>
      <c r="C703" t="str">
        <f t="shared" si="64"/>
        <v>Tp-Link Tl-Wa850Re Single_Band 300Mbps Rj45 Wireless Range Extender, Broadband/Wi-Fi Extender, Wi-Fi Booster/Hotspot With 1 Ethernet Port, Plug And Play, Built-In Access Point Mode, White</v>
      </c>
      <c r="D703" t="str">
        <f t="shared" si="66"/>
        <v>Tp-Link Tl-Wa850Re Single_Band 300Mbps R</v>
      </c>
      <c r="E703" t="s">
        <v>1239</v>
      </c>
      <c r="F703" t="str">
        <f t="shared" si="63"/>
        <v>Computers&amp;Accessories</v>
      </c>
      <c r="G703" s="2">
        <v>1469</v>
      </c>
      <c r="H703" s="2">
        <v>2499</v>
      </c>
      <c r="I703" s="1">
        <v>0.41</v>
      </c>
      <c r="J703">
        <v>4.2</v>
      </c>
      <c r="K703" s="4">
        <v>156638</v>
      </c>
      <c r="L703" s="5">
        <f t="shared" si="67"/>
        <v>391438362</v>
      </c>
      <c r="M703" t="str">
        <f t="shared" si="65"/>
        <v>&gt;500</v>
      </c>
    </row>
    <row r="704" spans="1:13">
      <c r="A704" t="s">
        <v>1351</v>
      </c>
      <c r="B704" t="s">
        <v>1352</v>
      </c>
      <c r="C704" t="str">
        <f t="shared" si="64"/>
        <v>Coi Note Pad/Memo Book With Sticky Notes &amp; Clip Holder With Pen For Gifting</v>
      </c>
      <c r="D704" t="str">
        <f t="shared" si="66"/>
        <v>Coi Note Pad/Memo Book With Sticky Notes</v>
      </c>
      <c r="E704" t="s">
        <v>1353</v>
      </c>
      <c r="F704" t="str">
        <f t="shared" si="63"/>
        <v>OfficeProducts</v>
      </c>
      <c r="G704">
        <v>198</v>
      </c>
      <c r="H704">
        <v>800</v>
      </c>
      <c r="I704" s="1">
        <v>0.75</v>
      </c>
      <c r="J704">
        <v>4.0999999999999996</v>
      </c>
      <c r="K704" s="4">
        <v>9344</v>
      </c>
      <c r="L704" s="5">
        <f t="shared" si="67"/>
        <v>7475200</v>
      </c>
      <c r="M704" t="str">
        <f t="shared" si="65"/>
        <v>&gt;500</v>
      </c>
    </row>
    <row r="705" spans="1:13">
      <c r="A705" t="s">
        <v>1354</v>
      </c>
      <c r="B705" t="s">
        <v>1355</v>
      </c>
      <c r="C705" t="str">
        <f t="shared" si="64"/>
        <v>Fujifilm Instax Mini Single Pack 10 Sheets Instant Film For Fuji Instant Cameras</v>
      </c>
      <c r="D705" t="str">
        <f t="shared" si="66"/>
        <v>Fujifilm Instax Mini Single Pack 10 Shee</v>
      </c>
      <c r="E705" t="s">
        <v>1356</v>
      </c>
      <c r="F705" t="str">
        <f t="shared" si="63"/>
        <v>Electronics</v>
      </c>
      <c r="G705">
        <v>549</v>
      </c>
      <c r="H705">
        <v>549</v>
      </c>
      <c r="I705" s="1">
        <v>0</v>
      </c>
      <c r="J705">
        <v>4.5</v>
      </c>
      <c r="K705" s="4">
        <v>4875</v>
      </c>
      <c r="L705" s="5">
        <f t="shared" si="67"/>
        <v>2676375</v>
      </c>
      <c r="M705" t="str">
        <f t="shared" si="65"/>
        <v>&lt;200</v>
      </c>
    </row>
    <row r="706" spans="1:13">
      <c r="A706" t="s">
        <v>950</v>
      </c>
      <c r="B706" t="s">
        <v>951</v>
      </c>
      <c r="C706" t="str">
        <f t="shared" si="64"/>
        <v>Fire-Boltt Ring 3 Smart Watch 1.8 Biggest Display With Advanced Bluetooth Calling Chip, Voice Assistance,118 Sports Modes, In Built Calculator &amp; Games, Spo2, Heart Rate Monitoring</v>
      </c>
      <c r="D706" t="str">
        <f t="shared" si="66"/>
        <v>Fire-Boltt Ring 3 Smart Watch 1.8 Bigges</v>
      </c>
      <c r="E706" t="s">
        <v>695</v>
      </c>
      <c r="F706" t="str">
        <f t="shared" ref="F706:F769" si="68">TRIM(LEFT(SUBSTITUTE(E706,"|",REPT(" ",100)),100))</f>
        <v>Electronics</v>
      </c>
      <c r="G706" s="2">
        <v>2999</v>
      </c>
      <c r="H706" s="2">
        <v>9999</v>
      </c>
      <c r="I706" s="1">
        <v>0.7</v>
      </c>
      <c r="J706">
        <v>4.2</v>
      </c>
      <c r="K706" s="4">
        <v>20881</v>
      </c>
      <c r="L706" s="5">
        <f t="shared" si="67"/>
        <v>208789119</v>
      </c>
      <c r="M706" t="str">
        <f t="shared" si="65"/>
        <v>&gt;500</v>
      </c>
    </row>
    <row r="707" spans="1:13">
      <c r="A707" t="s">
        <v>1357</v>
      </c>
      <c r="B707" t="s">
        <v>1358</v>
      </c>
      <c r="C707" t="str">
        <f t="shared" ref="C707:C770" si="69">PROPER(TRIM(B707))</f>
        <v>Samsung Galaxy Watch4 Bluetooth(4.4 Cm, Black, Compatible With Android Only)</v>
      </c>
      <c r="D707" t="str">
        <f t="shared" si="66"/>
        <v xml:space="preserve">Samsung Galaxy Watch4 Bluetooth(4.4 Cm, </v>
      </c>
      <c r="E707" t="s">
        <v>695</v>
      </c>
      <c r="F707" t="str">
        <f t="shared" si="68"/>
        <v>Electronics</v>
      </c>
      <c r="G707" s="2">
        <v>12000</v>
      </c>
      <c r="H707" s="2">
        <v>29999</v>
      </c>
      <c r="I707" s="1">
        <v>0.6</v>
      </c>
      <c r="J707">
        <v>4.3</v>
      </c>
      <c r="K707" s="4">
        <v>4744</v>
      </c>
      <c r="L707" s="5">
        <f t="shared" si="67"/>
        <v>142315256</v>
      </c>
      <c r="M707" t="str">
        <f t="shared" ref="M707:M770" si="70">IF(G706&lt;200,"&lt;200",IF(G706&lt;=500,"200-500","&gt;500"))</f>
        <v>&gt;500</v>
      </c>
    </row>
    <row r="708" spans="1:13">
      <c r="A708" t="s">
        <v>1359</v>
      </c>
      <c r="B708" t="s">
        <v>1360</v>
      </c>
      <c r="C708" t="str">
        <f t="shared" si="69"/>
        <v>Noise Buds Vs104 Bluetooth Truly Wireless In Ear Earbuds With Mic, 30-Hours Of Playtime, Instacharge, 13Mm Driver And Hyper Sync (Charcoal Black)</v>
      </c>
      <c r="D708" t="str">
        <f t="shared" si="66"/>
        <v>Noise Buds Vs104 Bluetooth Truly Wireles</v>
      </c>
      <c r="E708" t="s">
        <v>726</v>
      </c>
      <c r="F708" t="str">
        <f t="shared" si="68"/>
        <v>Electronics</v>
      </c>
      <c r="G708" s="2">
        <v>1299</v>
      </c>
      <c r="H708" s="2">
        <v>3499</v>
      </c>
      <c r="I708" s="1">
        <v>0.63</v>
      </c>
      <c r="J708">
        <v>3.9</v>
      </c>
      <c r="K708" s="4">
        <v>12452</v>
      </c>
      <c r="L708" s="5">
        <f t="shared" si="67"/>
        <v>43569548</v>
      </c>
      <c r="M708" t="str">
        <f t="shared" si="70"/>
        <v>&gt;500</v>
      </c>
    </row>
    <row r="709" spans="1:13">
      <c r="A709" t="s">
        <v>1361</v>
      </c>
      <c r="B709" t="s">
        <v>1362</v>
      </c>
      <c r="C709" t="str">
        <f t="shared" si="69"/>
        <v>Duracell Ultra Alkaline Aaa Battery, 8 Pcs</v>
      </c>
      <c r="D709" t="str">
        <f t="shared" si="66"/>
        <v>Duracell Ultra Alkaline Aaa Battery, 8 P</v>
      </c>
      <c r="E709" t="s">
        <v>1201</v>
      </c>
      <c r="F709" t="str">
        <f t="shared" si="68"/>
        <v>Electronics</v>
      </c>
      <c r="G709">
        <v>269</v>
      </c>
      <c r="H709">
        <v>315</v>
      </c>
      <c r="I709" s="1">
        <v>0.15</v>
      </c>
      <c r="J709">
        <v>4.5</v>
      </c>
      <c r="K709" s="4">
        <v>17810</v>
      </c>
      <c r="L709" s="5">
        <f t="shared" si="67"/>
        <v>5610150</v>
      </c>
      <c r="M709" t="str">
        <f t="shared" si="70"/>
        <v>&gt;500</v>
      </c>
    </row>
    <row r="710" spans="1:13">
      <c r="A710" t="s">
        <v>1363</v>
      </c>
      <c r="B710" t="s">
        <v>1364</v>
      </c>
      <c r="C710" t="str">
        <f t="shared" si="69"/>
        <v>Jbl C200Si, Premium In Ear Wired Earphones With Mic, Signature Sound, One Button Multi-Function Remote, Angled Earbuds For Comfort Fit (Blue)</v>
      </c>
      <c r="D710" t="str">
        <f t="shared" si="66"/>
        <v>Jbl C200Si, Premium In Ear Wired Earphon</v>
      </c>
      <c r="E710" t="s">
        <v>726</v>
      </c>
      <c r="F710" t="str">
        <f t="shared" si="68"/>
        <v>Electronics</v>
      </c>
      <c r="G710">
        <v>799</v>
      </c>
      <c r="H710" s="2">
        <v>1499</v>
      </c>
      <c r="I710" s="1">
        <v>0.47</v>
      </c>
      <c r="J710">
        <v>4.0999999999999996</v>
      </c>
      <c r="K710" s="4">
        <v>53648</v>
      </c>
      <c r="L710" s="5">
        <f t="shared" si="67"/>
        <v>80418352</v>
      </c>
      <c r="M710" t="str">
        <f t="shared" si="70"/>
        <v>200-500</v>
      </c>
    </row>
    <row r="711" spans="1:13">
      <c r="A711" t="s">
        <v>1365</v>
      </c>
      <c r="B711" t="s">
        <v>1366</v>
      </c>
      <c r="C711" t="str">
        <f t="shared" si="69"/>
        <v>Acer Ek220Q 21.5 Inch (54.61 Cm) Full Hd (1920X1080) Va Panel Lcd Monitor With Led Back Light I 250 Nits I Hdmi, Vga Ports I Eye Care Features Like Bluelight Shield, Flickerless &amp; Comfy View (Black)</v>
      </c>
      <c r="D711" t="str">
        <f t="shared" si="66"/>
        <v>Acer Ek220Q 21.5 Inch (54.61 Cm) Full Hd</v>
      </c>
      <c r="E711" t="s">
        <v>1367</v>
      </c>
      <c r="F711" t="str">
        <f t="shared" si="68"/>
        <v>Computers&amp;Accessories</v>
      </c>
      <c r="G711" s="2">
        <v>6299</v>
      </c>
      <c r="H711" s="2">
        <v>13750</v>
      </c>
      <c r="I711" s="1">
        <v>0.54</v>
      </c>
      <c r="J711">
        <v>4.2</v>
      </c>
      <c r="K711" s="4">
        <v>2014</v>
      </c>
      <c r="L711" s="5">
        <f t="shared" si="67"/>
        <v>27692500</v>
      </c>
      <c r="M711" t="str">
        <f t="shared" si="70"/>
        <v>&gt;500</v>
      </c>
    </row>
    <row r="712" spans="1:13">
      <c r="A712" t="s">
        <v>1368</v>
      </c>
      <c r="B712" t="s">
        <v>1369</v>
      </c>
      <c r="C712" t="str">
        <f t="shared" si="69"/>
        <v>E-Cosmos 5V 1.2W Portable Flexible Usb Led Light (Colors May Vary, Small) - Set Of 2 Pieces</v>
      </c>
      <c r="D712" t="str">
        <f t="shared" ref="D712:D775" si="71">LEFT(C712,40)</f>
        <v>E-Cosmos 5V 1.2W Portable Flexible Usb L</v>
      </c>
      <c r="E712" t="s">
        <v>1370</v>
      </c>
      <c r="F712" t="str">
        <f t="shared" si="68"/>
        <v>Computers&amp;Accessories</v>
      </c>
      <c r="G712">
        <v>59</v>
      </c>
      <c r="H712">
        <v>59</v>
      </c>
      <c r="I712" s="1">
        <v>0</v>
      </c>
      <c r="J712">
        <v>3.8</v>
      </c>
      <c r="K712" s="4">
        <v>5958</v>
      </c>
      <c r="L712" s="5">
        <f t="shared" si="67"/>
        <v>351522</v>
      </c>
      <c r="M712" t="str">
        <f t="shared" si="70"/>
        <v>&gt;500</v>
      </c>
    </row>
    <row r="713" spans="1:13">
      <c r="A713" t="s">
        <v>1371</v>
      </c>
      <c r="B713" t="s">
        <v>1372</v>
      </c>
      <c r="C713" t="str">
        <f t="shared" si="69"/>
        <v>Boat Dual Port Rapid Car Charger (Qualcomm Certified) With Quick Charge 3.0 + Free Micro Usb Cable - (Black)</v>
      </c>
      <c r="D713" t="str">
        <f t="shared" si="71"/>
        <v>Boat Dual Port Rapid Car Charger (Qualco</v>
      </c>
      <c r="E713" t="s">
        <v>735</v>
      </c>
      <c r="F713" t="str">
        <f t="shared" si="68"/>
        <v>Electronics</v>
      </c>
      <c r="G713">
        <v>571</v>
      </c>
      <c r="H713">
        <v>999</v>
      </c>
      <c r="I713" s="1">
        <v>0.43</v>
      </c>
      <c r="J713">
        <v>4.3</v>
      </c>
      <c r="K713" s="4">
        <v>38221</v>
      </c>
      <c r="L713" s="5">
        <f t="shared" si="67"/>
        <v>38182779</v>
      </c>
      <c r="M713" t="str">
        <f t="shared" si="70"/>
        <v>&lt;200</v>
      </c>
    </row>
    <row r="714" spans="1:13">
      <c r="A714" t="s">
        <v>1373</v>
      </c>
      <c r="B714" t="s">
        <v>1374</v>
      </c>
      <c r="C714" t="str">
        <f t="shared" si="69"/>
        <v>Zebronics Zeb-County 3W Wireless Bluetooth Portable Speaker With Supporting Carry Handle, Usb, Sd Card, Aux, Fm &amp; Call Function. (Green)</v>
      </c>
      <c r="D714" t="str">
        <f t="shared" si="71"/>
        <v>Zebronics Zeb-County 3W Wireless Bluetoo</v>
      </c>
      <c r="E714" t="s">
        <v>1305</v>
      </c>
      <c r="F714" t="str">
        <f t="shared" si="68"/>
        <v>Electronics</v>
      </c>
      <c r="G714">
        <v>549</v>
      </c>
      <c r="H714">
        <v>999</v>
      </c>
      <c r="I714" s="1">
        <v>0.45</v>
      </c>
      <c r="J714">
        <v>3.9</v>
      </c>
      <c r="K714" s="4">
        <v>64705</v>
      </c>
      <c r="L714" s="5">
        <f t="shared" si="67"/>
        <v>64640295</v>
      </c>
      <c r="M714" t="str">
        <f t="shared" si="70"/>
        <v>&gt;500</v>
      </c>
    </row>
    <row r="715" spans="1:13">
      <c r="A715" t="s">
        <v>928</v>
      </c>
      <c r="B715" t="s">
        <v>929</v>
      </c>
      <c r="C715" t="str">
        <f t="shared" si="69"/>
        <v>Kingone Upgraded Stylus Pen, Ipad Pencil, Ultra High Precision &amp; Sensitivity, Palm Rejection, Prevents False On/Off Touch, Power Display, Tilt Sensitivity, Magnetic Adsorption For Ipad 2018 And Later</v>
      </c>
      <c r="D715" t="str">
        <f t="shared" si="71"/>
        <v>Kingone Upgraded Stylus Pen, Ipad Pencil</v>
      </c>
      <c r="E715" t="s">
        <v>930</v>
      </c>
      <c r="F715" t="str">
        <f t="shared" si="68"/>
        <v>Electronics</v>
      </c>
      <c r="G715" s="2">
        <v>2099</v>
      </c>
      <c r="H715" s="2">
        <v>5999</v>
      </c>
      <c r="I715" s="1">
        <v>0.65</v>
      </c>
      <c r="J715">
        <v>4.3</v>
      </c>
      <c r="K715" s="4">
        <v>17129</v>
      </c>
      <c r="L715" s="5">
        <f t="shared" si="67"/>
        <v>102756871</v>
      </c>
      <c r="M715" t="str">
        <f t="shared" si="70"/>
        <v>&gt;500</v>
      </c>
    </row>
    <row r="716" spans="1:13">
      <c r="A716" t="s">
        <v>50</v>
      </c>
      <c r="B716" t="s">
        <v>51</v>
      </c>
      <c r="C716" t="str">
        <f t="shared" si="69"/>
        <v>Lg 80 Cm (32 Inches) Hd Ready Smart Led Tv 32Lm563Bptc (Dark Iron Gray)</v>
      </c>
      <c r="D716" t="str">
        <f t="shared" si="71"/>
        <v xml:space="preserve">Lg 80 Cm (32 Inches) Hd Ready Smart Led </v>
      </c>
      <c r="E716" t="s">
        <v>45</v>
      </c>
      <c r="F716" t="str">
        <f t="shared" si="68"/>
        <v>Electronics</v>
      </c>
      <c r="G716" s="2">
        <v>13490</v>
      </c>
      <c r="H716" s="2">
        <v>21990</v>
      </c>
      <c r="I716" s="1">
        <v>0.39</v>
      </c>
      <c r="J716">
        <v>4.3</v>
      </c>
      <c r="K716" s="4">
        <v>11976</v>
      </c>
      <c r="L716" s="5">
        <f t="shared" si="67"/>
        <v>263352240</v>
      </c>
      <c r="M716" t="str">
        <f t="shared" si="70"/>
        <v>&gt;500</v>
      </c>
    </row>
    <row r="717" spans="1:13">
      <c r="A717" t="s">
        <v>1375</v>
      </c>
      <c r="B717" t="s">
        <v>1376</v>
      </c>
      <c r="C717" t="str">
        <f t="shared" si="69"/>
        <v>Zebronics Wired Keyboard And Mouse Combo With 104 Keys And A Usb Mouse With 1200 Dpi - Judwaa 750</v>
      </c>
      <c r="D717" t="str">
        <f t="shared" si="71"/>
        <v>Zebronics Wired Keyboard And Mouse Combo</v>
      </c>
      <c r="E717" t="s">
        <v>1214</v>
      </c>
      <c r="F717" t="str">
        <f t="shared" si="68"/>
        <v>Computers&amp;Accessories</v>
      </c>
      <c r="G717">
        <v>448</v>
      </c>
      <c r="H717">
        <v>699</v>
      </c>
      <c r="I717" s="1">
        <v>0.36</v>
      </c>
      <c r="J717">
        <v>3.9</v>
      </c>
      <c r="K717" s="4">
        <v>17348</v>
      </c>
      <c r="L717" s="5">
        <f t="shared" si="67"/>
        <v>12126252</v>
      </c>
      <c r="M717" t="str">
        <f t="shared" si="70"/>
        <v>&gt;500</v>
      </c>
    </row>
    <row r="718" spans="1:13">
      <c r="A718" t="s">
        <v>1377</v>
      </c>
      <c r="B718" t="s">
        <v>1378</v>
      </c>
      <c r="C718" t="str">
        <f t="shared" si="69"/>
        <v>Jbl Tune 215Bt, 16 Hrs Playtime With Quick Charge, In Ear Bluetooth Wireless Earphones With Mic, 12.5Mm Premium Earbuds With Pure Bass, Bt 5.0, Dual Pairing, Type C &amp; Voice Assistant Support (Black)</v>
      </c>
      <c r="D718" t="str">
        <f t="shared" si="71"/>
        <v>Jbl Tune 215Bt, 16 Hrs Playtime With Qui</v>
      </c>
      <c r="E718" t="s">
        <v>726</v>
      </c>
      <c r="F718" t="str">
        <f t="shared" si="68"/>
        <v>Electronics</v>
      </c>
      <c r="G718" s="2">
        <v>1499</v>
      </c>
      <c r="H718" s="2">
        <v>2999</v>
      </c>
      <c r="I718" s="1">
        <v>0.5</v>
      </c>
      <c r="J718">
        <v>3.7</v>
      </c>
      <c r="K718" s="4">
        <v>87798</v>
      </c>
      <c r="L718" s="5">
        <f t="shared" si="67"/>
        <v>263306202</v>
      </c>
      <c r="M718" t="str">
        <f t="shared" si="70"/>
        <v>200-500</v>
      </c>
    </row>
    <row r="719" spans="1:13">
      <c r="A719" t="s">
        <v>1379</v>
      </c>
      <c r="B719" t="s">
        <v>1380</v>
      </c>
      <c r="C719" t="str">
        <f t="shared" si="69"/>
        <v>Gizga Essentials Professional 3-In-1 Cleaning Kit For Camera, Lens, Binocular, Laptop, Tv, Monitor, Smartphone, Tablet (Includes: Cleaning Liquid 100Ml, Plush Microfiber Cloth, Dust Removal Brush)</v>
      </c>
      <c r="D719" t="str">
        <f t="shared" si="71"/>
        <v>Gizga Essentials Professional 3-In-1 Cle</v>
      </c>
      <c r="E719" t="s">
        <v>1381</v>
      </c>
      <c r="F719" t="str">
        <f t="shared" si="68"/>
        <v>Electronics</v>
      </c>
      <c r="G719">
        <v>299</v>
      </c>
      <c r="H719">
        <v>499</v>
      </c>
      <c r="I719" s="1">
        <v>0.4</v>
      </c>
      <c r="J719">
        <v>4.2</v>
      </c>
      <c r="K719" s="4">
        <v>24432</v>
      </c>
      <c r="L719" s="5">
        <f t="shared" si="67"/>
        <v>12191568</v>
      </c>
      <c r="M719" t="str">
        <f t="shared" si="70"/>
        <v>&gt;500</v>
      </c>
    </row>
    <row r="720" spans="1:13">
      <c r="A720" t="s">
        <v>1382</v>
      </c>
      <c r="B720" t="s">
        <v>1383</v>
      </c>
      <c r="C720" t="str">
        <f t="shared" si="69"/>
        <v>Sandisk Ultra Dual 64 Gb Usb 3.0 Otg Pen Drive (Black)</v>
      </c>
      <c r="D720" t="str">
        <f t="shared" si="71"/>
        <v>Sandisk Ultra Dual 64 Gb Usb 3.0 Otg Pen</v>
      </c>
      <c r="E720" t="s">
        <v>1158</v>
      </c>
      <c r="F720" t="str">
        <f t="shared" si="68"/>
        <v>Computers&amp;Accessories</v>
      </c>
      <c r="G720">
        <v>579</v>
      </c>
      <c r="H720" s="2">
        <v>1400</v>
      </c>
      <c r="I720" s="1">
        <v>0.59</v>
      </c>
      <c r="J720">
        <v>4.3</v>
      </c>
      <c r="K720" s="4">
        <v>189104</v>
      </c>
      <c r="L720" s="5">
        <f t="shared" si="67"/>
        <v>264745600</v>
      </c>
      <c r="M720" t="str">
        <f t="shared" si="70"/>
        <v>200-500</v>
      </c>
    </row>
    <row r="721" spans="1:13">
      <c r="A721" t="s">
        <v>1384</v>
      </c>
      <c r="B721" t="s">
        <v>1385</v>
      </c>
      <c r="C721" t="str">
        <f t="shared" si="69"/>
        <v>Tp-Link Tapo 360¬∞ 2Mp 1080P Full Hd Pan/Tilt Home Security Wi-Fi Smart Camera| Alexa Enabled| 2-Way Audio| Night Vision| Motion Detection| Sound And Light Alarm| Indoor Cctv (Tapo C200) White</v>
      </c>
      <c r="D721" t="str">
        <f t="shared" si="71"/>
        <v>Tp-Link Tapo 360¬∞ 2Mp 1080P Full Hd Pan</v>
      </c>
      <c r="E721" t="s">
        <v>1386</v>
      </c>
      <c r="F721" t="str">
        <f t="shared" si="68"/>
        <v>Electronics</v>
      </c>
      <c r="G721" s="2">
        <v>2499</v>
      </c>
      <c r="H721" s="2">
        <v>3299</v>
      </c>
      <c r="I721" s="1">
        <v>0.24</v>
      </c>
      <c r="J721">
        <v>4.2</v>
      </c>
      <c r="K721" s="4">
        <v>93112</v>
      </c>
      <c r="L721" s="5">
        <f t="shared" si="67"/>
        <v>307176488</v>
      </c>
      <c r="M721" t="str">
        <f t="shared" si="70"/>
        <v>&gt;500</v>
      </c>
    </row>
    <row r="722" spans="1:13">
      <c r="A722" t="s">
        <v>1387</v>
      </c>
      <c r="B722" t="s">
        <v>1388</v>
      </c>
      <c r="C722" t="str">
        <f t="shared" si="69"/>
        <v>Boat Airdopes 171 In Ear Bluetooth True Wireless Earbuds With Upto 13 Hours Battery, Ipx4, Bluetooth V5.0, Dual Tone Finish With Mic (Mysterious Blue)</v>
      </c>
      <c r="D722" t="str">
        <f t="shared" si="71"/>
        <v xml:space="preserve">Boat Airdopes 171 In Ear Bluetooth True </v>
      </c>
      <c r="E722" t="s">
        <v>726</v>
      </c>
      <c r="F722" t="str">
        <f t="shared" si="68"/>
        <v>Electronics</v>
      </c>
      <c r="G722" s="2">
        <v>1199</v>
      </c>
      <c r="H722" s="2">
        <v>5999</v>
      </c>
      <c r="I722" s="1">
        <v>0.8</v>
      </c>
      <c r="J722">
        <v>3.9</v>
      </c>
      <c r="K722" s="4">
        <v>47521</v>
      </c>
      <c r="L722" s="5">
        <f t="shared" si="67"/>
        <v>285078479</v>
      </c>
      <c r="M722" t="str">
        <f t="shared" si="70"/>
        <v>&gt;500</v>
      </c>
    </row>
    <row r="723" spans="1:13">
      <c r="A723" t="s">
        <v>1389</v>
      </c>
      <c r="B723" t="s">
        <v>1390</v>
      </c>
      <c r="C723" t="str">
        <f t="shared" si="69"/>
        <v>Duracell Plus Aaa Rechargeable Batteries (750 Mah) Pack Of 4</v>
      </c>
      <c r="D723" t="str">
        <f t="shared" si="71"/>
        <v>Duracell Plus Aaa Rechargeable Batteries</v>
      </c>
      <c r="E723" t="s">
        <v>1331</v>
      </c>
      <c r="F723" t="str">
        <f t="shared" si="68"/>
        <v>Electronics</v>
      </c>
      <c r="G723">
        <v>399</v>
      </c>
      <c r="H723">
        <v>499</v>
      </c>
      <c r="I723" s="1">
        <v>0.2</v>
      </c>
      <c r="J723">
        <v>4.3</v>
      </c>
      <c r="K723" s="4">
        <v>27201</v>
      </c>
      <c r="L723" s="5">
        <f t="shared" si="67"/>
        <v>13573299</v>
      </c>
      <c r="M723" t="str">
        <f t="shared" si="70"/>
        <v>&gt;500</v>
      </c>
    </row>
    <row r="724" spans="1:13">
      <c r="A724" t="s">
        <v>54</v>
      </c>
      <c r="B724" t="s">
        <v>55</v>
      </c>
      <c r="C724" t="str">
        <f t="shared" si="69"/>
        <v>Tizum Hdmi To Vga Adapter Cable 1080P For Projector, Computer, Laptop, Tv, Projectors &amp; Tv</v>
      </c>
      <c r="D724" t="str">
        <f t="shared" si="71"/>
        <v>Tizum Hdmi To Vga Adapter Cable 1080P Fo</v>
      </c>
      <c r="E724" t="s">
        <v>36</v>
      </c>
      <c r="F724" t="str">
        <f t="shared" si="68"/>
        <v>Electronics</v>
      </c>
      <c r="G724">
        <v>279</v>
      </c>
      <c r="H724">
        <v>499</v>
      </c>
      <c r="I724" s="1">
        <v>0.44</v>
      </c>
      <c r="J724">
        <v>3.7</v>
      </c>
      <c r="K724" s="4">
        <v>10962</v>
      </c>
      <c r="L724" s="5">
        <f t="shared" si="67"/>
        <v>5470038</v>
      </c>
      <c r="M724" t="str">
        <f t="shared" si="70"/>
        <v>200-500</v>
      </c>
    </row>
    <row r="725" spans="1:13">
      <c r="A725" t="s">
        <v>56</v>
      </c>
      <c r="B725" t="s">
        <v>57</v>
      </c>
      <c r="C725" t="str">
        <f t="shared" si="69"/>
        <v>Samsung 80 Cm (32 Inches) Wondertainment Series Hd Ready Led Smart Tv Ua32T4340Bkxxl (Glossy Black)</v>
      </c>
      <c r="D725" t="str">
        <f t="shared" si="71"/>
        <v>Samsung 80 Cm (32 Inches) Wondertainment</v>
      </c>
      <c r="E725" t="s">
        <v>45</v>
      </c>
      <c r="F725" t="str">
        <f t="shared" si="68"/>
        <v>Electronics</v>
      </c>
      <c r="G725" s="2">
        <v>13490</v>
      </c>
      <c r="H725" s="2">
        <v>22900</v>
      </c>
      <c r="I725" s="1">
        <v>0.41</v>
      </c>
      <c r="J725">
        <v>4.3</v>
      </c>
      <c r="K725" s="4">
        <v>16299</v>
      </c>
      <c r="L725" s="5">
        <f t="shared" si="67"/>
        <v>373247100</v>
      </c>
      <c r="M725" t="str">
        <f t="shared" si="70"/>
        <v>200-500</v>
      </c>
    </row>
    <row r="726" spans="1:13">
      <c r="A726" t="s">
        <v>1391</v>
      </c>
      <c r="B726" t="s">
        <v>1392</v>
      </c>
      <c r="C726" t="str">
        <f t="shared" si="69"/>
        <v>Logitech B100 Wired Usb Mouse, 3 Yr Warranty, 800 Dpi Optical Tracking, Ambidextrous Pc/Mac/Laptop - Black</v>
      </c>
      <c r="D726" t="str">
        <f t="shared" si="71"/>
        <v>Logitech B100 Wired Usb Mouse, 3 Yr Warr</v>
      </c>
      <c r="E726" t="s">
        <v>1161</v>
      </c>
      <c r="F726" t="str">
        <f t="shared" si="68"/>
        <v>Computers&amp;Accessories</v>
      </c>
      <c r="G726">
        <v>279</v>
      </c>
      <c r="H726">
        <v>375</v>
      </c>
      <c r="I726" s="1">
        <v>0.26</v>
      </c>
      <c r="J726">
        <v>4.3</v>
      </c>
      <c r="K726" s="4">
        <v>31534</v>
      </c>
      <c r="L726" s="5">
        <f t="shared" si="67"/>
        <v>11825250</v>
      </c>
      <c r="M726" t="str">
        <f t="shared" si="70"/>
        <v>&gt;500</v>
      </c>
    </row>
    <row r="727" spans="1:13">
      <c r="A727" t="s">
        <v>1393</v>
      </c>
      <c r="B727" t="s">
        <v>1394</v>
      </c>
      <c r="C727" t="str">
        <f t="shared" si="69"/>
        <v>Noise Pulse Buzz 1.69" Bluetooth Calling Smart Watch With Call Function, 150 Watch Faces, 60 Sports Modes, Spo2 &amp; Heart Rate Monitoring, Calling Smart Watch For Men &amp; Women - Jet Black</v>
      </c>
      <c r="D727" t="str">
        <f t="shared" si="71"/>
        <v>Noise Pulse Buzz 1.69" Bluetooth Calling</v>
      </c>
      <c r="E727" t="s">
        <v>695</v>
      </c>
      <c r="F727" t="str">
        <f t="shared" si="68"/>
        <v>Electronics</v>
      </c>
      <c r="G727" s="2">
        <v>2499</v>
      </c>
      <c r="H727" s="2">
        <v>4999</v>
      </c>
      <c r="I727" s="1">
        <v>0.5</v>
      </c>
      <c r="J727">
        <v>3.9</v>
      </c>
      <c r="K727" s="4">
        <v>7571</v>
      </c>
      <c r="L727" s="5">
        <f t="shared" si="67"/>
        <v>37847429</v>
      </c>
      <c r="M727" t="str">
        <f t="shared" si="70"/>
        <v>200-500</v>
      </c>
    </row>
    <row r="728" spans="1:13">
      <c r="A728" t="s">
        <v>1395</v>
      </c>
      <c r="B728" t="s">
        <v>1396</v>
      </c>
      <c r="C728" t="str">
        <f t="shared" si="69"/>
        <v>Classmate 2100117 Soft Cover 6 Subject Spiral Binding Notebook, Single Line, 300 Pages</v>
      </c>
      <c r="D728" t="str">
        <f t="shared" si="71"/>
        <v>Classmate 2100117 Soft Cover 6 Subject S</v>
      </c>
      <c r="E728" t="s">
        <v>1326</v>
      </c>
      <c r="F728" t="str">
        <f t="shared" si="68"/>
        <v>OfficeProducts</v>
      </c>
      <c r="G728">
        <v>137</v>
      </c>
      <c r="H728">
        <v>160</v>
      </c>
      <c r="I728" s="1">
        <v>0.14000000000000001</v>
      </c>
      <c r="J728">
        <v>4.4000000000000004</v>
      </c>
      <c r="K728" s="4">
        <v>6537</v>
      </c>
      <c r="L728" s="5">
        <f t="shared" si="67"/>
        <v>1045920</v>
      </c>
      <c r="M728" t="str">
        <f t="shared" si="70"/>
        <v>&gt;500</v>
      </c>
    </row>
    <row r="729" spans="1:13">
      <c r="A729" t="s">
        <v>58</v>
      </c>
      <c r="B729" t="s">
        <v>59</v>
      </c>
      <c r="C729" t="str">
        <f t="shared" si="69"/>
        <v>Flix Micro Usb Cable For Smartphone (Black)</v>
      </c>
      <c r="D729" t="str">
        <f t="shared" si="71"/>
        <v>Flix Micro Usb Cable For Smartphone (Bla</v>
      </c>
      <c r="E729" t="s">
        <v>10</v>
      </c>
      <c r="F729" t="str">
        <f t="shared" si="68"/>
        <v>Computers&amp;Accessories</v>
      </c>
      <c r="G729">
        <v>59</v>
      </c>
      <c r="H729">
        <v>199</v>
      </c>
      <c r="I729" s="1">
        <v>0.7</v>
      </c>
      <c r="J729">
        <v>4</v>
      </c>
      <c r="K729" s="4">
        <v>9377</v>
      </c>
      <c r="L729" s="5">
        <f t="shared" si="67"/>
        <v>1866023</v>
      </c>
      <c r="M729" t="str">
        <f t="shared" si="70"/>
        <v>&lt;200</v>
      </c>
    </row>
    <row r="730" spans="1:13">
      <c r="A730" t="s">
        <v>1397</v>
      </c>
      <c r="B730" t="s">
        <v>1398</v>
      </c>
      <c r="C730" t="str">
        <f t="shared" si="69"/>
        <v>Aircase Rugged Hard Drive Case For 2.5-Inch Western Digital, Seagate, Toshiba, Portable Storage Shell For Gadget Hard Disk Usb Cable Power Bank Mobile Charger Earphone, Waterproof (Black)</v>
      </c>
      <c r="D730" t="str">
        <f t="shared" si="71"/>
        <v>Aircase Rugged Hard Drive Case For 2.5-I</v>
      </c>
      <c r="E730" t="s">
        <v>1272</v>
      </c>
      <c r="F730" t="str">
        <f t="shared" si="68"/>
        <v>Computers&amp;Accessories</v>
      </c>
      <c r="G730">
        <v>299</v>
      </c>
      <c r="H730">
        <v>499</v>
      </c>
      <c r="I730" s="1">
        <v>0.4</v>
      </c>
      <c r="J730">
        <v>4.5</v>
      </c>
      <c r="K730" s="4">
        <v>21010</v>
      </c>
      <c r="L730" s="5">
        <f t="shared" si="67"/>
        <v>10483990</v>
      </c>
      <c r="M730" t="str">
        <f t="shared" si="70"/>
        <v>&lt;200</v>
      </c>
    </row>
    <row r="731" spans="1:13">
      <c r="A731" t="s">
        <v>1399</v>
      </c>
      <c r="B731" t="s">
        <v>1400</v>
      </c>
      <c r="C731" t="str">
        <f t="shared" si="69"/>
        <v>Noise Buds Vs402 Truly Wireless In Ear Earbuds, 35-Hours Of Playtime, Instacharge, Quad Mic With Enc, Hyper Sync, Low Latency, 10Mm Driver, Bluetooth V5.3 And Breathing Led Lights (Neon Black)</v>
      </c>
      <c r="D731" t="str">
        <f t="shared" si="71"/>
        <v>Noise Buds Vs402 Truly Wireless In Ear E</v>
      </c>
      <c r="E731" t="s">
        <v>726</v>
      </c>
      <c r="F731" t="str">
        <f t="shared" si="68"/>
        <v>Electronics</v>
      </c>
      <c r="G731" s="2">
        <v>1799</v>
      </c>
      <c r="H731" s="2">
        <v>3999</v>
      </c>
      <c r="I731" s="1">
        <v>0.55000000000000004</v>
      </c>
      <c r="J731">
        <v>3.9</v>
      </c>
      <c r="K731" s="4">
        <v>3517</v>
      </c>
      <c r="L731" s="5">
        <f t="shared" si="67"/>
        <v>14064483</v>
      </c>
      <c r="M731" t="str">
        <f t="shared" si="70"/>
        <v>200-500</v>
      </c>
    </row>
    <row r="732" spans="1:13">
      <c r="A732" t="s">
        <v>1401</v>
      </c>
      <c r="B732" t="s">
        <v>1402</v>
      </c>
      <c r="C732" t="str">
        <f t="shared" si="69"/>
        <v>Jbl Go 2, Wireless Portable Bluetooth Speaker With Mic, Jbl Signature Sound, Vibrant Color Options With Ipx7 Waterproof &amp; Aux (Blue)</v>
      </c>
      <c r="D732" t="str">
        <f t="shared" si="71"/>
        <v>Jbl Go 2, Wireless Portable Bluetooth Sp</v>
      </c>
      <c r="E732" t="s">
        <v>1305</v>
      </c>
      <c r="F732" t="str">
        <f t="shared" si="68"/>
        <v>Electronics</v>
      </c>
      <c r="G732" s="2">
        <v>1999</v>
      </c>
      <c r="H732" s="2">
        <v>2999</v>
      </c>
      <c r="I732" s="1">
        <v>0.33</v>
      </c>
      <c r="J732">
        <v>4.3</v>
      </c>
      <c r="K732" s="4">
        <v>63899</v>
      </c>
      <c r="L732" s="5">
        <f t="shared" si="67"/>
        <v>191633101</v>
      </c>
      <c r="M732" t="str">
        <f t="shared" si="70"/>
        <v>&gt;500</v>
      </c>
    </row>
    <row r="733" spans="1:13">
      <c r="A733" t="s">
        <v>62</v>
      </c>
      <c r="B733" t="s">
        <v>63</v>
      </c>
      <c r="C733" t="str">
        <f t="shared" si="69"/>
        <v>Tizum High Speed Hdmi Cable With Ethernet | Supports 3D 4K | For All Hdmi Devices Laptop Computer Gaming Console Tv Set Top Box (1.5 Meter/ 5 Feet)</v>
      </c>
      <c r="D733" t="str">
        <f t="shared" si="71"/>
        <v>Tizum High Speed Hdmi Cable With Etherne</v>
      </c>
      <c r="E733" t="s">
        <v>36</v>
      </c>
      <c r="F733" t="str">
        <f t="shared" si="68"/>
        <v>Electronics</v>
      </c>
      <c r="G733">
        <v>199</v>
      </c>
      <c r="H733">
        <v>699</v>
      </c>
      <c r="I733" s="1">
        <v>0.72</v>
      </c>
      <c r="J733">
        <v>4.2</v>
      </c>
      <c r="K733" s="4">
        <v>12153</v>
      </c>
      <c r="L733" s="5">
        <f t="shared" si="67"/>
        <v>8494947</v>
      </c>
      <c r="M733" t="str">
        <f t="shared" si="70"/>
        <v>&gt;500</v>
      </c>
    </row>
    <row r="734" spans="1:13">
      <c r="A734" t="s">
        <v>1403</v>
      </c>
      <c r="B734" t="s">
        <v>1404</v>
      </c>
      <c r="C734" t="str">
        <f t="shared" si="69"/>
        <v>Robustrion Tempered Glass Screen Protector For Ipad 10.2 Inch 9Th Gen Generation 2021 8Th Gen 2020 7Th Gen 2019</v>
      </c>
      <c r="D734" t="str">
        <f t="shared" si="71"/>
        <v>Robustrion Tempered Glass Screen Protect</v>
      </c>
      <c r="E734" t="s">
        <v>1405</v>
      </c>
      <c r="F734" t="str">
        <f t="shared" si="68"/>
        <v>Computers&amp;Accessories</v>
      </c>
      <c r="G734">
        <v>399</v>
      </c>
      <c r="H734" s="2">
        <v>1499</v>
      </c>
      <c r="I734" s="1">
        <v>0.73</v>
      </c>
      <c r="J734">
        <v>4.0999999999999996</v>
      </c>
      <c r="K734" s="4">
        <v>5730</v>
      </c>
      <c r="L734" s="5">
        <f t="shared" si="67"/>
        <v>8589270</v>
      </c>
      <c r="M734" t="str">
        <f t="shared" si="70"/>
        <v>&lt;200</v>
      </c>
    </row>
    <row r="735" spans="1:13">
      <c r="A735" t="s">
        <v>1406</v>
      </c>
      <c r="B735" t="s">
        <v>1407</v>
      </c>
      <c r="C735" t="str">
        <f t="shared" si="69"/>
        <v>Redgear Pro Wireless Gamepad With 2.4Ghz Wireless Technology, Integrated Dual Intensity Motor, Illuminated Keys For Pc(Compatible With Windows 7/8/8.1/10 Only)</v>
      </c>
      <c r="D735" t="str">
        <f t="shared" si="71"/>
        <v>Redgear Pro Wireless Gamepad With 2.4Ghz</v>
      </c>
      <c r="E735" t="s">
        <v>1408</v>
      </c>
      <c r="F735" t="str">
        <f t="shared" si="68"/>
        <v>Computers&amp;Accessories</v>
      </c>
      <c r="G735" s="2">
        <v>1699</v>
      </c>
      <c r="H735" s="2">
        <v>3999</v>
      </c>
      <c r="I735" s="1">
        <v>0.57999999999999996</v>
      </c>
      <c r="J735">
        <v>4.2</v>
      </c>
      <c r="K735" s="4">
        <v>25488</v>
      </c>
      <c r="L735" s="5">
        <f t="shared" si="67"/>
        <v>101926512</v>
      </c>
      <c r="M735" t="str">
        <f t="shared" si="70"/>
        <v>200-500</v>
      </c>
    </row>
    <row r="736" spans="1:13">
      <c r="A736" t="s">
        <v>1409</v>
      </c>
      <c r="B736" t="s">
        <v>1410</v>
      </c>
      <c r="C736" t="str">
        <f t="shared" si="69"/>
        <v>Logitech M235 Wireless Mouse, 1000 Dpi Optical Tracking, 12 Month Life Battery, Compatible With Windows, Mac, Chromebook/Pc/Laptop</v>
      </c>
      <c r="D736" t="str">
        <f t="shared" si="71"/>
        <v>Logitech M235 Wireless Mouse, 1000 Dpi O</v>
      </c>
      <c r="E736" t="s">
        <v>1161</v>
      </c>
      <c r="F736" t="str">
        <f t="shared" si="68"/>
        <v>Computers&amp;Accessories</v>
      </c>
      <c r="G736">
        <v>699</v>
      </c>
      <c r="H736">
        <v>995</v>
      </c>
      <c r="I736" s="1">
        <v>0.3</v>
      </c>
      <c r="J736">
        <v>4.5</v>
      </c>
      <c r="K736" s="4">
        <v>54405</v>
      </c>
      <c r="L736" s="5">
        <f t="shared" si="67"/>
        <v>54132975</v>
      </c>
      <c r="M736" t="str">
        <f t="shared" si="70"/>
        <v>&gt;500</v>
      </c>
    </row>
    <row r="737" spans="1:13">
      <c r="A737" t="s">
        <v>969</v>
      </c>
      <c r="B737" t="s">
        <v>970</v>
      </c>
      <c r="C737" t="str">
        <f t="shared" si="69"/>
        <v>Striff 12 Pieces Highly Flexible Silicone Micro Usb Protector, Mouse Cable Protector, Suit For All Cell Phones, Computers And Chargers (White)</v>
      </c>
      <c r="D737" t="str">
        <f t="shared" si="71"/>
        <v>Striff 12 Pieces Highly Flexible Silicon</v>
      </c>
      <c r="E737" t="s">
        <v>868</v>
      </c>
      <c r="F737" t="str">
        <f t="shared" si="68"/>
        <v>Electronics</v>
      </c>
      <c r="G737">
        <v>95</v>
      </c>
      <c r="H737">
        <v>499</v>
      </c>
      <c r="I737" s="1">
        <v>0.81</v>
      </c>
      <c r="J737">
        <v>4.2</v>
      </c>
      <c r="K737" s="4">
        <v>1949</v>
      </c>
      <c r="L737" s="5">
        <f t="shared" si="67"/>
        <v>972551</v>
      </c>
      <c r="M737" t="str">
        <f t="shared" si="70"/>
        <v>&gt;500</v>
      </c>
    </row>
    <row r="738" spans="1:13">
      <c r="A738" t="s">
        <v>1411</v>
      </c>
      <c r="B738" t="s">
        <v>1412</v>
      </c>
      <c r="C738" t="str">
        <f t="shared" si="69"/>
        <v>Tp-Link N300 Wifi Wireless Router Tl-Wr845N | 300Mbps Wi-Fi Speed | Three 5Dbi High Gain Antennas | Ipv6 Compatible | Ap/Re/Wisp Mode | Parental Control | Guest Network</v>
      </c>
      <c r="D738" t="str">
        <f t="shared" si="71"/>
        <v>Tp-Link N300 Wifi Wireless Router Tl-Wr8</v>
      </c>
      <c r="E738" t="s">
        <v>1289</v>
      </c>
      <c r="F738" t="str">
        <f t="shared" si="68"/>
        <v>Computers&amp;Accessories</v>
      </c>
      <c r="G738" s="2">
        <v>1149</v>
      </c>
      <c r="H738" s="2">
        <v>1699</v>
      </c>
      <c r="I738" s="1">
        <v>0.32</v>
      </c>
      <c r="J738">
        <v>4.2</v>
      </c>
      <c r="K738" s="4">
        <v>122478</v>
      </c>
      <c r="L738" s="5">
        <f t="shared" si="67"/>
        <v>208090122</v>
      </c>
      <c r="M738" t="str">
        <f t="shared" si="70"/>
        <v>&lt;200</v>
      </c>
    </row>
    <row r="739" spans="1:13">
      <c r="A739" t="s">
        <v>1413</v>
      </c>
      <c r="B739" t="s">
        <v>1414</v>
      </c>
      <c r="C739" t="str">
        <f t="shared" si="69"/>
        <v>Logitech Mk240 Nano Wireless Usb Keyboard And Mouse Set, 12 Function Keys 2.4Ghz Wireless, 1000Dpi, Spill-Resistant Design, Pc/Mac, Black/Chartreuse Yellow</v>
      </c>
      <c r="D739" t="str">
        <f t="shared" si="71"/>
        <v>Logitech Mk240 Nano Wireless Usb Keyboar</v>
      </c>
      <c r="E739" t="s">
        <v>1214</v>
      </c>
      <c r="F739" t="str">
        <f t="shared" si="68"/>
        <v>Computers&amp;Accessories</v>
      </c>
      <c r="G739" s="2">
        <v>1495</v>
      </c>
      <c r="H739" s="2">
        <v>1995</v>
      </c>
      <c r="I739" s="1">
        <v>0.25</v>
      </c>
      <c r="J739">
        <v>4.3</v>
      </c>
      <c r="K739" s="4">
        <v>7241</v>
      </c>
      <c r="L739" s="5">
        <f t="shared" si="67"/>
        <v>14445795</v>
      </c>
      <c r="M739" t="str">
        <f t="shared" si="70"/>
        <v>&gt;500</v>
      </c>
    </row>
    <row r="740" spans="1:13">
      <c r="A740" t="s">
        <v>1415</v>
      </c>
      <c r="B740" t="s">
        <v>1416</v>
      </c>
      <c r="C740" t="str">
        <f t="shared" si="69"/>
        <v>Callas Multipurpose Foldable Laptop Table With Cup Holder | Drawer | Mac Holder | Table Holder Study Table, Breakfast Table, Foldable And Portable/Ergonomic &amp; Rounded Edges/Non-Slip Legs (Wa-27-Black)</v>
      </c>
      <c r="D740" t="str">
        <f t="shared" si="71"/>
        <v>Callas Multipurpose Foldable Laptop Tabl</v>
      </c>
      <c r="E740" t="s">
        <v>1169</v>
      </c>
      <c r="F740" t="str">
        <f t="shared" si="68"/>
        <v>Computers&amp;Accessories</v>
      </c>
      <c r="G740">
        <v>849</v>
      </c>
      <c r="H740" s="2">
        <v>4999</v>
      </c>
      <c r="I740" s="1">
        <v>0.83</v>
      </c>
      <c r="J740">
        <v>4</v>
      </c>
      <c r="K740" s="4">
        <v>20457</v>
      </c>
      <c r="L740" s="5">
        <f t="shared" si="67"/>
        <v>102264543</v>
      </c>
      <c r="M740" t="str">
        <f t="shared" si="70"/>
        <v>&gt;500</v>
      </c>
    </row>
    <row r="741" spans="1:13">
      <c r="A741" t="s">
        <v>1417</v>
      </c>
      <c r="B741" t="s">
        <v>1418</v>
      </c>
      <c r="C741" t="str">
        <f t="shared" si="69"/>
        <v>Casio Mj-12D 150 Steps Check And Correct Desktop Calculator</v>
      </c>
      <c r="D741" t="str">
        <f t="shared" si="71"/>
        <v>Casio Mj-12D 150 Steps Check And Correct</v>
      </c>
      <c r="E741" t="s">
        <v>1419</v>
      </c>
      <c r="F741" t="str">
        <f t="shared" si="68"/>
        <v>OfficeProducts</v>
      </c>
      <c r="G741">
        <v>440</v>
      </c>
      <c r="H741">
        <v>440</v>
      </c>
      <c r="I741" s="1">
        <v>0</v>
      </c>
      <c r="J741">
        <v>4.5</v>
      </c>
      <c r="K741" s="4">
        <v>8610</v>
      </c>
      <c r="L741" s="5">
        <f t="shared" si="67"/>
        <v>3788400</v>
      </c>
      <c r="M741" t="str">
        <f t="shared" si="70"/>
        <v>&gt;500</v>
      </c>
    </row>
    <row r="742" spans="1:13">
      <c r="A742" t="s">
        <v>961</v>
      </c>
      <c r="B742" t="s">
        <v>962</v>
      </c>
      <c r="C742" t="str">
        <f t="shared" si="69"/>
        <v>Tukzer Capacitive Stylus Pen For Touch Screens Devices, Fine Point, Lightweight Metal Body With Magnetism Cover Cap For Smartphones/Tablets/Ipad/Ipad Pro/Iphone (Grey)</v>
      </c>
      <c r="D742" t="str">
        <f t="shared" si="71"/>
        <v>Tukzer Capacitive Stylus Pen For Touch S</v>
      </c>
      <c r="E742" t="s">
        <v>930</v>
      </c>
      <c r="F742" t="str">
        <f t="shared" si="68"/>
        <v>Electronics</v>
      </c>
      <c r="G742">
        <v>349</v>
      </c>
      <c r="H742">
        <v>999</v>
      </c>
      <c r="I742" s="1">
        <v>0.65</v>
      </c>
      <c r="J742">
        <v>3.8</v>
      </c>
      <c r="K742" s="4">
        <v>16557</v>
      </c>
      <c r="L742" s="5">
        <f t="shared" si="67"/>
        <v>16540443</v>
      </c>
      <c r="M742" t="str">
        <f t="shared" si="70"/>
        <v>200-500</v>
      </c>
    </row>
    <row r="743" spans="1:13">
      <c r="A743" t="s">
        <v>1420</v>
      </c>
      <c r="B743" t="s">
        <v>1421</v>
      </c>
      <c r="C743" t="str">
        <f t="shared" si="69"/>
        <v>Amazon Basics Multipurpose Foldable Laptop Table With Cup Holder, Brown</v>
      </c>
      <c r="D743" t="str">
        <f t="shared" si="71"/>
        <v>Amazon Basics Multipurpose Foldable Lapt</v>
      </c>
      <c r="E743" t="s">
        <v>1169</v>
      </c>
      <c r="F743" t="str">
        <f t="shared" si="68"/>
        <v>Computers&amp;Accessories</v>
      </c>
      <c r="G743">
        <v>599</v>
      </c>
      <c r="H743" s="2">
        <v>3999</v>
      </c>
      <c r="I743" s="1">
        <v>0.85</v>
      </c>
      <c r="J743">
        <v>3.9</v>
      </c>
      <c r="K743" s="4">
        <v>1087</v>
      </c>
      <c r="L743" s="5">
        <f t="shared" si="67"/>
        <v>4346913</v>
      </c>
      <c r="M743" t="str">
        <f t="shared" si="70"/>
        <v>200-500</v>
      </c>
    </row>
    <row r="744" spans="1:13">
      <c r="A744" t="s">
        <v>1422</v>
      </c>
      <c r="B744" t="s">
        <v>1423</v>
      </c>
      <c r="C744" t="str">
        <f t="shared" si="69"/>
        <v>Kanget [2 Pack] Type C Female To Usb A Male Charger | Charging Cable Adapter Converter Compatible For Iphone 14, 13, 12,11 Pro Max/Mini/Xr/Xs/X/Se, Samsung S20 Ultra/S21/S10/S8/S9/Macbook Pro Ipad (Grey)</v>
      </c>
      <c r="D744" t="str">
        <f t="shared" si="71"/>
        <v>Kanget [2 Pack] Type C Female To Usb A M</v>
      </c>
      <c r="E744" t="s">
        <v>1341</v>
      </c>
      <c r="F744" t="str">
        <f t="shared" si="68"/>
        <v>Computers&amp;Accessories</v>
      </c>
      <c r="G744">
        <v>149</v>
      </c>
      <c r="H744">
        <v>399</v>
      </c>
      <c r="I744" s="1">
        <v>0.63</v>
      </c>
      <c r="J744">
        <v>4</v>
      </c>
      <c r="K744" s="4">
        <v>1540</v>
      </c>
      <c r="L744" s="5">
        <f t="shared" si="67"/>
        <v>614460</v>
      </c>
      <c r="M744" t="str">
        <f t="shared" si="70"/>
        <v>&gt;500</v>
      </c>
    </row>
    <row r="745" spans="1:13">
      <c r="A745" t="s">
        <v>1424</v>
      </c>
      <c r="B745" t="s">
        <v>1425</v>
      </c>
      <c r="C745" t="str">
        <f t="shared" si="69"/>
        <v>Amazon Basics Magic Slate 8.5-Inch Lcd Writing Tablet With Stylus Pen, For Drawing, Playing, Noting By Kids &amp; Adults, Black</v>
      </c>
      <c r="D745" t="str">
        <f t="shared" si="71"/>
        <v>Amazon Basics Magic Slate 8.5-Inch Lcd W</v>
      </c>
      <c r="E745" t="s">
        <v>1164</v>
      </c>
      <c r="F745" t="str">
        <f t="shared" si="68"/>
        <v>Computers&amp;Accessories</v>
      </c>
      <c r="G745">
        <v>289</v>
      </c>
      <c r="H745">
        <v>999</v>
      </c>
      <c r="I745" s="1">
        <v>0.71</v>
      </c>
      <c r="J745">
        <v>4.0999999999999996</v>
      </c>
      <c r="K745" s="4">
        <v>401</v>
      </c>
      <c r="L745" s="5">
        <f t="shared" si="67"/>
        <v>400599</v>
      </c>
      <c r="M745" t="str">
        <f t="shared" si="70"/>
        <v>&lt;200</v>
      </c>
    </row>
    <row r="746" spans="1:13">
      <c r="A746" t="s">
        <v>1426</v>
      </c>
      <c r="B746" t="s">
        <v>1427</v>
      </c>
      <c r="C746" t="str">
        <f t="shared" si="69"/>
        <v>Zebronics Zeb-90Hb Usb Hub, 4 Ports, Pocket Sized, Plug &amp; Play, For Laptop &amp; Computers</v>
      </c>
      <c r="D746" t="str">
        <f t="shared" si="71"/>
        <v>Zebronics Zeb-90Hb Usb Hub, 4 Ports, Poc</v>
      </c>
      <c r="E746" t="s">
        <v>1428</v>
      </c>
      <c r="F746" t="str">
        <f t="shared" si="68"/>
        <v>Computers&amp;Accessories</v>
      </c>
      <c r="G746">
        <v>179</v>
      </c>
      <c r="H746">
        <v>499</v>
      </c>
      <c r="I746" s="1">
        <v>0.64</v>
      </c>
      <c r="J746">
        <v>3.4</v>
      </c>
      <c r="K746" s="4">
        <v>9385</v>
      </c>
      <c r="L746" s="5">
        <f t="shared" si="67"/>
        <v>4683115</v>
      </c>
      <c r="M746" t="str">
        <f t="shared" si="70"/>
        <v>200-500</v>
      </c>
    </row>
    <row r="747" spans="1:13">
      <c r="A747" t="s">
        <v>1429</v>
      </c>
      <c r="B747" t="s">
        <v>1430</v>
      </c>
      <c r="C747" t="str">
        <f t="shared" si="69"/>
        <v>Noise Colorfit Pro 2 Full Touch Control Smart Watch With 35G Weight &amp; Upgraded Lcd Display,Ip68 Waterproof,Heart Rate Monitor,Sleep &amp; Step Tracker,Call &amp; Message Alerts &amp; Long Battery Life (Jet Black)</v>
      </c>
      <c r="D747" t="str">
        <f t="shared" si="71"/>
        <v xml:space="preserve">Noise Colorfit Pro 2 Full Touch Control </v>
      </c>
      <c r="E747" t="s">
        <v>695</v>
      </c>
      <c r="F747" t="str">
        <f t="shared" si="68"/>
        <v>Electronics</v>
      </c>
      <c r="G747" s="2">
        <v>1499</v>
      </c>
      <c r="H747" s="2">
        <v>4999</v>
      </c>
      <c r="I747" s="1">
        <v>0.7</v>
      </c>
      <c r="J747">
        <v>4</v>
      </c>
      <c r="K747" s="4">
        <v>92588</v>
      </c>
      <c r="L747" s="5">
        <f t="shared" si="67"/>
        <v>462847412</v>
      </c>
      <c r="M747" t="str">
        <f t="shared" si="70"/>
        <v>&lt;200</v>
      </c>
    </row>
    <row r="748" spans="1:13">
      <c r="A748" t="s">
        <v>1431</v>
      </c>
      <c r="B748" t="s">
        <v>1432</v>
      </c>
      <c r="C748" t="str">
        <f t="shared" si="69"/>
        <v>Zebronics Zeb Buds C2 In Ear Type C Wired Earphones With Mic, Braided 1.2 Metre Cable, Metallic Design, 10Mm Drivers, In Line Mic &amp; Volume Controller (Blue)</v>
      </c>
      <c r="D748" t="str">
        <f t="shared" si="71"/>
        <v>Zebronics Zeb Buds C2 In Ear Type C Wire</v>
      </c>
      <c r="E748" t="s">
        <v>726</v>
      </c>
      <c r="F748" t="str">
        <f t="shared" si="68"/>
        <v>Electronics</v>
      </c>
      <c r="G748">
        <v>399</v>
      </c>
      <c r="H748">
        <v>699</v>
      </c>
      <c r="I748" s="1">
        <v>0.43</v>
      </c>
      <c r="J748">
        <v>3.4</v>
      </c>
      <c r="K748" s="4">
        <v>3454</v>
      </c>
      <c r="L748" s="5">
        <f t="shared" si="67"/>
        <v>2414346</v>
      </c>
      <c r="M748" t="str">
        <f t="shared" si="70"/>
        <v>&gt;500</v>
      </c>
    </row>
    <row r="749" spans="1:13">
      <c r="A749" t="s">
        <v>1433</v>
      </c>
      <c r="B749" t="s">
        <v>1434</v>
      </c>
      <c r="C749" t="str">
        <f t="shared" si="69"/>
        <v>Redgear A-15 Wired Gaming Mouse With Upto 6400 Dpi, Rgb &amp; Driver Customization For Pc(Black)</v>
      </c>
      <c r="D749" t="str">
        <f t="shared" si="71"/>
        <v>Redgear A-15 Wired Gaming Mouse With Upt</v>
      </c>
      <c r="E749" t="s">
        <v>1263</v>
      </c>
      <c r="F749" t="str">
        <f t="shared" si="68"/>
        <v>Computers&amp;Accessories</v>
      </c>
      <c r="G749">
        <v>599</v>
      </c>
      <c r="H749">
        <v>799</v>
      </c>
      <c r="I749" s="1">
        <v>0.25</v>
      </c>
      <c r="J749">
        <v>4.3</v>
      </c>
      <c r="K749" s="4">
        <v>15790</v>
      </c>
      <c r="L749" s="5">
        <f t="shared" si="67"/>
        <v>12616210</v>
      </c>
      <c r="M749" t="str">
        <f t="shared" si="70"/>
        <v>200-500</v>
      </c>
    </row>
    <row r="750" spans="1:13">
      <c r="A750" t="s">
        <v>1435</v>
      </c>
      <c r="B750" t="s">
        <v>1436</v>
      </c>
      <c r="C750" t="str">
        <f t="shared" si="69"/>
        <v>Jbl Commercial Cslm20B Auxiliary Omnidirectional Lavalier Microphone With Battery For Content Creation, Voiceover/Dubbing, Recording (Black,Small)</v>
      </c>
      <c r="D750" t="str">
        <f t="shared" si="71"/>
        <v>Jbl Commercial Cslm20B Auxiliary Omnidir</v>
      </c>
      <c r="E750" t="s">
        <v>1437</v>
      </c>
      <c r="F750" t="str">
        <f t="shared" si="68"/>
        <v>Computers&amp;Accessories</v>
      </c>
      <c r="G750">
        <v>949</v>
      </c>
      <c r="H750" s="2">
        <v>2000</v>
      </c>
      <c r="I750" s="1">
        <v>0.53</v>
      </c>
      <c r="J750">
        <v>3.9</v>
      </c>
      <c r="K750" s="4">
        <v>14969</v>
      </c>
      <c r="L750" s="5">
        <f t="shared" si="67"/>
        <v>29938000</v>
      </c>
      <c r="M750" t="str">
        <f t="shared" si="70"/>
        <v>&gt;500</v>
      </c>
    </row>
    <row r="751" spans="1:13">
      <c r="A751" t="s">
        <v>1438</v>
      </c>
      <c r="B751" t="s">
        <v>1439</v>
      </c>
      <c r="C751" t="str">
        <f t="shared" si="69"/>
        <v>Fire-Boltt India'S No 1 Smartwatch Brand Ring Bluetooth Calling With Spo2 &amp; 1.7‚Äù Metal Body With Blood Oxygen Monitoring, Continuous Heart Rate, Full Touch &amp; Multiple Watch Faces</v>
      </c>
      <c r="D751" t="str">
        <f t="shared" si="71"/>
        <v>Fire-Boltt India'S No 1 Smartwatch Brand</v>
      </c>
      <c r="E751" t="s">
        <v>695</v>
      </c>
      <c r="F751" t="str">
        <f t="shared" si="68"/>
        <v>Electronics</v>
      </c>
      <c r="G751" s="2">
        <v>2499</v>
      </c>
      <c r="H751" s="2">
        <v>9999</v>
      </c>
      <c r="I751" s="1">
        <v>0.75</v>
      </c>
      <c r="J751">
        <v>4.0999999999999996</v>
      </c>
      <c r="K751" s="4">
        <v>42139</v>
      </c>
      <c r="L751" s="5">
        <f t="shared" si="67"/>
        <v>421347861</v>
      </c>
      <c r="M751" t="str">
        <f t="shared" si="70"/>
        <v>&gt;500</v>
      </c>
    </row>
    <row r="752" spans="1:13">
      <c r="A752" t="s">
        <v>1440</v>
      </c>
      <c r="B752" t="s">
        <v>1441</v>
      </c>
      <c r="C752" t="str">
        <f t="shared" si="69"/>
        <v>Eveready Red 1012 Aaa Batteries - Pack Of 10</v>
      </c>
      <c r="D752" t="str">
        <f t="shared" si="71"/>
        <v>Eveready Red 1012 Aaa Batteries - Pack O</v>
      </c>
      <c r="E752" t="s">
        <v>1201</v>
      </c>
      <c r="F752" t="str">
        <f t="shared" si="68"/>
        <v>Electronics</v>
      </c>
      <c r="G752">
        <v>159</v>
      </c>
      <c r="H752">
        <v>180</v>
      </c>
      <c r="I752" s="1">
        <v>0.12</v>
      </c>
      <c r="J752">
        <v>4.3</v>
      </c>
      <c r="K752" s="4">
        <v>989</v>
      </c>
      <c r="L752" s="5">
        <f t="shared" si="67"/>
        <v>178020</v>
      </c>
      <c r="M752" t="str">
        <f t="shared" si="70"/>
        <v>&gt;500</v>
      </c>
    </row>
    <row r="753" spans="1:13">
      <c r="A753" t="s">
        <v>1442</v>
      </c>
      <c r="B753" t="s">
        <v>1443</v>
      </c>
      <c r="C753" t="str">
        <f t="shared" si="69"/>
        <v>Sandisk Extreme Microsd Uhs I Card 128Gb For 4K Video On Smartphones,Action Cams 190Mb/S Read,90Mb/S Write</v>
      </c>
      <c r="D753" t="str">
        <f t="shared" si="71"/>
        <v>Sandisk Extreme Microsd Uhs I Card 128Gb</v>
      </c>
      <c r="E753" t="s">
        <v>716</v>
      </c>
      <c r="F753" t="str">
        <f t="shared" si="68"/>
        <v>Electronics</v>
      </c>
      <c r="G753" s="2">
        <v>1329</v>
      </c>
      <c r="H753" s="2">
        <v>2900</v>
      </c>
      <c r="I753" s="1">
        <v>0.54</v>
      </c>
      <c r="J753">
        <v>4.5</v>
      </c>
      <c r="K753" s="4">
        <v>19624</v>
      </c>
      <c r="L753" s="5">
        <f t="shared" si="67"/>
        <v>56909600</v>
      </c>
      <c r="M753" t="str">
        <f t="shared" si="70"/>
        <v>&lt;200</v>
      </c>
    </row>
    <row r="754" spans="1:13">
      <c r="A754" t="s">
        <v>1444</v>
      </c>
      <c r="B754" t="s">
        <v>1445</v>
      </c>
      <c r="C754" t="str">
        <f t="shared" si="69"/>
        <v>Portronics Mport 31C 4-In-1 Usb Hub (Type C To 4 Usb-A Ports) With Fast Data Transfer</v>
      </c>
      <c r="D754" t="str">
        <f t="shared" si="71"/>
        <v>Portronics Mport 31C 4-In-1 Usb Hub (Typ</v>
      </c>
      <c r="E754" t="s">
        <v>1428</v>
      </c>
      <c r="F754" t="str">
        <f t="shared" si="68"/>
        <v>Computers&amp;Accessories</v>
      </c>
      <c r="G754">
        <v>570</v>
      </c>
      <c r="H754">
        <v>999</v>
      </c>
      <c r="I754" s="1">
        <v>0.43</v>
      </c>
      <c r="J754">
        <v>4.2</v>
      </c>
      <c r="K754" s="4">
        <v>3201</v>
      </c>
      <c r="L754" s="5">
        <f t="shared" si="67"/>
        <v>3197799</v>
      </c>
      <c r="M754" t="str">
        <f t="shared" si="70"/>
        <v>&gt;500</v>
      </c>
    </row>
    <row r="755" spans="1:13">
      <c r="A755" t="s">
        <v>1446</v>
      </c>
      <c r="B755" t="s">
        <v>1447</v>
      </c>
      <c r="C755" t="str">
        <f t="shared" si="69"/>
        <v>Infinity (Jbl Fuze Pint, Wireless Ultra Portable Mini Speaker With Mic, Deep Bass, Dual Equalizer, Bluetooth 5.0 With Voice Assistant Support For Mobiles (Black)</v>
      </c>
      <c r="D755" t="str">
        <f t="shared" si="71"/>
        <v xml:space="preserve">Infinity (Jbl Fuze Pint, Wireless Ultra </v>
      </c>
      <c r="E755" t="s">
        <v>1448</v>
      </c>
      <c r="F755" t="str">
        <f t="shared" si="68"/>
        <v>Electronics</v>
      </c>
      <c r="G755">
        <v>899</v>
      </c>
      <c r="H755" s="2">
        <v>1999</v>
      </c>
      <c r="I755" s="1">
        <v>0.55000000000000004</v>
      </c>
      <c r="J755">
        <v>4.0999999999999996</v>
      </c>
      <c r="K755" s="4">
        <v>30469</v>
      </c>
      <c r="L755" s="5">
        <f t="shared" si="67"/>
        <v>60907531</v>
      </c>
      <c r="M755" t="str">
        <f t="shared" si="70"/>
        <v>&gt;500</v>
      </c>
    </row>
    <row r="756" spans="1:13">
      <c r="A756" t="s">
        <v>1449</v>
      </c>
      <c r="B756" t="s">
        <v>1450</v>
      </c>
      <c r="C756" t="str">
        <f t="shared" si="69"/>
        <v>Aircase Protective Laptop Bag Sleeve Fits Upto 13.3" Laptop/ Macbook, Wrinkle Free, Padded, Waterproof Light Neoprene Case Cover Pouch, For Men &amp; Women, Black- 6 Months Warranty</v>
      </c>
      <c r="D756" t="str">
        <f t="shared" si="71"/>
        <v>Aircase Protective Laptop Bag Sleeve Fit</v>
      </c>
      <c r="E756" t="s">
        <v>1451</v>
      </c>
      <c r="F756" t="str">
        <f t="shared" si="68"/>
        <v>Computers&amp;Accessories</v>
      </c>
      <c r="G756">
        <v>449</v>
      </c>
      <c r="H756">
        <v>999</v>
      </c>
      <c r="I756" s="1">
        <v>0.55000000000000004</v>
      </c>
      <c r="J756">
        <v>4.4000000000000004</v>
      </c>
      <c r="K756" s="4">
        <v>9940</v>
      </c>
      <c r="L756" s="5">
        <f t="shared" si="67"/>
        <v>9930060</v>
      </c>
      <c r="M756" t="str">
        <f t="shared" si="70"/>
        <v>&gt;500</v>
      </c>
    </row>
    <row r="757" spans="1:13">
      <c r="A757" t="s">
        <v>1452</v>
      </c>
      <c r="B757" t="s">
        <v>1453</v>
      </c>
      <c r="C757" t="str">
        <f t="shared" si="69"/>
        <v>Brand Conquer 6 In 1 With Otg, Sd Card Reader, Usb Type C, Usb 3.0 And Micro Usb, For Memory Card | Portable Card Reader | Compatible With Tf, Sd, Micro Sd, Sdhc, Sdxc, Mmc, Rs-Mmc, Micro Sdxc</v>
      </c>
      <c r="D757" t="str">
        <f t="shared" si="71"/>
        <v>Brand Conquer 6 In 1 With Otg, Sd Card R</v>
      </c>
      <c r="E757" t="s">
        <v>1454</v>
      </c>
      <c r="F757" t="str">
        <f t="shared" si="68"/>
        <v>Computers&amp;Accessories</v>
      </c>
      <c r="G757">
        <v>549</v>
      </c>
      <c r="H757">
        <v>999</v>
      </c>
      <c r="I757" s="1">
        <v>0.45</v>
      </c>
      <c r="J757">
        <v>4.3</v>
      </c>
      <c r="K757" s="4">
        <v>7758</v>
      </c>
      <c r="L757" s="5">
        <f t="shared" si="67"/>
        <v>7750242</v>
      </c>
      <c r="M757" t="str">
        <f t="shared" si="70"/>
        <v>200-500</v>
      </c>
    </row>
    <row r="758" spans="1:13">
      <c r="A758" t="s">
        <v>1455</v>
      </c>
      <c r="B758" t="s">
        <v>1456</v>
      </c>
      <c r="C758" t="str">
        <f t="shared" si="69"/>
        <v>Tp-Link Ac750 Dual Band Wireless Cable Router, 4 10/100 Lan + 10/100 Wan Ports, Support Guest Network And Parental Control, 750Mbps Speed Wi-Fi, 3 Antennas (Archer C20) Blue, 2.4 Ghz</v>
      </c>
      <c r="D758" t="str">
        <f t="shared" si="71"/>
        <v>Tp-Link Ac750 Dual Band Wireless Cable R</v>
      </c>
      <c r="E758" t="s">
        <v>1289</v>
      </c>
      <c r="F758" t="str">
        <f t="shared" si="68"/>
        <v>Computers&amp;Accessories</v>
      </c>
      <c r="G758" s="2">
        <v>1529</v>
      </c>
      <c r="H758" s="2">
        <v>2399</v>
      </c>
      <c r="I758" s="1">
        <v>0.36</v>
      </c>
      <c r="J758">
        <v>4.3</v>
      </c>
      <c r="K758" s="4">
        <v>68409</v>
      </c>
      <c r="L758" s="5">
        <f t="shared" si="67"/>
        <v>164113191</v>
      </c>
      <c r="M758" t="str">
        <f t="shared" si="70"/>
        <v>&gt;500</v>
      </c>
    </row>
    <row r="759" spans="1:13">
      <c r="A759" t="s">
        <v>1457</v>
      </c>
      <c r="B759" t="s">
        <v>1458</v>
      </c>
      <c r="C759" t="str">
        <f t="shared" si="69"/>
        <v>Parker Quink Ink Bottle, Blue</v>
      </c>
      <c r="D759" t="str">
        <f t="shared" si="71"/>
        <v>Parker Quink Ink Bottle, Blue</v>
      </c>
      <c r="E759" t="s">
        <v>1459</v>
      </c>
      <c r="F759" t="str">
        <f t="shared" si="68"/>
        <v>OfficeProducts</v>
      </c>
      <c r="G759">
        <v>100</v>
      </c>
      <c r="H759">
        <v>100</v>
      </c>
      <c r="I759" s="1">
        <v>0</v>
      </c>
      <c r="J759">
        <v>4.3</v>
      </c>
      <c r="K759" s="4">
        <v>3095</v>
      </c>
      <c r="L759" s="5">
        <f t="shared" si="67"/>
        <v>309500</v>
      </c>
      <c r="M759" t="str">
        <f t="shared" si="70"/>
        <v>&gt;500</v>
      </c>
    </row>
    <row r="760" spans="1:13">
      <c r="A760" t="s">
        <v>1460</v>
      </c>
      <c r="B760" t="s">
        <v>1461</v>
      </c>
      <c r="C760" t="str">
        <f t="shared" si="69"/>
        <v>Striff Laptop Stand Adjustable Laptop Computer Stand Multi-Angle Stand Phone Stand Portable Foldable Laptop Riser Notebook Holder Stand Compatible For 9 To 15.6‚Äù Laptops Black(Black)</v>
      </c>
      <c r="D760" t="str">
        <f t="shared" si="71"/>
        <v>Striff Laptop Stand Adjustable Laptop Co</v>
      </c>
      <c r="E760" t="s">
        <v>1174</v>
      </c>
      <c r="F760" t="str">
        <f t="shared" si="68"/>
        <v>Computers&amp;Accessories</v>
      </c>
      <c r="G760">
        <v>299</v>
      </c>
      <c r="H760" s="2">
        <v>1499</v>
      </c>
      <c r="I760" s="1">
        <v>0.8</v>
      </c>
      <c r="J760">
        <v>4.2</v>
      </c>
      <c r="K760" s="4">
        <v>903</v>
      </c>
      <c r="L760" s="5">
        <f t="shared" si="67"/>
        <v>1353597</v>
      </c>
      <c r="M760" t="str">
        <f t="shared" si="70"/>
        <v>&lt;200</v>
      </c>
    </row>
    <row r="761" spans="1:13">
      <c r="A761" t="s">
        <v>1462</v>
      </c>
      <c r="B761" t="s">
        <v>1463</v>
      </c>
      <c r="C761" t="str">
        <f t="shared" si="69"/>
        <v>Logitech Mk215 Wireless Keyboard And Mouse Combo For Windows, 2.4 Ghz Wireless, Compact Design, 2-Year Battery Life(Keyboard),5 Month Battery Life(Mouse) Pc/Laptop- Black</v>
      </c>
      <c r="D761" t="str">
        <f t="shared" si="71"/>
        <v>Logitech Mk215 Wireless Keyboard And Mou</v>
      </c>
      <c r="E761" t="s">
        <v>1214</v>
      </c>
      <c r="F761" t="str">
        <f t="shared" si="68"/>
        <v>Computers&amp;Accessories</v>
      </c>
      <c r="G761" s="2">
        <v>1295</v>
      </c>
      <c r="H761" s="2">
        <v>1795</v>
      </c>
      <c r="I761" s="1">
        <v>0.28000000000000003</v>
      </c>
      <c r="J761">
        <v>4.0999999999999996</v>
      </c>
      <c r="K761" s="4">
        <v>25771</v>
      </c>
      <c r="L761" s="5">
        <f t="shared" si="67"/>
        <v>46258945</v>
      </c>
      <c r="M761" t="str">
        <f t="shared" si="70"/>
        <v>200-500</v>
      </c>
    </row>
    <row r="762" spans="1:13">
      <c r="A762" t="s">
        <v>1464</v>
      </c>
      <c r="B762" t="s">
        <v>1465</v>
      </c>
      <c r="C762" t="str">
        <f t="shared" si="69"/>
        <v>Boat Bassheads 225 In Ear Wired Earphones With Mic(Blue)</v>
      </c>
      <c r="D762" t="str">
        <f t="shared" si="71"/>
        <v>Boat Bassheads 225 In Ear Wired Earphone</v>
      </c>
      <c r="E762" t="s">
        <v>726</v>
      </c>
      <c r="F762" t="str">
        <f t="shared" si="68"/>
        <v>Electronics</v>
      </c>
      <c r="G762">
        <v>699</v>
      </c>
      <c r="H762">
        <v>999</v>
      </c>
      <c r="I762" s="1">
        <v>0.3</v>
      </c>
      <c r="J762">
        <v>4.0999999999999996</v>
      </c>
      <c r="K762" s="4">
        <v>273189</v>
      </c>
      <c r="L762" s="5">
        <f t="shared" si="67"/>
        <v>272915811</v>
      </c>
      <c r="M762" t="str">
        <f t="shared" si="70"/>
        <v>&gt;500</v>
      </c>
    </row>
    <row r="763" spans="1:13">
      <c r="A763" t="s">
        <v>1466</v>
      </c>
      <c r="B763" t="s">
        <v>1467</v>
      </c>
      <c r="C763" t="str">
        <f t="shared" si="69"/>
        <v>Luxor 5 Subject Single Ruled Notebook - A4, 70 Gsm, 300 Pages</v>
      </c>
      <c r="D763" t="str">
        <f t="shared" si="71"/>
        <v xml:space="preserve">Luxor 5 Subject Single Ruled Notebook - </v>
      </c>
      <c r="E763" t="s">
        <v>1468</v>
      </c>
      <c r="F763" t="str">
        <f t="shared" si="68"/>
        <v>OfficeProducts</v>
      </c>
      <c r="G763">
        <v>252</v>
      </c>
      <c r="H763">
        <v>315</v>
      </c>
      <c r="I763" s="1">
        <v>0.2</v>
      </c>
      <c r="J763">
        <v>4.5</v>
      </c>
      <c r="K763" s="4">
        <v>3785</v>
      </c>
      <c r="L763" s="5">
        <f t="shared" si="67"/>
        <v>1192275</v>
      </c>
      <c r="M763" t="str">
        <f t="shared" si="70"/>
        <v>&gt;500</v>
      </c>
    </row>
    <row r="764" spans="1:13">
      <c r="A764" t="s">
        <v>1469</v>
      </c>
      <c r="B764" t="s">
        <v>1470</v>
      </c>
      <c r="C764" t="str">
        <f t="shared" si="69"/>
        <v>Duracell Chhota Power Aa Battery Set Of 10 Pcs</v>
      </c>
      <c r="D764" t="str">
        <f t="shared" si="71"/>
        <v xml:space="preserve">Duracell Chhota Power Aa Battery Set Of </v>
      </c>
      <c r="E764" t="s">
        <v>1201</v>
      </c>
      <c r="F764" t="str">
        <f t="shared" si="68"/>
        <v>Electronics</v>
      </c>
      <c r="G764">
        <v>190</v>
      </c>
      <c r="H764">
        <v>220</v>
      </c>
      <c r="I764" s="1">
        <v>0.14000000000000001</v>
      </c>
      <c r="J764">
        <v>4.4000000000000004</v>
      </c>
      <c r="K764" s="4">
        <v>2866</v>
      </c>
      <c r="L764" s="5">
        <f t="shared" ref="L764:L827" si="72">H764*K764</f>
        <v>630520</v>
      </c>
      <c r="M764" t="str">
        <f t="shared" si="70"/>
        <v>200-500</v>
      </c>
    </row>
    <row r="765" spans="1:13">
      <c r="A765" t="s">
        <v>1471</v>
      </c>
      <c r="B765" t="s">
        <v>1472</v>
      </c>
      <c r="C765" t="str">
        <f t="shared" si="69"/>
        <v>Zebronics Zeb-Transformer Gaming Keyboard And Mouse Combo (Usb, Braided Cable)</v>
      </c>
      <c r="D765" t="str">
        <f t="shared" si="71"/>
        <v>Zebronics Zeb-Transformer Gaming Keyboar</v>
      </c>
      <c r="E765" t="s">
        <v>1214</v>
      </c>
      <c r="F765" t="str">
        <f t="shared" si="68"/>
        <v>Computers&amp;Accessories</v>
      </c>
      <c r="G765" s="2">
        <v>1299</v>
      </c>
      <c r="H765" s="2">
        <v>1599</v>
      </c>
      <c r="I765" s="1">
        <v>0.19</v>
      </c>
      <c r="J765">
        <v>4.3</v>
      </c>
      <c r="K765" s="4">
        <v>27223</v>
      </c>
      <c r="L765" s="5">
        <f t="shared" si="72"/>
        <v>43529577</v>
      </c>
      <c r="M765" t="str">
        <f t="shared" si="70"/>
        <v>&lt;200</v>
      </c>
    </row>
    <row r="766" spans="1:13">
      <c r="A766" t="s">
        <v>1473</v>
      </c>
      <c r="B766" t="s">
        <v>1474</v>
      </c>
      <c r="C766" t="str">
        <f t="shared" si="69"/>
        <v>Sandisk Ultra 64 Gb Usb Pen Drives (Sdddc2-064G-I35, Black, Silver)</v>
      </c>
      <c r="D766" t="str">
        <f t="shared" si="71"/>
        <v>Sandisk Ultra 64 Gb Usb Pen Drives (Sddd</v>
      </c>
      <c r="E766" t="s">
        <v>1158</v>
      </c>
      <c r="F766" t="str">
        <f t="shared" si="68"/>
        <v>Computers&amp;Accessories</v>
      </c>
      <c r="G766">
        <v>729</v>
      </c>
      <c r="H766" s="2">
        <v>1650</v>
      </c>
      <c r="I766" s="1">
        <v>0.56000000000000005</v>
      </c>
      <c r="J766">
        <v>4.3</v>
      </c>
      <c r="K766" s="4">
        <v>82356</v>
      </c>
      <c r="L766" s="5">
        <f t="shared" si="72"/>
        <v>135887400</v>
      </c>
      <c r="M766" t="str">
        <f t="shared" si="70"/>
        <v>&gt;500</v>
      </c>
    </row>
    <row r="767" spans="1:13">
      <c r="A767" t="s">
        <v>1475</v>
      </c>
      <c r="B767" t="s">
        <v>1476</v>
      </c>
      <c r="C767" t="str">
        <f t="shared" si="69"/>
        <v>Parker Classic Gold Gold Trim Ball Pen</v>
      </c>
      <c r="D767" t="str">
        <f t="shared" si="71"/>
        <v>Parker Classic Gold Gold Trim Ball Pen</v>
      </c>
      <c r="E767" t="s">
        <v>1477</v>
      </c>
      <c r="F767" t="str">
        <f t="shared" si="68"/>
        <v>OfficeProducts</v>
      </c>
      <c r="G767">
        <v>480</v>
      </c>
      <c r="H767">
        <v>600</v>
      </c>
      <c r="I767" s="1">
        <v>0.2</v>
      </c>
      <c r="J767">
        <v>4.3</v>
      </c>
      <c r="K767" s="4">
        <v>5719</v>
      </c>
      <c r="L767" s="5">
        <f t="shared" si="72"/>
        <v>3431400</v>
      </c>
      <c r="M767" t="str">
        <f t="shared" si="70"/>
        <v>&gt;500</v>
      </c>
    </row>
    <row r="768" spans="1:13">
      <c r="A768" t="s">
        <v>989</v>
      </c>
      <c r="B768" t="s">
        <v>990</v>
      </c>
      <c r="C768" t="str">
        <f t="shared" si="69"/>
        <v>Boat Flash Edition Smart Watch With Activity Tracker, Multiple Sports Modes, 1.3" Screen, 170+ Watch Faces, Sleep Monitor, Gesture, Camera &amp; Music Control, Ip68 &amp; 7 Days Battery Life(Lightning Black)</v>
      </c>
      <c r="D768" t="str">
        <f t="shared" si="71"/>
        <v>Boat Flash Edition Smart Watch With Acti</v>
      </c>
      <c r="E768" t="s">
        <v>695</v>
      </c>
      <c r="F768" t="str">
        <f t="shared" si="68"/>
        <v>Electronics</v>
      </c>
      <c r="G768" s="2">
        <v>1799</v>
      </c>
      <c r="H768" s="2">
        <v>6990</v>
      </c>
      <c r="I768" s="1">
        <v>0.74</v>
      </c>
      <c r="J768">
        <v>4</v>
      </c>
      <c r="K768" s="4">
        <v>26880</v>
      </c>
      <c r="L768" s="5">
        <f t="shared" si="72"/>
        <v>187891200</v>
      </c>
      <c r="M768" t="str">
        <f t="shared" si="70"/>
        <v>200-500</v>
      </c>
    </row>
    <row r="769" spans="1:13">
      <c r="A769" t="s">
        <v>1478</v>
      </c>
      <c r="B769" t="s">
        <v>1479</v>
      </c>
      <c r="C769" t="str">
        <f t="shared" si="69"/>
        <v>Tarkan Portable Folding Laptop Desk For Bed, Lapdesk With Handle, Drawer, Cup &amp; Mobile/Tablet Holder For Study, Eating, Work (Black)</v>
      </c>
      <c r="D769" t="str">
        <f t="shared" si="71"/>
        <v xml:space="preserve">Tarkan Portable Folding Laptop Desk For </v>
      </c>
      <c r="E769" t="s">
        <v>1169</v>
      </c>
      <c r="F769" t="str">
        <f t="shared" si="68"/>
        <v>Computers&amp;Accessories</v>
      </c>
      <c r="G769">
        <v>999</v>
      </c>
      <c r="H769" s="2">
        <v>2499</v>
      </c>
      <c r="I769" s="1">
        <v>0.6</v>
      </c>
      <c r="J769">
        <v>4.3</v>
      </c>
      <c r="K769" s="4">
        <v>1690</v>
      </c>
      <c r="L769" s="5">
        <f t="shared" si="72"/>
        <v>4223310</v>
      </c>
      <c r="M769" t="str">
        <f t="shared" si="70"/>
        <v>&gt;500</v>
      </c>
    </row>
    <row r="770" spans="1:13">
      <c r="A770" t="s">
        <v>66</v>
      </c>
      <c r="B770" t="s">
        <v>67</v>
      </c>
      <c r="C770" t="str">
        <f t="shared" si="69"/>
        <v>Ambrane Unbreakable 3 In 1 Fast Charging Braided Multipurpose Cable For Speaker With 2.1 A Speed - 1.25 Meter, Black</v>
      </c>
      <c r="D770" t="str">
        <f t="shared" si="71"/>
        <v>Ambrane Unbreakable 3 In 1 Fast Charging</v>
      </c>
      <c r="E770" t="s">
        <v>10</v>
      </c>
      <c r="F770" t="str">
        <f t="shared" ref="F770:F833" si="73">TRIM(LEFT(SUBSTITUTE(E770,"|",REPT(" ",100)),100))</f>
        <v>Computers&amp;Accessories</v>
      </c>
      <c r="G770">
        <v>299</v>
      </c>
      <c r="H770">
        <v>399</v>
      </c>
      <c r="I770" s="1">
        <v>0.25</v>
      </c>
      <c r="J770">
        <v>4</v>
      </c>
      <c r="K770" s="4">
        <v>2766</v>
      </c>
      <c r="L770" s="5">
        <f t="shared" si="72"/>
        <v>1103634</v>
      </c>
      <c r="M770" t="str">
        <f t="shared" si="70"/>
        <v>&gt;500</v>
      </c>
    </row>
    <row r="771" spans="1:13">
      <c r="A771" t="s">
        <v>1480</v>
      </c>
      <c r="B771" t="s">
        <v>1481</v>
      </c>
      <c r="C771" t="str">
        <f t="shared" ref="C771:C834" si="74">PROPER(TRIM(B771))</f>
        <v>Quantum Rj45 Ethernet Patch Cable/Lan Router Cable With Heavy Duty Gold Plated Connectors Supports Hi-Speed Gigabit Upto 1000Mbps, Waterproof And Durable,1-Year Warranty-32.8 Feet (10 Meters)(White)</v>
      </c>
      <c r="D771" t="str">
        <f t="shared" si="71"/>
        <v>Quantum Rj45 Ethernet Patch Cable/Lan Ro</v>
      </c>
      <c r="E771" t="s">
        <v>1482</v>
      </c>
      <c r="F771" t="str">
        <f t="shared" si="73"/>
        <v>Computers&amp;Accessories</v>
      </c>
      <c r="G771">
        <v>238</v>
      </c>
      <c r="H771">
        <v>699</v>
      </c>
      <c r="I771" s="1">
        <v>0.66</v>
      </c>
      <c r="J771">
        <v>4.4000000000000004</v>
      </c>
      <c r="K771" s="4">
        <v>8372</v>
      </c>
      <c r="L771" s="5">
        <f t="shared" si="72"/>
        <v>5852028</v>
      </c>
      <c r="M771" t="str">
        <f t="shared" ref="M771:M834" si="75">IF(G770&lt;200,"&lt;200",IF(G770&lt;=500,"200-500","&gt;500"))</f>
        <v>200-500</v>
      </c>
    </row>
    <row r="772" spans="1:13">
      <c r="A772" t="s">
        <v>1483</v>
      </c>
      <c r="B772" t="s">
        <v>1484</v>
      </c>
      <c r="C772" t="str">
        <f t="shared" si="74"/>
        <v>Hp Usb Wireless Spill Resistance Keyboard And Mouse Set With 10M Working Range 2.4G Wireless Technology / 3 Years Warranty (4Sc12Pa), Black</v>
      </c>
      <c r="D772" t="str">
        <f t="shared" si="71"/>
        <v>Hp Usb Wireless Spill Resistance Keyboar</v>
      </c>
      <c r="E772" t="s">
        <v>1214</v>
      </c>
      <c r="F772" t="str">
        <f t="shared" si="73"/>
        <v>Computers&amp;Accessories</v>
      </c>
      <c r="G772" s="2">
        <v>1349</v>
      </c>
      <c r="H772" s="2">
        <v>2198</v>
      </c>
      <c r="I772" s="1">
        <v>0.39</v>
      </c>
      <c r="J772">
        <v>4</v>
      </c>
      <c r="K772" s="4">
        <v>7113</v>
      </c>
      <c r="L772" s="5">
        <f t="shared" si="72"/>
        <v>15634374</v>
      </c>
      <c r="M772" t="str">
        <f t="shared" si="75"/>
        <v>200-500</v>
      </c>
    </row>
    <row r="773" spans="1:13">
      <c r="A773" t="s">
        <v>70</v>
      </c>
      <c r="B773" t="s">
        <v>71</v>
      </c>
      <c r="C773" t="str">
        <f t="shared" si="74"/>
        <v>Boat A400 Usb Type-C To Usb-A 2.0 Male Data Cable, 2 Meter (Black)</v>
      </c>
      <c r="D773" t="str">
        <f t="shared" si="71"/>
        <v>Boat A400 Usb Type-C To Usb-A 2.0 Male D</v>
      </c>
      <c r="E773" t="s">
        <v>10</v>
      </c>
      <c r="F773" t="str">
        <f t="shared" si="73"/>
        <v>Computers&amp;Accessories</v>
      </c>
      <c r="G773">
        <v>299</v>
      </c>
      <c r="H773">
        <v>999</v>
      </c>
      <c r="I773" s="1">
        <v>0.7</v>
      </c>
      <c r="J773">
        <v>4.3</v>
      </c>
      <c r="K773" s="4">
        <v>20850</v>
      </c>
      <c r="L773" s="5">
        <f t="shared" si="72"/>
        <v>20829150</v>
      </c>
      <c r="M773" t="str">
        <f t="shared" si="75"/>
        <v>&gt;500</v>
      </c>
    </row>
    <row r="774" spans="1:13">
      <c r="A774" t="s">
        <v>1485</v>
      </c>
      <c r="B774" t="s">
        <v>1486</v>
      </c>
      <c r="C774" t="str">
        <f t="shared" si="74"/>
        <v>Humble Dynamic Lapel Collar Mic Voice Recording Filter Microphone For Singing Youtube Smartphones, Black</v>
      </c>
      <c r="D774" t="str">
        <f t="shared" si="71"/>
        <v>Humble Dynamic Lapel Collar Mic Voice Re</v>
      </c>
      <c r="E774" t="s">
        <v>1437</v>
      </c>
      <c r="F774" t="str">
        <f t="shared" si="73"/>
        <v>Computers&amp;Accessories</v>
      </c>
      <c r="G774">
        <v>199</v>
      </c>
      <c r="H774">
        <v>499</v>
      </c>
      <c r="I774" s="1">
        <v>0.6</v>
      </c>
      <c r="J774">
        <v>3.3</v>
      </c>
      <c r="K774" s="4">
        <v>2804</v>
      </c>
      <c r="L774" s="5">
        <f t="shared" si="72"/>
        <v>1399196</v>
      </c>
      <c r="M774" t="str">
        <f t="shared" si="75"/>
        <v>200-500</v>
      </c>
    </row>
    <row r="775" spans="1:13">
      <c r="A775" t="s">
        <v>1487</v>
      </c>
      <c r="B775" t="s">
        <v>1488</v>
      </c>
      <c r="C775" t="str">
        <f t="shared" si="74"/>
        <v>Boult Audio Omega With 30Db Anc+ Enc, 32H Playtime, 45Ms Latency Gaming Mode, Quad Mic Zen Enc, 3 Equalizer Modes, Anc, Type-C Fast Charging, Ipx5 True Wireless In Ear Bluetooth Earbuds (Black)</v>
      </c>
      <c r="D775" t="str">
        <f t="shared" si="71"/>
        <v>Boult Audio Omega With 30Db Anc+ Enc, 32</v>
      </c>
      <c r="E775" t="s">
        <v>726</v>
      </c>
      <c r="F775" t="str">
        <f t="shared" si="73"/>
        <v>Electronics</v>
      </c>
      <c r="G775" s="2">
        <v>1999</v>
      </c>
      <c r="H775" s="2">
        <v>9999</v>
      </c>
      <c r="I775" s="1">
        <v>0.8</v>
      </c>
      <c r="J775">
        <v>3.7</v>
      </c>
      <c r="K775" s="4">
        <v>1986</v>
      </c>
      <c r="L775" s="5">
        <f t="shared" si="72"/>
        <v>19858014</v>
      </c>
      <c r="M775" t="str">
        <f t="shared" si="75"/>
        <v>&lt;200</v>
      </c>
    </row>
    <row r="776" spans="1:13">
      <c r="A776" t="s">
        <v>1489</v>
      </c>
      <c r="B776" t="s">
        <v>1490</v>
      </c>
      <c r="C776" t="str">
        <f t="shared" si="74"/>
        <v>Striff Uph2W Multi Angle Tablet/Mobile Stand. Holder For Iphone, Android, Samsung, Oneplus, Xiaomi. Portable,Foldable Stand.Perfect For Bed,Office, Home,Gift And Desktop (White)</v>
      </c>
      <c r="D776" t="str">
        <f t="shared" ref="D776:D839" si="76">LEFT(C776,40)</f>
        <v>Striff Uph2W Multi Angle Tablet/Mobile S</v>
      </c>
      <c r="E776" t="s">
        <v>830</v>
      </c>
      <c r="F776" t="str">
        <f t="shared" si="73"/>
        <v>Electronics</v>
      </c>
      <c r="G776">
        <v>99</v>
      </c>
      <c r="H776">
        <v>499</v>
      </c>
      <c r="I776" s="1">
        <v>0.8</v>
      </c>
      <c r="J776">
        <v>4.0999999999999996</v>
      </c>
      <c r="K776" s="4">
        <v>2451</v>
      </c>
      <c r="L776" s="5">
        <f t="shared" si="72"/>
        <v>1223049</v>
      </c>
      <c r="M776" t="str">
        <f t="shared" si="75"/>
        <v>&gt;500</v>
      </c>
    </row>
    <row r="777" spans="1:13">
      <c r="A777" t="s">
        <v>1491</v>
      </c>
      <c r="B777" t="s">
        <v>1492</v>
      </c>
      <c r="C777" t="str">
        <f t="shared" si="74"/>
        <v>Amazon Basics Wireless Mouse | 2.4 Ghz Connection, 1600 Dpi | Type - C Adapter | Upto 12 Months Of Battery Life | Ambidextrous Design | Suitable For Pc/Mac/Laptop</v>
      </c>
      <c r="D777" t="str">
        <f t="shared" si="76"/>
        <v>Amazon Basics Wireless Mouse | 2.4 Ghz C</v>
      </c>
      <c r="E777" t="s">
        <v>1161</v>
      </c>
      <c r="F777" t="str">
        <f t="shared" si="73"/>
        <v>Computers&amp;Accessories</v>
      </c>
      <c r="G777">
        <v>499</v>
      </c>
      <c r="H777" s="2">
        <v>1000</v>
      </c>
      <c r="I777" s="1">
        <v>0.5</v>
      </c>
      <c r="J777">
        <v>5</v>
      </c>
      <c r="K777" s="4">
        <v>23</v>
      </c>
      <c r="L777" s="5">
        <f t="shared" si="72"/>
        <v>23000</v>
      </c>
      <c r="M777" t="str">
        <f t="shared" si="75"/>
        <v>&lt;200</v>
      </c>
    </row>
    <row r="778" spans="1:13">
      <c r="A778" t="s">
        <v>1493</v>
      </c>
      <c r="B778" t="s">
        <v>1494</v>
      </c>
      <c r="C778" t="str">
        <f t="shared" si="74"/>
        <v>Crucial Ram 8Gb Ddr4 3200Mhz Cl22 (Or 2933Mhz Or 2666Mhz) Laptop Memory Ct8G4Sfra32A</v>
      </c>
      <c r="D778" t="str">
        <f t="shared" si="76"/>
        <v>Crucial Ram 8Gb Ddr4 3200Mhz Cl22 (Or 29</v>
      </c>
      <c r="E778" t="s">
        <v>1495</v>
      </c>
      <c r="F778" t="str">
        <f t="shared" si="73"/>
        <v>Computers&amp;Accessories</v>
      </c>
      <c r="G778" s="2">
        <v>1792</v>
      </c>
      <c r="H778" s="2">
        <v>3500</v>
      </c>
      <c r="I778" s="1">
        <v>0.49</v>
      </c>
      <c r="J778">
        <v>4.5</v>
      </c>
      <c r="K778" s="4">
        <v>26194</v>
      </c>
      <c r="L778" s="5">
        <f t="shared" si="72"/>
        <v>91679000</v>
      </c>
      <c r="M778" t="str">
        <f t="shared" si="75"/>
        <v>200-500</v>
      </c>
    </row>
    <row r="779" spans="1:13">
      <c r="A779" t="s">
        <v>1496</v>
      </c>
      <c r="B779" t="s">
        <v>1497</v>
      </c>
      <c r="C779" t="str">
        <f t="shared" si="74"/>
        <v>Apc Back-Ups Bx600C-In 600Va / 360W, 230V, Ups System, An Ideal Power Backup &amp; Protection For Home Office, Desktop Pc &amp; Home Electronics</v>
      </c>
      <c r="D779" t="str">
        <f t="shared" si="76"/>
        <v>Apc Back-Ups Bx600C-In 600Va / 360W, 230</v>
      </c>
      <c r="E779" t="s">
        <v>1498</v>
      </c>
      <c r="F779" t="str">
        <f t="shared" si="73"/>
        <v>Computers&amp;Accessories</v>
      </c>
      <c r="G779" s="2">
        <v>3299</v>
      </c>
      <c r="H779" s="2">
        <v>4100</v>
      </c>
      <c r="I779" s="1">
        <v>0.2</v>
      </c>
      <c r="J779">
        <v>3.9</v>
      </c>
      <c r="K779" s="4">
        <v>15783</v>
      </c>
      <c r="L779" s="5">
        <f t="shared" si="72"/>
        <v>64710300</v>
      </c>
      <c r="M779" t="str">
        <f t="shared" si="75"/>
        <v>&gt;500</v>
      </c>
    </row>
    <row r="780" spans="1:13">
      <c r="A780" t="s">
        <v>1499</v>
      </c>
      <c r="B780" t="s">
        <v>1500</v>
      </c>
      <c r="C780" t="str">
        <f t="shared" si="74"/>
        <v>Luxor 5 Subject Single Ruled Notebook - A5 Size, 70 Gsm, 300 Pages</v>
      </c>
      <c r="D780" t="str">
        <f t="shared" si="76"/>
        <v xml:space="preserve">Luxor 5 Subject Single Ruled Notebook - </v>
      </c>
      <c r="E780" t="s">
        <v>1468</v>
      </c>
      <c r="F780" t="str">
        <f t="shared" si="73"/>
        <v>OfficeProducts</v>
      </c>
      <c r="G780">
        <v>125</v>
      </c>
      <c r="H780">
        <v>180</v>
      </c>
      <c r="I780" s="1">
        <v>0.31</v>
      </c>
      <c r="J780">
        <v>4.4000000000000004</v>
      </c>
      <c r="K780" s="4">
        <v>8053</v>
      </c>
      <c r="L780" s="5">
        <f t="shared" si="72"/>
        <v>1449540</v>
      </c>
      <c r="M780" t="str">
        <f t="shared" si="75"/>
        <v>&gt;500</v>
      </c>
    </row>
    <row r="781" spans="1:13">
      <c r="A781" t="s">
        <v>1501</v>
      </c>
      <c r="B781" t="s">
        <v>1502</v>
      </c>
      <c r="C781" t="str">
        <f t="shared" si="74"/>
        <v>Zebronics Zeb-Jaguar Wireless Mouse, 2.4Ghz With Usb Nano Receiver, High Precision Optical Tracking, 4 Buttons, Plug &amp; Play, Ambidextrous, For Pc/Mac/Laptop (Black+Grey)</v>
      </c>
      <c r="D781" t="str">
        <f t="shared" si="76"/>
        <v>Zebronics Zeb-Jaguar Wireless Mouse, 2.4</v>
      </c>
      <c r="E781" t="s">
        <v>1161</v>
      </c>
      <c r="F781" t="str">
        <f t="shared" si="73"/>
        <v>Computers&amp;Accessories</v>
      </c>
      <c r="G781">
        <v>399</v>
      </c>
      <c r="H781" s="2">
        <v>1190</v>
      </c>
      <c r="I781" s="1">
        <v>0.66</v>
      </c>
      <c r="J781">
        <v>4.0999999999999996</v>
      </c>
      <c r="K781" s="4">
        <v>2809</v>
      </c>
      <c r="L781" s="5">
        <f t="shared" si="72"/>
        <v>3342710</v>
      </c>
      <c r="M781" t="str">
        <f t="shared" si="75"/>
        <v>&lt;200</v>
      </c>
    </row>
    <row r="782" spans="1:13">
      <c r="A782" t="s">
        <v>1503</v>
      </c>
      <c r="B782" t="s">
        <v>1504</v>
      </c>
      <c r="C782" t="str">
        <f t="shared" si="74"/>
        <v>Boult Audio Truebuds With 30H Playtime, Ipx7 Waterproof, Lightning Boult‚Ñ¢ Type C Fast Charging (10 Min=100Mins), Boomx‚Ñ¢ Tech Rich Bass, Pro+ Calling Hd Mic, Touch Controls In Ear Earbuds Tws (Grey)</v>
      </c>
      <c r="D782" t="str">
        <f t="shared" si="76"/>
        <v xml:space="preserve">Boult Audio Truebuds With 30H Playtime, </v>
      </c>
      <c r="E782" t="s">
        <v>726</v>
      </c>
      <c r="F782" t="str">
        <f t="shared" si="73"/>
        <v>Electronics</v>
      </c>
      <c r="G782" s="2">
        <v>1199</v>
      </c>
      <c r="H782" s="2">
        <v>7999</v>
      </c>
      <c r="I782" s="1">
        <v>0.85</v>
      </c>
      <c r="J782">
        <v>3.6</v>
      </c>
      <c r="K782" s="4">
        <v>25910</v>
      </c>
      <c r="L782" s="5">
        <f t="shared" si="72"/>
        <v>207254090</v>
      </c>
      <c r="M782" t="str">
        <f t="shared" si="75"/>
        <v>200-500</v>
      </c>
    </row>
    <row r="783" spans="1:13">
      <c r="A783" t="s">
        <v>1505</v>
      </c>
      <c r="B783" t="s">
        <v>1506</v>
      </c>
      <c r="C783" t="str">
        <f t="shared" si="74"/>
        <v>Wembley Lcd Writing Pad/Tab | Writing, Drawing, Reusable, Portable Pad With Colorful Letters | 9 Inch Graphic Tablet (Assorted)</v>
      </c>
      <c r="D783" t="str">
        <f t="shared" si="76"/>
        <v>Wembley Lcd Writing Pad/Tab | Writing, D</v>
      </c>
      <c r="E783" t="s">
        <v>1164</v>
      </c>
      <c r="F783" t="str">
        <f t="shared" si="73"/>
        <v>Computers&amp;Accessories</v>
      </c>
      <c r="G783">
        <v>235</v>
      </c>
      <c r="H783" s="2">
        <v>1599</v>
      </c>
      <c r="I783" s="1">
        <v>0.85</v>
      </c>
      <c r="J783">
        <v>3.8</v>
      </c>
      <c r="K783" s="4">
        <v>1173</v>
      </c>
      <c r="L783" s="5">
        <f t="shared" si="72"/>
        <v>1875627</v>
      </c>
      <c r="M783" t="str">
        <f t="shared" si="75"/>
        <v>&gt;500</v>
      </c>
    </row>
    <row r="784" spans="1:13">
      <c r="A784" t="s">
        <v>1507</v>
      </c>
      <c r="B784" t="s">
        <v>1508</v>
      </c>
      <c r="C784" t="str">
        <f t="shared" si="74"/>
        <v>Gizga Essentials Multi-Purpose Portable &amp; Foldable Wooden Desk For Bed Tray, Laptop Table, Study Table (Black)</v>
      </c>
      <c r="D784" t="str">
        <f t="shared" si="76"/>
        <v xml:space="preserve">Gizga Essentials Multi-Purpose Portable </v>
      </c>
      <c r="E784" t="s">
        <v>1169</v>
      </c>
      <c r="F784" t="str">
        <f t="shared" si="73"/>
        <v>Computers&amp;Accessories</v>
      </c>
      <c r="G784">
        <v>549</v>
      </c>
      <c r="H784" s="2">
        <v>1999</v>
      </c>
      <c r="I784" s="1">
        <v>0.73</v>
      </c>
      <c r="J784">
        <v>3.6</v>
      </c>
      <c r="K784" s="4">
        <v>6422</v>
      </c>
      <c r="L784" s="5">
        <f t="shared" si="72"/>
        <v>12837578</v>
      </c>
      <c r="M784" t="str">
        <f t="shared" si="75"/>
        <v>200-500</v>
      </c>
    </row>
    <row r="785" spans="1:13">
      <c r="A785" t="s">
        <v>1509</v>
      </c>
      <c r="B785" t="s">
        <v>1510</v>
      </c>
      <c r="C785" t="str">
        <f t="shared" si="74"/>
        <v>E-Cosmos Plug In Led Night Light Mini Usb Led Light Flexible Usb Led Ambient Light Mini Usb Led Light, Led Portable Car Bulb, Indoor, Outdoor, Reading, Sleep (4 Pcs)</v>
      </c>
      <c r="D785" t="str">
        <f t="shared" si="76"/>
        <v>E-Cosmos Plug In Led Night Light Mini Us</v>
      </c>
      <c r="E785" t="s">
        <v>1370</v>
      </c>
      <c r="F785" t="str">
        <f t="shared" si="73"/>
        <v>Computers&amp;Accessories</v>
      </c>
      <c r="G785">
        <v>89</v>
      </c>
      <c r="H785">
        <v>99</v>
      </c>
      <c r="I785" s="1">
        <v>0.1</v>
      </c>
      <c r="J785">
        <v>4.2</v>
      </c>
      <c r="K785" s="4">
        <v>241</v>
      </c>
      <c r="L785" s="5">
        <f t="shared" si="72"/>
        <v>23859</v>
      </c>
      <c r="M785" t="str">
        <f t="shared" si="75"/>
        <v>&gt;500</v>
      </c>
    </row>
    <row r="786" spans="1:13">
      <c r="A786" t="s">
        <v>68</v>
      </c>
      <c r="B786" t="s">
        <v>69</v>
      </c>
      <c r="C786" t="str">
        <f t="shared" si="74"/>
        <v>Duracell Usb C To Lightning Apple Certified (Mfi) Braided Sync &amp; Charge Cable For Iphone, Ipad And Ipod. Fast Charging Lightning Cable, 3.9 Feet (1.2M) - Black</v>
      </c>
      <c r="D786" t="str">
        <f t="shared" si="76"/>
        <v>Duracell Usb C To Lightning Apple Certif</v>
      </c>
      <c r="E786" t="s">
        <v>10</v>
      </c>
      <c r="F786" t="str">
        <f t="shared" si="73"/>
        <v>Computers&amp;Accessories</v>
      </c>
      <c r="G786">
        <v>970</v>
      </c>
      <c r="H786" s="2">
        <v>1999</v>
      </c>
      <c r="I786" s="1">
        <v>0.51</v>
      </c>
      <c r="J786">
        <v>4.4000000000000004</v>
      </c>
      <c r="K786" s="4">
        <v>184</v>
      </c>
      <c r="L786" s="5">
        <f t="shared" si="72"/>
        <v>367816</v>
      </c>
      <c r="M786" t="str">
        <f t="shared" si="75"/>
        <v>&lt;200</v>
      </c>
    </row>
    <row r="787" spans="1:13">
      <c r="A787" t="s">
        <v>1511</v>
      </c>
      <c r="B787" t="s">
        <v>1512</v>
      </c>
      <c r="C787" t="str">
        <f t="shared" si="74"/>
        <v>Noise Buds Vs201 V2 In-Ear Truly Wireless Earbuds With Dual Equalizer | With Mic | Total 14-Hour Playtime | Full Touch Control | Ipx5 Water Resistance And Bluetooth V5.1 (Olive Green)</v>
      </c>
      <c r="D787" t="str">
        <f t="shared" si="76"/>
        <v>Noise Buds Vs201 V2 In-Ear Truly Wireles</v>
      </c>
      <c r="E787" t="s">
        <v>726</v>
      </c>
      <c r="F787" t="str">
        <f t="shared" si="73"/>
        <v>Electronics</v>
      </c>
      <c r="G787" s="2">
        <v>1299</v>
      </c>
      <c r="H787" s="2">
        <v>2999</v>
      </c>
      <c r="I787" s="1">
        <v>0.56999999999999995</v>
      </c>
      <c r="J787">
        <v>3.8</v>
      </c>
      <c r="K787" s="4">
        <v>14629</v>
      </c>
      <c r="L787" s="5">
        <f t="shared" si="72"/>
        <v>43872371</v>
      </c>
      <c r="M787" t="str">
        <f t="shared" si="75"/>
        <v>&gt;500</v>
      </c>
    </row>
    <row r="788" spans="1:13">
      <c r="A788" t="s">
        <v>1513</v>
      </c>
      <c r="B788" t="s">
        <v>1514</v>
      </c>
      <c r="C788" t="str">
        <f t="shared" si="74"/>
        <v>Lapster Gel Mouse Pad With Wrist Rest , Gaming Mouse Pad With Lycra Cloth Nonslip For Laptop , Computer, , Home &amp; Office (Black)</v>
      </c>
      <c r="D788" t="str">
        <f t="shared" si="76"/>
        <v xml:space="preserve">Lapster Gel Mouse Pad With Wrist Rest , </v>
      </c>
      <c r="E788" t="s">
        <v>1269</v>
      </c>
      <c r="F788" t="str">
        <f t="shared" si="73"/>
        <v>Computers&amp;Accessories</v>
      </c>
      <c r="G788">
        <v>230</v>
      </c>
      <c r="H788">
        <v>999</v>
      </c>
      <c r="I788" s="1">
        <v>0.77</v>
      </c>
      <c r="J788">
        <v>4.2</v>
      </c>
      <c r="K788" s="4">
        <v>1528</v>
      </c>
      <c r="L788" s="5">
        <f t="shared" si="72"/>
        <v>1526472</v>
      </c>
      <c r="M788" t="str">
        <f t="shared" si="75"/>
        <v>&gt;500</v>
      </c>
    </row>
    <row r="789" spans="1:13">
      <c r="A789" t="s">
        <v>1515</v>
      </c>
      <c r="B789" t="s">
        <v>1516</v>
      </c>
      <c r="C789" t="str">
        <f t="shared" si="74"/>
        <v>Gizga Essentials Earphone Carrying Case, Multi-Purpose Pocket Storage Travel Organizer For Earphones, Headset, Pen Drives, Sd Cards, Shock-Proof Ballistic Nylon, Soft Fabric, Mesh Pocket, Green</v>
      </c>
      <c r="D789" t="str">
        <f t="shared" si="76"/>
        <v>Gizga Essentials Earphone Carrying Case,</v>
      </c>
      <c r="E789" t="s">
        <v>1517</v>
      </c>
      <c r="F789" t="str">
        <f t="shared" si="73"/>
        <v>Electronics</v>
      </c>
      <c r="G789">
        <v>119</v>
      </c>
      <c r="H789">
        <v>499</v>
      </c>
      <c r="I789" s="1">
        <v>0.76</v>
      </c>
      <c r="J789">
        <v>4.3</v>
      </c>
      <c r="K789" s="4">
        <v>15032</v>
      </c>
      <c r="L789" s="5">
        <f t="shared" si="72"/>
        <v>7500968</v>
      </c>
      <c r="M789" t="str">
        <f t="shared" si="75"/>
        <v>200-500</v>
      </c>
    </row>
    <row r="790" spans="1:13">
      <c r="A790" t="s">
        <v>1518</v>
      </c>
      <c r="B790" t="s">
        <v>1519</v>
      </c>
      <c r="C790" t="str">
        <f t="shared" si="74"/>
        <v>Sandisk Ultra Sdhc Uhs-I Card 32Gb 120Mb/S R For Dslr Cameras, For Full Hd Recording, 10Y Warranty</v>
      </c>
      <c r="D790" t="str">
        <f t="shared" si="76"/>
        <v>Sandisk Ultra Sdhc Uhs-I Card 32Gb 120Mb</v>
      </c>
      <c r="E790" t="s">
        <v>1520</v>
      </c>
      <c r="F790" t="str">
        <f t="shared" si="73"/>
        <v>Electronics</v>
      </c>
      <c r="G790">
        <v>449</v>
      </c>
      <c r="H790">
        <v>800</v>
      </c>
      <c r="I790" s="1">
        <v>0.44</v>
      </c>
      <c r="J790">
        <v>4.4000000000000004</v>
      </c>
      <c r="K790" s="4">
        <v>69585</v>
      </c>
      <c r="L790" s="5">
        <f t="shared" si="72"/>
        <v>55668000</v>
      </c>
      <c r="M790" t="str">
        <f t="shared" si="75"/>
        <v>&lt;200</v>
      </c>
    </row>
    <row r="791" spans="1:13">
      <c r="A791" t="s">
        <v>1521</v>
      </c>
      <c r="B791" t="s">
        <v>1522</v>
      </c>
      <c r="C791" t="str">
        <f t="shared" si="74"/>
        <v>Digitek¬Æ (Drl-14C) Professional (31Cm) Dual Temperature Led Ring Light With Tripod Stand &amp; Mini Tripod For Youtube, Photo-Shoot, Video Shoot, Live Stream, Makeup, Vlogging &amp; More</v>
      </c>
      <c r="D791" t="str">
        <f t="shared" si="76"/>
        <v xml:space="preserve">Digitek¬Æ (Drl-14C) Professional (31Cm) </v>
      </c>
      <c r="E791" t="s">
        <v>1523</v>
      </c>
      <c r="F791" t="str">
        <f t="shared" si="73"/>
        <v>Electronics</v>
      </c>
      <c r="G791" s="2">
        <v>1699</v>
      </c>
      <c r="H791" s="2">
        <v>3495</v>
      </c>
      <c r="I791" s="1">
        <v>0.51</v>
      </c>
      <c r="J791">
        <v>4.0999999999999996</v>
      </c>
      <c r="K791" s="4">
        <v>14371</v>
      </c>
      <c r="L791" s="5">
        <f t="shared" si="72"/>
        <v>50226645</v>
      </c>
      <c r="M791" t="str">
        <f t="shared" si="75"/>
        <v>200-500</v>
      </c>
    </row>
    <row r="792" spans="1:13">
      <c r="A792" t="s">
        <v>1524</v>
      </c>
      <c r="B792" t="s">
        <v>1525</v>
      </c>
      <c r="C792" t="str">
        <f t="shared" si="74"/>
        <v>Classmate Long Notebook - 140 Pages, Single Line, 297Mm X 210Mm (Pack Of 12)</v>
      </c>
      <c r="D792" t="str">
        <f t="shared" si="76"/>
        <v>Classmate Long Notebook - 140 Pages, Sin</v>
      </c>
      <c r="E792" t="s">
        <v>1468</v>
      </c>
      <c r="F792" t="str">
        <f t="shared" si="73"/>
        <v>OfficeProducts</v>
      </c>
      <c r="G792">
        <v>561</v>
      </c>
      <c r="H792">
        <v>720</v>
      </c>
      <c r="I792" s="1">
        <v>0.22</v>
      </c>
      <c r="J792">
        <v>4.4000000000000004</v>
      </c>
      <c r="K792" s="4">
        <v>3182</v>
      </c>
      <c r="L792" s="5">
        <f t="shared" si="72"/>
        <v>2291040</v>
      </c>
      <c r="M792" t="str">
        <f t="shared" si="75"/>
        <v>&gt;500</v>
      </c>
    </row>
    <row r="793" spans="1:13">
      <c r="A793" t="s">
        <v>1526</v>
      </c>
      <c r="B793" t="s">
        <v>1527</v>
      </c>
      <c r="C793" t="str">
        <f t="shared" si="74"/>
        <v>Lenovo 300 Wired Plug &amp; Play Usb Mouse, High Resolution 1600 Dpi Optical Sensor, 3-Button Design With Clickable Scroll Wheel, Ambidextrous, Ergonomic Mouse For Comfortable All-Day Grip (Gx30M39704)</v>
      </c>
      <c r="D793" t="str">
        <f t="shared" si="76"/>
        <v xml:space="preserve">Lenovo 300 Wired Plug &amp; Play Usb Mouse, </v>
      </c>
      <c r="E793" t="s">
        <v>1161</v>
      </c>
      <c r="F793" t="str">
        <f t="shared" si="73"/>
        <v>Computers&amp;Accessories</v>
      </c>
      <c r="G793">
        <v>289</v>
      </c>
      <c r="H793">
        <v>590</v>
      </c>
      <c r="I793" s="1">
        <v>0.51</v>
      </c>
      <c r="J793">
        <v>4.4000000000000004</v>
      </c>
      <c r="K793" s="4">
        <v>25886</v>
      </c>
      <c r="L793" s="5">
        <f t="shared" si="72"/>
        <v>15272740</v>
      </c>
      <c r="M793" t="str">
        <f t="shared" si="75"/>
        <v>&gt;500</v>
      </c>
    </row>
    <row r="794" spans="1:13">
      <c r="A794" t="s">
        <v>1528</v>
      </c>
      <c r="B794" t="s">
        <v>1529</v>
      </c>
      <c r="C794" t="str">
        <f t="shared" si="74"/>
        <v>Dyazo 6 Angles Adjustable Aluminum Ergonomic Foldable Portable Tabletop Laptop/Desktop Riser Stand Holder Compatible For Macbook, Hp, Dell, Lenovo &amp; All Other Notebook (Silver)</v>
      </c>
      <c r="D794" t="str">
        <f t="shared" si="76"/>
        <v>Dyazo 6 Angles Adjustable Aluminum Ergon</v>
      </c>
      <c r="E794" t="s">
        <v>1174</v>
      </c>
      <c r="F794" t="str">
        <f t="shared" si="73"/>
        <v>Computers&amp;Accessories</v>
      </c>
      <c r="G794">
        <v>599</v>
      </c>
      <c r="H794" s="2">
        <v>1999</v>
      </c>
      <c r="I794" s="1">
        <v>0.7</v>
      </c>
      <c r="J794">
        <v>4.4000000000000004</v>
      </c>
      <c r="K794" s="4">
        <v>4736</v>
      </c>
      <c r="L794" s="5">
        <f t="shared" si="72"/>
        <v>9467264</v>
      </c>
      <c r="M794" t="str">
        <f t="shared" si="75"/>
        <v>200-500</v>
      </c>
    </row>
    <row r="795" spans="1:13">
      <c r="A795" t="s">
        <v>1530</v>
      </c>
      <c r="B795" t="s">
        <v>1531</v>
      </c>
      <c r="C795" t="str">
        <f t="shared" si="74"/>
        <v>Western Digital Wd 2Tb My Passport Portable Hard Disk Drive, Usb 3.0 With¬† Automatic Backup, 256 Bit Aes Hardware Encryption,Password Protection,Compatible With Windows And Mac, External Hdd-Black</v>
      </c>
      <c r="D795" t="str">
        <f t="shared" si="76"/>
        <v>Western Digital Wd 2Tb My Passport Porta</v>
      </c>
      <c r="E795" t="s">
        <v>1217</v>
      </c>
      <c r="F795" t="str">
        <f t="shared" si="73"/>
        <v>Computers&amp;Accessories</v>
      </c>
      <c r="G795" s="2">
        <v>5599</v>
      </c>
      <c r="H795" s="2">
        <v>7350</v>
      </c>
      <c r="I795" s="1">
        <v>0.24</v>
      </c>
      <c r="J795">
        <v>4.4000000000000004</v>
      </c>
      <c r="K795" s="4">
        <v>73005</v>
      </c>
      <c r="L795" s="5">
        <f t="shared" si="72"/>
        <v>536586750</v>
      </c>
      <c r="M795" t="str">
        <f t="shared" si="75"/>
        <v>&gt;500</v>
      </c>
    </row>
    <row r="796" spans="1:13">
      <c r="A796" t="s">
        <v>1532</v>
      </c>
      <c r="B796" t="s">
        <v>1533</v>
      </c>
      <c r="C796" t="str">
        <f t="shared" si="74"/>
        <v>Logitech C270 Digital Hd Webcam With Widescreen Hd Video Calling, Hd Light Correction, Noise-Reducing Mic, For Skype, Facetime, Hangouts, Webex, Pc/Mac/Laptop/Macbook/Tablet - (Black, Hd 720P/30Fps)</v>
      </c>
      <c r="D796" t="str">
        <f t="shared" si="76"/>
        <v>Logitech C270 Digital Hd Webcam With Wid</v>
      </c>
      <c r="E796" t="s">
        <v>1534</v>
      </c>
      <c r="F796" t="str">
        <f t="shared" si="73"/>
        <v>Computers&amp;Accessories</v>
      </c>
      <c r="G796" s="2">
        <v>1990</v>
      </c>
      <c r="H796" s="2">
        <v>2595</v>
      </c>
      <c r="I796" s="1">
        <v>0.23</v>
      </c>
      <c r="J796">
        <v>4.3</v>
      </c>
      <c r="K796" s="4">
        <v>20398</v>
      </c>
      <c r="L796" s="5">
        <f t="shared" si="72"/>
        <v>52932810</v>
      </c>
      <c r="M796" t="str">
        <f t="shared" si="75"/>
        <v>&gt;500</v>
      </c>
    </row>
    <row r="797" spans="1:13">
      <c r="A797" t="s">
        <v>1535</v>
      </c>
      <c r="B797" t="s">
        <v>1536</v>
      </c>
      <c r="C797" t="str">
        <f t="shared" si="74"/>
        <v>Portronics Mport 31 4 Ports Usb Hub (Usb A To 4 Usb-A Ports 4 In 1 Connector Usb Hub(Grey)</v>
      </c>
      <c r="D797" t="str">
        <f t="shared" si="76"/>
        <v>Portronics Mport 31 4 Ports Usb Hub (Usb</v>
      </c>
      <c r="E797" t="s">
        <v>1428</v>
      </c>
      <c r="F797" t="str">
        <f t="shared" si="73"/>
        <v>Computers&amp;Accessories</v>
      </c>
      <c r="G797">
        <v>499</v>
      </c>
      <c r="H797">
        <v>799</v>
      </c>
      <c r="I797" s="1">
        <v>0.38</v>
      </c>
      <c r="J797">
        <v>4.3</v>
      </c>
      <c r="K797" s="4">
        <v>2125</v>
      </c>
      <c r="L797" s="5">
        <f t="shared" si="72"/>
        <v>1697875</v>
      </c>
      <c r="M797" t="str">
        <f t="shared" si="75"/>
        <v>&gt;500</v>
      </c>
    </row>
    <row r="798" spans="1:13">
      <c r="A798" t="s">
        <v>1537</v>
      </c>
      <c r="B798" t="s">
        <v>1538</v>
      </c>
      <c r="C798" t="str">
        <f t="shared" si="74"/>
        <v>Aircase Protective Laptop Bag Sleeve Fits Upto 15.6" Laptop/ Macbook, Wrinkle Free, Padded, Waterproof Light Neoprene Case Cover Pouch, For Men &amp; Women, Black- 6 Months Warranty</v>
      </c>
      <c r="D798" t="str">
        <f t="shared" si="76"/>
        <v>Aircase Protective Laptop Bag Sleeve Fit</v>
      </c>
      <c r="E798" t="s">
        <v>1451</v>
      </c>
      <c r="F798" t="str">
        <f t="shared" si="73"/>
        <v>Computers&amp;Accessories</v>
      </c>
      <c r="G798">
        <v>449</v>
      </c>
      <c r="H798">
        <v>999</v>
      </c>
      <c r="I798" s="1">
        <v>0.55000000000000004</v>
      </c>
      <c r="J798">
        <v>4.3</v>
      </c>
      <c r="K798" s="4">
        <v>11330</v>
      </c>
      <c r="L798" s="5">
        <f t="shared" si="72"/>
        <v>11318670</v>
      </c>
      <c r="M798" t="str">
        <f t="shared" si="75"/>
        <v>200-500</v>
      </c>
    </row>
    <row r="799" spans="1:13">
      <c r="A799" t="s">
        <v>1539</v>
      </c>
      <c r="B799" t="s">
        <v>1540</v>
      </c>
      <c r="C799" t="str">
        <f t="shared" si="74"/>
        <v>Zinq Five Fan Cooling Pad And Laptop Stand With Dual Height Adjustment And Dual Usb Port Extension (Black)</v>
      </c>
      <c r="D799" t="str">
        <f t="shared" si="76"/>
        <v>Zinq Five Fan Cooling Pad And Laptop Sta</v>
      </c>
      <c r="E799" t="s">
        <v>1541</v>
      </c>
      <c r="F799" t="str">
        <f t="shared" si="73"/>
        <v>Computers&amp;Accessories</v>
      </c>
      <c r="G799">
        <v>999</v>
      </c>
      <c r="H799" s="2">
        <v>1999</v>
      </c>
      <c r="I799" s="1">
        <v>0.5</v>
      </c>
      <c r="J799">
        <v>4.2</v>
      </c>
      <c r="K799" s="4">
        <v>27441</v>
      </c>
      <c r="L799" s="5">
        <f t="shared" si="72"/>
        <v>54854559</v>
      </c>
      <c r="M799" t="str">
        <f t="shared" si="75"/>
        <v>200-500</v>
      </c>
    </row>
    <row r="800" spans="1:13">
      <c r="A800" t="s">
        <v>1542</v>
      </c>
      <c r="B800" t="s">
        <v>1543</v>
      </c>
      <c r="C800" t="str">
        <f t="shared" si="74"/>
        <v>Gizga Essentials Webcam Cover, Privacy Protector Webcam Cover Slide, Compatible With Laptop, Desktop, Pc, Smartphone, Protect Your Privacy And Security, Strong Adhesive, Set Of 3, Black</v>
      </c>
      <c r="D800" t="str">
        <f t="shared" si="76"/>
        <v>Gizga Essentials Webcam Cover, Privacy P</v>
      </c>
      <c r="E800" t="s">
        <v>1072</v>
      </c>
      <c r="F800" t="str">
        <f t="shared" si="73"/>
        <v>Computers&amp;Accessories</v>
      </c>
      <c r="G800">
        <v>69</v>
      </c>
      <c r="H800">
        <v>299</v>
      </c>
      <c r="I800" s="1">
        <v>0.77</v>
      </c>
      <c r="J800">
        <v>4.3</v>
      </c>
      <c r="K800" s="4">
        <v>255</v>
      </c>
      <c r="L800" s="5">
        <f t="shared" si="72"/>
        <v>76245</v>
      </c>
      <c r="M800" t="str">
        <f t="shared" si="75"/>
        <v>&gt;500</v>
      </c>
    </row>
    <row r="801" spans="1:13">
      <c r="A801" t="s">
        <v>1544</v>
      </c>
      <c r="B801" t="s">
        <v>1545</v>
      </c>
      <c r="C801" t="str">
        <f t="shared" si="74"/>
        <v>Hp Z3700 Wireless Optical Mouse With Usb Receiver And 2.4Ghz Wireless Connection/ 1200Dpi / 16 Months Long Battery Life /Ambidextrous And Slim Design (Modern Gold)</v>
      </c>
      <c r="D801" t="str">
        <f t="shared" si="76"/>
        <v>Hp Z3700 Wireless Optical Mouse With Usb</v>
      </c>
      <c r="E801" t="s">
        <v>1161</v>
      </c>
      <c r="F801" t="str">
        <f t="shared" si="73"/>
        <v>Computers&amp;Accessories</v>
      </c>
      <c r="G801">
        <v>899</v>
      </c>
      <c r="H801" s="2">
        <v>1499</v>
      </c>
      <c r="I801" s="1">
        <v>0.4</v>
      </c>
      <c r="J801">
        <v>4.2</v>
      </c>
      <c r="K801" s="4">
        <v>23174</v>
      </c>
      <c r="L801" s="5">
        <f t="shared" si="72"/>
        <v>34737826</v>
      </c>
      <c r="M801" t="str">
        <f t="shared" si="75"/>
        <v>&lt;200</v>
      </c>
    </row>
    <row r="802" spans="1:13">
      <c r="A802" t="s">
        <v>1546</v>
      </c>
      <c r="B802" t="s">
        <v>1547</v>
      </c>
      <c r="C802" t="str">
        <f t="shared" si="74"/>
        <v>Maono Au-400 Lavalier Auxiliary Omnidirectional Microphone (Black)</v>
      </c>
      <c r="D802" t="str">
        <f t="shared" si="76"/>
        <v>Maono Au-400 Lavalier Auxiliary Omnidire</v>
      </c>
      <c r="E802" t="s">
        <v>1198</v>
      </c>
      <c r="F802" t="str">
        <f t="shared" si="73"/>
        <v>MusicalInstruments</v>
      </c>
      <c r="G802">
        <v>478</v>
      </c>
      <c r="H802">
        <v>699</v>
      </c>
      <c r="I802" s="1">
        <v>0.32</v>
      </c>
      <c r="J802">
        <v>3.8</v>
      </c>
      <c r="K802" s="4">
        <v>20218</v>
      </c>
      <c r="L802" s="5">
        <f t="shared" si="72"/>
        <v>14132382</v>
      </c>
      <c r="M802" t="str">
        <f t="shared" si="75"/>
        <v>&gt;500</v>
      </c>
    </row>
    <row r="803" spans="1:13">
      <c r="A803" t="s">
        <v>1548</v>
      </c>
      <c r="B803" t="s">
        <v>1549</v>
      </c>
      <c r="C803" t="str">
        <f t="shared" si="74"/>
        <v>Table Magic Multipurpose Laptop Table Mat Finish Top Work At Home Study Table (Tm Regular- Black) (Alloy Steel)</v>
      </c>
      <c r="D803" t="str">
        <f t="shared" si="76"/>
        <v>Table Magic Multipurpose Laptop Table Ma</v>
      </c>
      <c r="E803" t="s">
        <v>1550</v>
      </c>
      <c r="F803" t="str">
        <f t="shared" si="73"/>
        <v>Computers&amp;Accessories</v>
      </c>
      <c r="G803" s="2">
        <v>1399</v>
      </c>
      <c r="H803" s="2">
        <v>2490</v>
      </c>
      <c r="I803" s="1">
        <v>0.44</v>
      </c>
      <c r="J803">
        <v>4.3</v>
      </c>
      <c r="K803" s="4">
        <v>11074</v>
      </c>
      <c r="L803" s="5">
        <f t="shared" si="72"/>
        <v>27574260</v>
      </c>
      <c r="M803" t="str">
        <f t="shared" si="75"/>
        <v>200-500</v>
      </c>
    </row>
    <row r="804" spans="1:13">
      <c r="A804" t="s">
        <v>72</v>
      </c>
      <c r="B804" t="s">
        <v>73</v>
      </c>
      <c r="C804" t="str">
        <f t="shared" si="74"/>
        <v>Amazonbasics Usb 2.0 - A-Male To A-Female Extension Cable For Personal Computer, Printer (Black, 9.8 Feet/3 Meters)</v>
      </c>
      <c r="D804" t="str">
        <f t="shared" si="76"/>
        <v>Amazonbasics Usb 2.0 - A-Male To A-Femal</v>
      </c>
      <c r="E804" t="s">
        <v>10</v>
      </c>
      <c r="F804" t="str">
        <f t="shared" si="73"/>
        <v>Computers&amp;Accessories</v>
      </c>
      <c r="G804">
        <v>199</v>
      </c>
      <c r="H804">
        <v>750</v>
      </c>
      <c r="I804" s="1">
        <v>0.73</v>
      </c>
      <c r="J804">
        <v>4.5</v>
      </c>
      <c r="K804" s="4">
        <v>74976</v>
      </c>
      <c r="L804" s="5">
        <f t="shared" si="72"/>
        <v>56232000</v>
      </c>
      <c r="M804" t="str">
        <f t="shared" si="75"/>
        <v>&gt;500</v>
      </c>
    </row>
    <row r="805" spans="1:13">
      <c r="A805" t="s">
        <v>1551</v>
      </c>
      <c r="B805" t="s">
        <v>1552</v>
      </c>
      <c r="C805" t="str">
        <f t="shared" si="74"/>
        <v>Gizga Essentials Portable Tabletop Tablet Stand Mobile Holder, Desktop Stand, Cradle, Dock For Ipad, Smartphone, Kindle, E-Reader, Fully Foldable, Adjustable Angle, Anti-Slip Pads, Black</v>
      </c>
      <c r="D805" t="str">
        <f t="shared" si="76"/>
        <v>Gizga Essentials Portable Tabletop Table</v>
      </c>
      <c r="E805" t="s">
        <v>1553</v>
      </c>
      <c r="F805" t="str">
        <f t="shared" si="73"/>
        <v>Computers&amp;Accessories</v>
      </c>
      <c r="G805">
        <v>149</v>
      </c>
      <c r="H805">
        <v>499</v>
      </c>
      <c r="I805" s="1">
        <v>0.7</v>
      </c>
      <c r="J805">
        <v>4.0999999999999996</v>
      </c>
      <c r="K805" s="4">
        <v>25607</v>
      </c>
      <c r="L805" s="5">
        <f t="shared" si="72"/>
        <v>12777893</v>
      </c>
      <c r="M805" t="str">
        <f t="shared" si="75"/>
        <v>&lt;200</v>
      </c>
    </row>
    <row r="806" spans="1:13">
      <c r="A806" t="s">
        <v>1554</v>
      </c>
      <c r="B806" t="s">
        <v>1555</v>
      </c>
      <c r="C806" t="str">
        <f t="shared" si="74"/>
        <v>Boat Stone 650 10W Bluetooth Speaker With Upto 7 Hours Playback, Ipx5 And Integrated Controls (Blue)</v>
      </c>
      <c r="D806" t="str">
        <f t="shared" si="76"/>
        <v>Boat Stone 650 10W Bluetooth Speaker Wit</v>
      </c>
      <c r="E806" t="s">
        <v>1305</v>
      </c>
      <c r="F806" t="str">
        <f t="shared" si="73"/>
        <v>Electronics</v>
      </c>
      <c r="G806" s="2">
        <v>1799</v>
      </c>
      <c r="H806" s="2">
        <v>4990</v>
      </c>
      <c r="I806" s="1">
        <v>0.64</v>
      </c>
      <c r="J806">
        <v>4.2</v>
      </c>
      <c r="K806" s="4">
        <v>41226</v>
      </c>
      <c r="L806" s="5">
        <f t="shared" si="72"/>
        <v>205717740</v>
      </c>
      <c r="M806" t="str">
        <f t="shared" si="75"/>
        <v>&lt;200</v>
      </c>
    </row>
    <row r="807" spans="1:13">
      <c r="A807" t="s">
        <v>1556</v>
      </c>
      <c r="B807" t="s">
        <v>1557</v>
      </c>
      <c r="C807" t="str">
        <f t="shared" si="74"/>
        <v>Esnipe Mart Worldwide Travel Adapter With Build In Dual Usb Charger Ports With 125V 6A, 250V Protected Electrical Plug For Laptops, Cameras (White)</v>
      </c>
      <c r="D807" t="str">
        <f t="shared" si="76"/>
        <v>Esnipe Mart Worldwide Travel Adapter Wit</v>
      </c>
      <c r="E807" t="s">
        <v>1558</v>
      </c>
      <c r="F807" t="str">
        <f t="shared" si="73"/>
        <v>HomeImprovement</v>
      </c>
      <c r="G807">
        <v>425</v>
      </c>
      <c r="H807">
        <v>999</v>
      </c>
      <c r="I807" s="1">
        <v>0.56999999999999995</v>
      </c>
      <c r="J807">
        <v>4</v>
      </c>
      <c r="K807" s="4">
        <v>2581</v>
      </c>
      <c r="L807" s="5">
        <f t="shared" si="72"/>
        <v>2578419</v>
      </c>
      <c r="M807" t="str">
        <f t="shared" si="75"/>
        <v>&gt;500</v>
      </c>
    </row>
    <row r="808" spans="1:13">
      <c r="A808" t="s">
        <v>1559</v>
      </c>
      <c r="B808" t="s">
        <v>1560</v>
      </c>
      <c r="C808" t="str">
        <f t="shared" si="74"/>
        <v>Boat Stone 180 5W Bluetooth Speaker With Upto 10 Hours Playback, 1.75" Driver, Ipx7 &amp; Tws Feature(Black)</v>
      </c>
      <c r="D808" t="str">
        <f t="shared" si="76"/>
        <v>Boat Stone 180 5W Bluetooth Speaker With</v>
      </c>
      <c r="E808" t="s">
        <v>1448</v>
      </c>
      <c r="F808" t="str">
        <f t="shared" si="73"/>
        <v>Electronics</v>
      </c>
      <c r="G808">
        <v>999</v>
      </c>
      <c r="H808" s="2">
        <v>2490</v>
      </c>
      <c r="I808" s="1">
        <v>0.6</v>
      </c>
      <c r="J808">
        <v>4.0999999999999996</v>
      </c>
      <c r="K808" s="4">
        <v>18331</v>
      </c>
      <c r="L808" s="5">
        <f t="shared" si="72"/>
        <v>45644190</v>
      </c>
      <c r="M808" t="str">
        <f t="shared" si="75"/>
        <v>200-500</v>
      </c>
    </row>
    <row r="809" spans="1:13">
      <c r="A809" t="s">
        <v>1561</v>
      </c>
      <c r="B809" t="s">
        <v>1562</v>
      </c>
      <c r="C809" t="str">
        <f t="shared" si="74"/>
        <v>Portronics Ruffpad 8.5M Multicolor Lcd Writing Pad With Screen 21.5Cm (8.5-Inch) For Drawing, Playing, Handwriting Gifts For Kids &amp; Adults, India'S First Notepad To Save And Share Your Child'S First Creatives Via Ruffpad App On Your Smartphone(Black)</v>
      </c>
      <c r="D809" t="str">
        <f t="shared" si="76"/>
        <v>Portronics Ruffpad 8.5M Multicolor Lcd W</v>
      </c>
      <c r="E809" t="s">
        <v>1164</v>
      </c>
      <c r="F809" t="str">
        <f t="shared" si="73"/>
        <v>Computers&amp;Accessories</v>
      </c>
      <c r="G809">
        <v>378</v>
      </c>
      <c r="H809">
        <v>999</v>
      </c>
      <c r="I809" s="1">
        <v>0.62</v>
      </c>
      <c r="J809">
        <v>4.0999999999999996</v>
      </c>
      <c r="K809" s="4">
        <v>1779</v>
      </c>
      <c r="L809" s="5">
        <f t="shared" si="72"/>
        <v>1777221</v>
      </c>
      <c r="M809" t="str">
        <f t="shared" si="75"/>
        <v>&gt;500</v>
      </c>
    </row>
    <row r="810" spans="1:13">
      <c r="A810" t="s">
        <v>1563</v>
      </c>
      <c r="B810" t="s">
        <v>1564</v>
      </c>
      <c r="C810" t="str">
        <f t="shared" si="74"/>
        <v>Brustro Copytinta Coloured Craft Paper A4 Size 80 Gsm Mixed Bright Colour 40 Sheets Pack (10 Cols X 4 Sheets) Double Side Color For Office Printing, Art And Craft.</v>
      </c>
      <c r="D810" t="str">
        <f t="shared" si="76"/>
        <v>Brustro Copytinta Coloured Craft Paper A</v>
      </c>
      <c r="E810" t="s">
        <v>1565</v>
      </c>
      <c r="F810" t="str">
        <f t="shared" si="73"/>
        <v>OfficeProducts</v>
      </c>
      <c r="G810">
        <v>99</v>
      </c>
      <c r="H810">
        <v>99</v>
      </c>
      <c r="I810" s="1">
        <v>0</v>
      </c>
      <c r="J810">
        <v>4.3</v>
      </c>
      <c r="K810" s="4">
        <v>388</v>
      </c>
      <c r="L810" s="5">
        <f t="shared" si="72"/>
        <v>38412</v>
      </c>
      <c r="M810" t="str">
        <f t="shared" si="75"/>
        <v>200-500</v>
      </c>
    </row>
    <row r="811" spans="1:13">
      <c r="A811" t="s">
        <v>1566</v>
      </c>
      <c r="B811" t="s">
        <v>1567</v>
      </c>
      <c r="C811" t="str">
        <f t="shared" si="74"/>
        <v>Cuzor 12V Mini Ups For Wifi Router | Power Backup Up To 4 Hours | Replaceable Battery | Ups For Wi-Fi Router And Modem | Ups For Router Up To 2A | Ups For Uninterrupted Wi-Fi</v>
      </c>
      <c r="D811" t="str">
        <f t="shared" si="76"/>
        <v>Cuzor 12V Mini Ups For Wifi Router | Pow</v>
      </c>
      <c r="E811" t="s">
        <v>1289</v>
      </c>
      <c r="F811" t="str">
        <f t="shared" si="73"/>
        <v>Computers&amp;Accessories</v>
      </c>
      <c r="G811" s="2">
        <v>1499</v>
      </c>
      <c r="H811" s="2">
        <v>2999</v>
      </c>
      <c r="I811" s="1">
        <v>0.5</v>
      </c>
      <c r="J811">
        <v>4.5</v>
      </c>
      <c r="K811" s="4">
        <v>8656</v>
      </c>
      <c r="L811" s="5">
        <f t="shared" si="72"/>
        <v>25959344</v>
      </c>
      <c r="M811" t="str">
        <f t="shared" si="75"/>
        <v>&lt;200</v>
      </c>
    </row>
    <row r="812" spans="1:13">
      <c r="A812" t="s">
        <v>1568</v>
      </c>
      <c r="B812" t="s">
        <v>1569</v>
      </c>
      <c r="C812" t="str">
        <f t="shared" si="74"/>
        <v>Crucial Bx500 240Gb 3D Nand Sata 6.35 Cm (2.5-Inch) Ssd (Ct240Bx500Ssd1)</v>
      </c>
      <c r="D812" t="str">
        <f t="shared" si="76"/>
        <v>Crucial Bx500 240Gb 3D Nand Sata 6.35 Cm</v>
      </c>
      <c r="E812" t="s">
        <v>1570</v>
      </c>
      <c r="F812" t="str">
        <f t="shared" si="73"/>
        <v>Computers&amp;Accessories</v>
      </c>
      <c r="G812" s="2">
        <v>1815</v>
      </c>
      <c r="H812" s="2">
        <v>3100</v>
      </c>
      <c r="I812" s="1">
        <v>0.41</v>
      </c>
      <c r="J812">
        <v>4.5</v>
      </c>
      <c r="K812" s="4">
        <v>92925</v>
      </c>
      <c r="L812" s="5">
        <f t="shared" si="72"/>
        <v>288067500</v>
      </c>
      <c r="M812" t="str">
        <f t="shared" si="75"/>
        <v>&gt;500</v>
      </c>
    </row>
    <row r="813" spans="1:13">
      <c r="A813" t="s">
        <v>1571</v>
      </c>
      <c r="B813" t="s">
        <v>1572</v>
      </c>
      <c r="C813" t="str">
        <f t="shared" si="74"/>
        <v>Classmate Pulse Spiral Notebook - 240 Mm X 180 Mm, Soft Cover, 200 Pages, Unruled</v>
      </c>
      <c r="D813" t="str">
        <f t="shared" si="76"/>
        <v>Classmate Pulse Spiral Notebook - 240 Mm</v>
      </c>
      <c r="E813" t="s">
        <v>1468</v>
      </c>
      <c r="F813" t="str">
        <f t="shared" si="73"/>
        <v>OfficeProducts</v>
      </c>
      <c r="G813">
        <v>67</v>
      </c>
      <c r="H813">
        <v>75</v>
      </c>
      <c r="I813" s="1">
        <v>0.11</v>
      </c>
      <c r="J813">
        <v>4.0999999999999996</v>
      </c>
      <c r="K813" s="4">
        <v>1269</v>
      </c>
      <c r="L813" s="5">
        <f t="shared" si="72"/>
        <v>95175</v>
      </c>
      <c r="M813" t="str">
        <f t="shared" si="75"/>
        <v>&gt;500</v>
      </c>
    </row>
    <row r="814" spans="1:13">
      <c r="A814" t="s">
        <v>1573</v>
      </c>
      <c r="B814" t="s">
        <v>1574</v>
      </c>
      <c r="C814" t="str">
        <f t="shared" si="74"/>
        <v>Portronics My Buddy Plus Adjustable Laptop Cooling Table (Brown)</v>
      </c>
      <c r="D814" t="str">
        <f t="shared" si="76"/>
        <v>Portronics My Buddy Plus Adjustable Lapt</v>
      </c>
      <c r="E814" t="s">
        <v>1169</v>
      </c>
      <c r="F814" t="str">
        <f t="shared" si="73"/>
        <v>Computers&amp;Accessories</v>
      </c>
      <c r="G814" s="2">
        <v>1889</v>
      </c>
      <c r="H814" s="2">
        <v>2699</v>
      </c>
      <c r="I814" s="1">
        <v>0.3</v>
      </c>
      <c r="J814">
        <v>4.3</v>
      </c>
      <c r="K814" s="4">
        <v>17394</v>
      </c>
      <c r="L814" s="5">
        <f t="shared" si="72"/>
        <v>46946406</v>
      </c>
      <c r="M814" t="str">
        <f t="shared" si="75"/>
        <v>&lt;200</v>
      </c>
    </row>
    <row r="815" spans="1:13">
      <c r="A815" t="s">
        <v>1575</v>
      </c>
      <c r="B815" t="s">
        <v>1576</v>
      </c>
      <c r="C815" t="str">
        <f t="shared" si="74"/>
        <v>Zebronics Zeb-Evolve Wireless In Ear Neckband Earphone With Supporting Bluetooth V5.0, Voice Assistant, Rapid Charge, Call Function &amp; Magnetic Earpiece, With Mic (Metallic Blue)</v>
      </c>
      <c r="D815" t="str">
        <f t="shared" si="76"/>
        <v>Zebronics Zeb-Evolve Wireless In Ear Nec</v>
      </c>
      <c r="E815" t="s">
        <v>726</v>
      </c>
      <c r="F815" t="str">
        <f t="shared" si="73"/>
        <v>Electronics</v>
      </c>
      <c r="G815">
        <v>499</v>
      </c>
      <c r="H815" s="2">
        <v>1499</v>
      </c>
      <c r="I815" s="1">
        <v>0.67</v>
      </c>
      <c r="J815">
        <v>3.6</v>
      </c>
      <c r="K815" s="4">
        <v>9169</v>
      </c>
      <c r="L815" s="5">
        <f t="shared" si="72"/>
        <v>13744331</v>
      </c>
      <c r="M815" t="str">
        <f t="shared" si="75"/>
        <v>&gt;500</v>
      </c>
    </row>
    <row r="816" spans="1:13">
      <c r="A816" t="s">
        <v>1577</v>
      </c>
      <c r="B816" t="s">
        <v>1578</v>
      </c>
      <c r="C816" t="str">
        <f t="shared" si="74"/>
        <v>Inovera World Map Extended Anti Slip Rubber Gaming Stitched Mouse Pad Desk Mat For Computer Laptop (Black, 900L X 400B X 2H Mm)</v>
      </c>
      <c r="D816" t="str">
        <f t="shared" si="76"/>
        <v>Inovera World Map Extended Anti Slip Rub</v>
      </c>
      <c r="E816" t="s">
        <v>1269</v>
      </c>
      <c r="F816" t="str">
        <f t="shared" si="73"/>
        <v>Computers&amp;Accessories</v>
      </c>
      <c r="G816">
        <v>499</v>
      </c>
      <c r="H816">
        <v>999</v>
      </c>
      <c r="I816" s="1">
        <v>0.5</v>
      </c>
      <c r="J816">
        <v>4.4000000000000004</v>
      </c>
      <c r="K816" s="4">
        <v>1030</v>
      </c>
      <c r="L816" s="5">
        <f t="shared" si="72"/>
        <v>1028970</v>
      </c>
      <c r="M816" t="str">
        <f t="shared" si="75"/>
        <v>200-500</v>
      </c>
    </row>
    <row r="817" spans="1:13">
      <c r="A817" t="s">
        <v>1579</v>
      </c>
      <c r="B817" t="s">
        <v>1580</v>
      </c>
      <c r="C817" t="str">
        <f t="shared" si="74"/>
        <v>Seagate One Touch 2Tb External Hdd With Password Protection ‚Äì Black, For Windows And Mac, With 3 Yr Data Recovery Services, And 4 Months Adobe Cc Photography (Stky2000400)</v>
      </c>
      <c r="D817" t="str">
        <f t="shared" si="76"/>
        <v xml:space="preserve">Seagate One Touch 2Tb External Hdd With </v>
      </c>
      <c r="E817" t="s">
        <v>1217</v>
      </c>
      <c r="F817" t="str">
        <f t="shared" si="73"/>
        <v>Computers&amp;Accessories</v>
      </c>
      <c r="G817" s="2">
        <v>5799</v>
      </c>
      <c r="H817" s="2">
        <v>7999</v>
      </c>
      <c r="I817" s="1">
        <v>0.28000000000000003</v>
      </c>
      <c r="J817">
        <v>4.5</v>
      </c>
      <c r="K817" s="4">
        <v>50273</v>
      </c>
      <c r="L817" s="5">
        <f t="shared" si="72"/>
        <v>402133727</v>
      </c>
      <c r="M817" t="str">
        <f t="shared" si="75"/>
        <v>200-500</v>
      </c>
    </row>
    <row r="818" spans="1:13">
      <c r="A818" t="s">
        <v>1581</v>
      </c>
      <c r="B818" t="s">
        <v>1582</v>
      </c>
      <c r="C818" t="str">
        <f t="shared" si="74"/>
        <v>Zebronics Zeb-Fame 5Watts 2.0 Multi Media Speakers With Aux, Usb And Volume Control (Black)</v>
      </c>
      <c r="D818" t="str">
        <f t="shared" si="76"/>
        <v>Zebronics Zeb-Fame 5Watts 2.0 Multi Medi</v>
      </c>
      <c r="E818" t="s">
        <v>1583</v>
      </c>
      <c r="F818" t="str">
        <f t="shared" si="73"/>
        <v>Electronics</v>
      </c>
      <c r="G818">
        <v>499</v>
      </c>
      <c r="H818">
        <v>799</v>
      </c>
      <c r="I818" s="1">
        <v>0.38</v>
      </c>
      <c r="J818">
        <v>3.9</v>
      </c>
      <c r="K818" s="4">
        <v>6742</v>
      </c>
      <c r="L818" s="5">
        <f t="shared" si="72"/>
        <v>5386858</v>
      </c>
      <c r="M818" t="str">
        <f t="shared" si="75"/>
        <v>&gt;500</v>
      </c>
    </row>
    <row r="819" spans="1:13">
      <c r="A819" t="s">
        <v>1584</v>
      </c>
      <c r="B819" t="s">
        <v>1585</v>
      </c>
      <c r="C819" t="str">
        <f t="shared" si="74"/>
        <v>Tvara Lcd Writing Tablet 8.5 Inch E-Note Pad Lcd Writing Tablet, Kids Drawing Pad 8.5 Inch Doodle Board, Toddler Boy And Girl Learning Gift For 3 4 5 6 Years Old, Black</v>
      </c>
      <c r="D819" t="str">
        <f t="shared" si="76"/>
        <v>Tvara Lcd Writing Tablet 8.5 Inch E-Note</v>
      </c>
      <c r="E819" t="s">
        <v>1164</v>
      </c>
      <c r="F819" t="str">
        <f t="shared" si="73"/>
        <v>Computers&amp;Accessories</v>
      </c>
      <c r="G819">
        <v>249</v>
      </c>
      <c r="H819">
        <v>600</v>
      </c>
      <c r="I819" s="1">
        <v>0.59</v>
      </c>
      <c r="J819">
        <v>4</v>
      </c>
      <c r="K819" s="4">
        <v>1208</v>
      </c>
      <c r="L819" s="5">
        <f t="shared" si="72"/>
        <v>724800</v>
      </c>
      <c r="M819" t="str">
        <f t="shared" si="75"/>
        <v>200-500</v>
      </c>
    </row>
    <row r="820" spans="1:13">
      <c r="A820" t="s">
        <v>74</v>
      </c>
      <c r="B820" t="s">
        <v>75</v>
      </c>
      <c r="C820" t="str">
        <f t="shared" si="74"/>
        <v>Ambrane 60W / 3A Type C Fast Charging Unbreakable 1.5M L Shaped Braided Cable, Pd Technology, 480Mbps Data Transfer For Smartphones, Tablet, Laptops &amp; Other Type C Devices (Ablc10, Black)</v>
      </c>
      <c r="D820" t="str">
        <f t="shared" si="76"/>
        <v>Ambrane 60W / 3A Type C Fast Charging Un</v>
      </c>
      <c r="E820" t="s">
        <v>10</v>
      </c>
      <c r="F820" t="str">
        <f t="shared" si="73"/>
        <v>Computers&amp;Accessories</v>
      </c>
      <c r="G820">
        <v>179</v>
      </c>
      <c r="H820">
        <v>499</v>
      </c>
      <c r="I820" s="1">
        <v>0.64</v>
      </c>
      <c r="J820">
        <v>4</v>
      </c>
      <c r="K820" s="4">
        <v>1933</v>
      </c>
      <c r="L820" s="5">
        <f t="shared" si="72"/>
        <v>964567</v>
      </c>
      <c r="M820" t="str">
        <f t="shared" si="75"/>
        <v>200-500</v>
      </c>
    </row>
    <row r="821" spans="1:13">
      <c r="A821" t="s">
        <v>1586</v>
      </c>
      <c r="B821" t="s">
        <v>1587</v>
      </c>
      <c r="C821" t="str">
        <f t="shared" si="74"/>
        <v>Western Digital Wd 1.5Tb Elements Portable Hard Disk Drive, Usb 3.0, Compatible With Pc, Ps4 And Xbox, External Hdd (Wdbu6Y0015Bbk-Wesn)</v>
      </c>
      <c r="D821" t="str">
        <f t="shared" si="76"/>
        <v>Western Digital Wd 1.5Tb Elements Portab</v>
      </c>
      <c r="E821" t="s">
        <v>1217</v>
      </c>
      <c r="F821" t="str">
        <f t="shared" si="73"/>
        <v>Computers&amp;Accessories</v>
      </c>
      <c r="G821" s="2">
        <v>4449</v>
      </c>
      <c r="H821" s="2">
        <v>5734</v>
      </c>
      <c r="I821" s="1">
        <v>0.22</v>
      </c>
      <c r="J821">
        <v>4.4000000000000004</v>
      </c>
      <c r="K821" s="4">
        <v>25006</v>
      </c>
      <c r="L821" s="5">
        <f t="shared" si="72"/>
        <v>143384404</v>
      </c>
      <c r="M821" t="str">
        <f t="shared" si="75"/>
        <v>&lt;200</v>
      </c>
    </row>
    <row r="822" spans="1:13">
      <c r="A822" t="s">
        <v>1588</v>
      </c>
      <c r="B822" t="s">
        <v>1589</v>
      </c>
      <c r="C822" t="str">
        <f t="shared" si="74"/>
        <v>Redgear Mp35 Speed-Type Gaming Mousepad (Black/Red)</v>
      </c>
      <c r="D822" t="str">
        <f t="shared" si="76"/>
        <v xml:space="preserve">Redgear Mp35 Speed-Type Gaming Mousepad </v>
      </c>
      <c r="E822" t="s">
        <v>1408</v>
      </c>
      <c r="F822" t="str">
        <f t="shared" si="73"/>
        <v>Computers&amp;Accessories</v>
      </c>
      <c r="G822">
        <v>299</v>
      </c>
      <c r="H822">
        <v>550</v>
      </c>
      <c r="I822" s="1">
        <v>0.46</v>
      </c>
      <c r="J822">
        <v>4.5999999999999996</v>
      </c>
      <c r="K822" s="4">
        <v>33434</v>
      </c>
      <c r="L822" s="5">
        <f t="shared" si="72"/>
        <v>18388700</v>
      </c>
      <c r="M822" t="str">
        <f t="shared" si="75"/>
        <v>&gt;500</v>
      </c>
    </row>
    <row r="823" spans="1:13">
      <c r="A823" t="s">
        <v>1590</v>
      </c>
      <c r="B823" t="s">
        <v>1591</v>
      </c>
      <c r="C823" t="str">
        <f t="shared" si="74"/>
        <v>Lenovo 400 Wireless Mouse, 1200Dpi Optical Sensor, 2.4Ghz Wireless Nano Usb, 3-Button (Left,Right,Scroll) Upto 8M Left/Right &amp; 100K Scroll Clicks &amp; 1Yr Battery, Ambidextrous, Ergonomic Gy50R91293</v>
      </c>
      <c r="D823" t="str">
        <f t="shared" si="76"/>
        <v>Lenovo 400 Wireless Mouse, 1200Dpi Optic</v>
      </c>
      <c r="E823" t="s">
        <v>1161</v>
      </c>
      <c r="F823" t="str">
        <f t="shared" si="73"/>
        <v>Computers&amp;Accessories</v>
      </c>
      <c r="G823">
        <v>629</v>
      </c>
      <c r="H823" s="2">
        <v>1390</v>
      </c>
      <c r="I823" s="1">
        <v>0.55000000000000004</v>
      </c>
      <c r="J823">
        <v>4.4000000000000004</v>
      </c>
      <c r="K823" s="4">
        <v>6301</v>
      </c>
      <c r="L823" s="5">
        <f t="shared" si="72"/>
        <v>8758390</v>
      </c>
      <c r="M823" t="str">
        <f t="shared" si="75"/>
        <v>200-500</v>
      </c>
    </row>
    <row r="824" spans="1:13">
      <c r="A824" t="s">
        <v>1592</v>
      </c>
      <c r="B824" t="s">
        <v>1593</v>
      </c>
      <c r="C824" t="str">
        <f t="shared" si="74"/>
        <v>Logitech K480 Wireless Multi-Device Keyboard For Windows, Macos, Ipados, Android Or Chrome Os, Bluetooth, Compact, Compatible With Pc, Mac, Laptop, Smartphone, Tablet - Black</v>
      </c>
      <c r="D824" t="str">
        <f t="shared" si="76"/>
        <v>Logitech K480 Wireless Multi-Device Keyb</v>
      </c>
      <c r="E824" t="s">
        <v>1193</v>
      </c>
      <c r="F824" t="str">
        <f t="shared" si="73"/>
        <v>Computers&amp;Accessories</v>
      </c>
      <c r="G824" s="2">
        <v>2595</v>
      </c>
      <c r="H824" s="2">
        <v>3295</v>
      </c>
      <c r="I824" s="1">
        <v>0.21</v>
      </c>
      <c r="J824">
        <v>4.4000000000000004</v>
      </c>
      <c r="K824" s="4">
        <v>22618</v>
      </c>
      <c r="L824" s="5">
        <f t="shared" si="72"/>
        <v>74526310</v>
      </c>
      <c r="M824" t="str">
        <f t="shared" si="75"/>
        <v>&gt;500</v>
      </c>
    </row>
    <row r="825" spans="1:13">
      <c r="A825" t="s">
        <v>76</v>
      </c>
      <c r="B825" t="s">
        <v>77</v>
      </c>
      <c r="C825" t="str">
        <f t="shared" si="74"/>
        <v>Zoul Usb C 60W Fast Charging 3A 6Ft/2M Long Type C Nylon Braided Data Cable Quick Charger Cable Qc 3.0 For Samsung Galaxy M31S M30 S10 S9 S20 Plus, Note 10 9 8, A20E A40 A50 A70 (2M, Grey)</v>
      </c>
      <c r="D825" t="str">
        <f t="shared" si="76"/>
        <v>Zoul Usb C 60W Fast Charging 3A 6Ft/2M L</v>
      </c>
      <c r="E825" t="s">
        <v>10</v>
      </c>
      <c r="F825" t="str">
        <f t="shared" si="73"/>
        <v>Computers&amp;Accessories</v>
      </c>
      <c r="G825">
        <v>389</v>
      </c>
      <c r="H825" s="2">
        <v>1099</v>
      </c>
      <c r="I825" s="1">
        <v>0.65</v>
      </c>
      <c r="J825">
        <v>4.3</v>
      </c>
      <c r="K825" s="4">
        <v>974</v>
      </c>
      <c r="L825" s="5">
        <f t="shared" si="72"/>
        <v>1070426</v>
      </c>
      <c r="M825" t="str">
        <f t="shared" si="75"/>
        <v>&gt;500</v>
      </c>
    </row>
    <row r="826" spans="1:13">
      <c r="A826" t="s">
        <v>1594</v>
      </c>
      <c r="B826" t="s">
        <v>1595</v>
      </c>
      <c r="C826" t="str">
        <f t="shared" si="74"/>
        <v>Resonate Routerups Cru12V2A | Zero Drop | Ups For Wifi Router | Mini Ups | Up To 4 Hours Powerbackup | Battery Replacement Program | Router Ups Compatible With 12V &lt;2A Routers, Ftth, Modem, Set Top Box, Alexa, Mini Camera</v>
      </c>
      <c r="D826" t="str">
        <f t="shared" si="76"/>
        <v xml:space="preserve">Resonate Routerups Cru12V2A | Zero Drop </v>
      </c>
      <c r="E826" t="s">
        <v>1289</v>
      </c>
      <c r="F826" t="str">
        <f t="shared" si="73"/>
        <v>Computers&amp;Accessories</v>
      </c>
      <c r="G826" s="2">
        <v>1799</v>
      </c>
      <c r="H826" s="2">
        <v>2911</v>
      </c>
      <c r="I826" s="1">
        <v>0.38</v>
      </c>
      <c r="J826">
        <v>4.3</v>
      </c>
      <c r="K826" s="4">
        <v>20342</v>
      </c>
      <c r="L826" s="5">
        <f t="shared" si="72"/>
        <v>59215562</v>
      </c>
      <c r="M826" t="str">
        <f t="shared" si="75"/>
        <v>200-500</v>
      </c>
    </row>
    <row r="827" spans="1:13">
      <c r="A827" t="s">
        <v>1596</v>
      </c>
      <c r="B827" t="s">
        <v>1597</v>
      </c>
      <c r="C827" t="str">
        <f t="shared" si="74"/>
        <v>3M Post-It Sticky Note Cube, 200 Sheets (4 Colors X 50 Sheets) | 3" X 3" Size | For Notes, Reminders, Study, School And Organizing</v>
      </c>
      <c r="D827" t="str">
        <f t="shared" si="76"/>
        <v xml:space="preserve">3M Post-It Sticky Note Cube, 200 Sheets </v>
      </c>
      <c r="E827" t="s">
        <v>1353</v>
      </c>
      <c r="F827" t="str">
        <f t="shared" si="73"/>
        <v>OfficeProducts</v>
      </c>
      <c r="G827">
        <v>90</v>
      </c>
      <c r="H827">
        <v>175</v>
      </c>
      <c r="I827" s="1">
        <v>0.49</v>
      </c>
      <c r="J827">
        <v>4.4000000000000004</v>
      </c>
      <c r="K827" s="4">
        <v>7429</v>
      </c>
      <c r="L827" s="5">
        <f t="shared" si="72"/>
        <v>1300075</v>
      </c>
      <c r="M827" t="str">
        <f t="shared" si="75"/>
        <v>&gt;500</v>
      </c>
    </row>
    <row r="828" spans="1:13">
      <c r="A828" t="s">
        <v>1598</v>
      </c>
      <c r="B828" t="s">
        <v>1599</v>
      </c>
      <c r="C828" t="str">
        <f t="shared" si="74"/>
        <v>Ofixo Multi-Purpose Laptop Table/Study Table/Bed Table/Foldable And Portable Wooden/Writing Desk (Wooden)</v>
      </c>
      <c r="D828" t="str">
        <f t="shared" si="76"/>
        <v>Ofixo Multi-Purpose Laptop Table/Study T</v>
      </c>
      <c r="E828" t="s">
        <v>1169</v>
      </c>
      <c r="F828" t="str">
        <f t="shared" si="73"/>
        <v>Computers&amp;Accessories</v>
      </c>
      <c r="G828">
        <v>599</v>
      </c>
      <c r="H828">
        <v>599</v>
      </c>
      <c r="I828" s="1">
        <v>0</v>
      </c>
      <c r="J828">
        <v>4</v>
      </c>
      <c r="K828" s="4">
        <v>26423</v>
      </c>
      <c r="L828" s="5">
        <f t="shared" ref="L828:L891" si="77">H828*K828</f>
        <v>15827377</v>
      </c>
      <c r="M828" t="str">
        <f t="shared" si="75"/>
        <v>&lt;200</v>
      </c>
    </row>
    <row r="829" spans="1:13">
      <c r="A829" t="s">
        <v>1600</v>
      </c>
      <c r="B829" t="s">
        <v>1601</v>
      </c>
      <c r="C829" t="str">
        <f t="shared" si="74"/>
        <v>Fire-Boltt Ninja Calling 1.69" Bluetooth Calling Smart Watch, Dial Pad, Speaker, Ai Voice Assistant With 450 Nits Peak Brightness, Wrist Gaming &amp; 100+ Watch Faces With Spo2, Hr, Multiple Sports Mode</v>
      </c>
      <c r="D829" t="str">
        <f t="shared" si="76"/>
        <v>Fire-Boltt Ninja Calling 1.69" Bluetooth</v>
      </c>
      <c r="E829" t="s">
        <v>695</v>
      </c>
      <c r="F829" t="str">
        <f t="shared" si="73"/>
        <v>Electronics</v>
      </c>
      <c r="G829" s="2">
        <v>1999</v>
      </c>
      <c r="H829" s="2">
        <v>7999</v>
      </c>
      <c r="I829" s="1">
        <v>0.75</v>
      </c>
      <c r="J829">
        <v>4.2</v>
      </c>
      <c r="K829" s="4">
        <v>31305</v>
      </c>
      <c r="L829" s="5">
        <f t="shared" si="77"/>
        <v>250408695</v>
      </c>
      <c r="M829" t="str">
        <f t="shared" si="75"/>
        <v>&gt;500</v>
      </c>
    </row>
    <row r="830" spans="1:13">
      <c r="A830" t="s">
        <v>1602</v>
      </c>
      <c r="B830" t="s">
        <v>1603</v>
      </c>
      <c r="C830" t="str">
        <f t="shared" si="74"/>
        <v>Airtel Amf-311Ww Data Card (Black), 4G Hotspot Support With 2300 Mah Battery</v>
      </c>
      <c r="D830" t="str">
        <f t="shared" si="76"/>
        <v>Airtel Amf-311Ww Data Card (Black), 4G H</v>
      </c>
      <c r="E830" t="s">
        <v>1604</v>
      </c>
      <c r="F830" t="str">
        <f t="shared" si="73"/>
        <v>Computers&amp;Accessories</v>
      </c>
      <c r="G830" s="2">
        <v>2099</v>
      </c>
      <c r="H830" s="2">
        <v>3250</v>
      </c>
      <c r="I830" s="1">
        <v>0.35</v>
      </c>
      <c r="J830">
        <v>3.8</v>
      </c>
      <c r="K830" s="4">
        <v>11213</v>
      </c>
      <c r="L830" s="5">
        <f t="shared" si="77"/>
        <v>36442250</v>
      </c>
      <c r="M830" t="str">
        <f t="shared" si="75"/>
        <v>&gt;500</v>
      </c>
    </row>
    <row r="831" spans="1:13">
      <c r="A831" t="s">
        <v>1605</v>
      </c>
      <c r="B831" t="s">
        <v>1606</v>
      </c>
      <c r="C831" t="str">
        <f t="shared" si="74"/>
        <v>Gizga Essentials Laptop Power Cable Cord- 3 Pin Adapter Isi Certified(1 Meter/3.3 Feet)</v>
      </c>
      <c r="D831" t="str">
        <f t="shared" si="76"/>
        <v>Gizga Essentials Laptop Power Cable Cord</v>
      </c>
      <c r="E831" t="s">
        <v>1607</v>
      </c>
      <c r="F831" t="str">
        <f t="shared" si="73"/>
        <v>Computers&amp;Accessories</v>
      </c>
      <c r="G831">
        <v>179</v>
      </c>
      <c r="H831">
        <v>499</v>
      </c>
      <c r="I831" s="1">
        <v>0.64</v>
      </c>
      <c r="J831">
        <v>4.0999999999999996</v>
      </c>
      <c r="K831" s="4">
        <v>10174</v>
      </c>
      <c r="L831" s="5">
        <f t="shared" si="77"/>
        <v>5076826</v>
      </c>
      <c r="M831" t="str">
        <f t="shared" si="75"/>
        <v>&gt;500</v>
      </c>
    </row>
    <row r="832" spans="1:13">
      <c r="A832" t="s">
        <v>1608</v>
      </c>
      <c r="B832" t="s">
        <v>1609</v>
      </c>
      <c r="C832" t="str">
        <f t="shared" si="74"/>
        <v>Logitech Mk270R Usb Wireless Keyboard And Mouse Set For Windows, 2.4 Ghz Wireless, Spill-Resistant Design, 8 Multimedia &amp; Shortcut Keys, 2-Year Battery Life, Pc/Laptop- Black</v>
      </c>
      <c r="D832" t="str">
        <f t="shared" si="76"/>
        <v>Logitech Mk270R Usb Wireless Keyboard An</v>
      </c>
      <c r="E832" t="s">
        <v>1214</v>
      </c>
      <c r="F832" t="str">
        <f t="shared" si="73"/>
        <v>Computers&amp;Accessories</v>
      </c>
      <c r="G832" s="2">
        <v>1345</v>
      </c>
      <c r="H832" s="2">
        <v>2295</v>
      </c>
      <c r="I832" s="1">
        <v>0.41</v>
      </c>
      <c r="J832">
        <v>4.2</v>
      </c>
      <c r="K832" s="4">
        <v>17413</v>
      </c>
      <c r="L832" s="5">
        <f t="shared" si="77"/>
        <v>39962835</v>
      </c>
      <c r="M832" t="str">
        <f t="shared" si="75"/>
        <v>&lt;200</v>
      </c>
    </row>
    <row r="833" spans="1:13">
      <c r="A833" t="s">
        <v>1610</v>
      </c>
      <c r="B833" t="s">
        <v>1611</v>
      </c>
      <c r="C833" t="str">
        <f t="shared" si="74"/>
        <v>Digitek¬Æ (Dtr-200Mt) (18 Cm) Portable &amp; Flexible Mini Tripod With Mobile Holder &amp; 360 Degree Ball Head, For Smart Phones, Compact Cameras, Gopro, Maximum Operating Height: 7.87 Inch, Maximum Load Upto: 1 Kgs</v>
      </c>
      <c r="D833" t="str">
        <f t="shared" si="76"/>
        <v>Digitek¬Æ (Dtr-200Mt) (18 Cm) Portable &amp;</v>
      </c>
      <c r="E833" t="s">
        <v>1244</v>
      </c>
      <c r="F833" t="str">
        <f t="shared" si="73"/>
        <v>Electronics</v>
      </c>
      <c r="G833">
        <v>349</v>
      </c>
      <c r="H833">
        <v>995</v>
      </c>
      <c r="I833" s="1">
        <v>0.65</v>
      </c>
      <c r="J833">
        <v>4.2</v>
      </c>
      <c r="K833" s="4">
        <v>6676</v>
      </c>
      <c r="L833" s="5">
        <f t="shared" si="77"/>
        <v>6642620</v>
      </c>
      <c r="M833" t="str">
        <f t="shared" si="75"/>
        <v>&gt;500</v>
      </c>
    </row>
    <row r="834" spans="1:13">
      <c r="A834" t="s">
        <v>1612</v>
      </c>
      <c r="B834" t="s">
        <v>1613</v>
      </c>
      <c r="C834" t="str">
        <f t="shared" si="74"/>
        <v>Fedus Cat6 Ethernet Cable, 10 Meter High Speed 550Mhz / 10 Gigabit Speed Utp Lan Cable, Network Cable Internet Cable Rj45 Cable Lan Wire, Patch Computer Cord Gigabit Category 6 Wires For Modem, Router</v>
      </c>
      <c r="D834" t="str">
        <f t="shared" si="76"/>
        <v>Fedus Cat6 Ethernet Cable, 10 Meter High</v>
      </c>
      <c r="E834" t="s">
        <v>1482</v>
      </c>
      <c r="F834" t="str">
        <f t="shared" ref="F834:F897" si="78">TRIM(LEFT(SUBSTITUTE(E834,"|",REPT(" ",100)),100))</f>
        <v>Computers&amp;Accessories</v>
      </c>
      <c r="G834">
        <v>287</v>
      </c>
      <c r="H834">
        <v>499</v>
      </c>
      <c r="I834" s="1">
        <v>0.42</v>
      </c>
      <c r="J834">
        <v>4.4000000000000004</v>
      </c>
      <c r="K834" s="4">
        <v>8076</v>
      </c>
      <c r="L834" s="5">
        <f t="shared" si="77"/>
        <v>4029924</v>
      </c>
      <c r="M834" t="str">
        <f t="shared" si="75"/>
        <v>200-500</v>
      </c>
    </row>
    <row r="835" spans="1:13">
      <c r="A835" t="s">
        <v>78</v>
      </c>
      <c r="B835" t="s">
        <v>79</v>
      </c>
      <c r="C835" t="str">
        <f t="shared" ref="C835:C898" si="79">PROPER(TRIM(B835))</f>
        <v>Samsung Original Type C To C Cable - 3.28 Feet (1 Meter), White</v>
      </c>
      <c r="D835" t="str">
        <f t="shared" si="76"/>
        <v>Samsung Original Type C To C Cable - 3.2</v>
      </c>
      <c r="E835" t="s">
        <v>10</v>
      </c>
      <c r="F835" t="str">
        <f t="shared" si="78"/>
        <v>Computers&amp;Accessories</v>
      </c>
      <c r="G835">
        <v>599</v>
      </c>
      <c r="H835">
        <v>599</v>
      </c>
      <c r="I835" s="1">
        <v>0</v>
      </c>
      <c r="J835">
        <v>4.3</v>
      </c>
      <c r="K835" s="4">
        <v>355</v>
      </c>
      <c r="L835" s="5">
        <f t="shared" si="77"/>
        <v>212645</v>
      </c>
      <c r="M835" t="str">
        <f t="shared" ref="M835:M898" si="80">IF(G834&lt;200,"&lt;200",IF(G834&lt;=500,"200-500","&gt;500"))</f>
        <v>200-500</v>
      </c>
    </row>
    <row r="836" spans="1:13">
      <c r="A836" t="s">
        <v>1614</v>
      </c>
      <c r="B836" t="s">
        <v>1615</v>
      </c>
      <c r="C836" t="str">
        <f t="shared" si="79"/>
        <v>Kingston Datatraveler Exodia Dtx/32 Gb Pen Drive Usb 3.2 Gen 1 (Multicolor)</v>
      </c>
      <c r="D836" t="str">
        <f t="shared" si="76"/>
        <v>Kingston Datatraveler Exodia Dtx/32 Gb P</v>
      </c>
      <c r="E836" t="s">
        <v>1158</v>
      </c>
      <c r="F836" t="str">
        <f t="shared" si="78"/>
        <v>Computers&amp;Accessories</v>
      </c>
      <c r="G836">
        <v>349</v>
      </c>
      <c r="H836">
        <v>450</v>
      </c>
      <c r="I836" s="1">
        <v>0.22</v>
      </c>
      <c r="J836">
        <v>4.0999999999999996</v>
      </c>
      <c r="K836" s="4">
        <v>18656</v>
      </c>
      <c r="L836" s="5">
        <f t="shared" si="77"/>
        <v>8395200</v>
      </c>
      <c r="M836" t="str">
        <f t="shared" si="80"/>
        <v>&gt;500</v>
      </c>
    </row>
    <row r="837" spans="1:13">
      <c r="A837" t="s">
        <v>1616</v>
      </c>
      <c r="B837" t="s">
        <v>1617</v>
      </c>
      <c r="C837" t="str">
        <f t="shared" si="79"/>
        <v>Duracell Rechargeable Aa 2500Mah Batteries, 4 Pcs</v>
      </c>
      <c r="D837" t="str">
        <f t="shared" si="76"/>
        <v>Duracell Rechargeable Aa 2500Mah Batteri</v>
      </c>
      <c r="E837" t="s">
        <v>1201</v>
      </c>
      <c r="F837" t="str">
        <f t="shared" si="78"/>
        <v>Electronics</v>
      </c>
      <c r="G837">
        <v>879</v>
      </c>
      <c r="H837" s="2">
        <v>1109</v>
      </c>
      <c r="I837" s="1">
        <v>0.21</v>
      </c>
      <c r="J837">
        <v>4.4000000000000004</v>
      </c>
      <c r="K837" s="4">
        <v>31599</v>
      </c>
      <c r="L837" s="5">
        <f t="shared" si="77"/>
        <v>35043291</v>
      </c>
      <c r="M837" t="str">
        <f t="shared" si="80"/>
        <v>200-500</v>
      </c>
    </row>
    <row r="838" spans="1:13">
      <c r="A838" t="s">
        <v>80</v>
      </c>
      <c r="B838" t="s">
        <v>81</v>
      </c>
      <c r="C838" t="str">
        <f t="shared" si="79"/>
        <v>Ptron Solero T351 3.5Amps Fast Charging Type-C To Type-C Pd Data &amp; Charging Usb Cable, Made In India, 480Mbps Data Sync, Durable 1 Meter Long Cable For Type-C Smartphones, Tablets &amp; Laptops (Black)</v>
      </c>
      <c r="D838" t="str">
        <f t="shared" si="76"/>
        <v xml:space="preserve">Ptron Solero T351 3.5Amps Fast Charging </v>
      </c>
      <c r="E838" t="s">
        <v>10</v>
      </c>
      <c r="F838" t="str">
        <f t="shared" si="78"/>
        <v>Computers&amp;Accessories</v>
      </c>
      <c r="G838">
        <v>199</v>
      </c>
      <c r="H838">
        <v>999</v>
      </c>
      <c r="I838" s="1">
        <v>0.8</v>
      </c>
      <c r="J838">
        <v>3.9</v>
      </c>
      <c r="K838" s="4">
        <v>1075</v>
      </c>
      <c r="L838" s="5">
        <f t="shared" si="77"/>
        <v>1073925</v>
      </c>
      <c r="M838" t="str">
        <f t="shared" si="80"/>
        <v>&gt;500</v>
      </c>
    </row>
    <row r="839" spans="1:13">
      <c r="A839" t="s">
        <v>1618</v>
      </c>
      <c r="B839" t="s">
        <v>1619</v>
      </c>
      <c r="C839" t="str">
        <f t="shared" si="79"/>
        <v>Envie¬Æ (Aa10004Plni-Cd) Aa Rechargeable Batteries, Low Self Discharge, Aa 1000Mah Ni-Cd (Pack Of 4)</v>
      </c>
      <c r="D839" t="str">
        <f t="shared" si="76"/>
        <v>Envie¬Æ (Aa10004Plni-Cd) Aa Rechargeable</v>
      </c>
      <c r="E839" t="s">
        <v>1331</v>
      </c>
      <c r="F839" t="str">
        <f t="shared" si="78"/>
        <v>Electronics</v>
      </c>
      <c r="G839">
        <v>250</v>
      </c>
      <c r="H839">
        <v>250</v>
      </c>
      <c r="I839" s="1">
        <v>0</v>
      </c>
      <c r="J839">
        <v>3.9</v>
      </c>
      <c r="K839" s="4">
        <v>13971</v>
      </c>
      <c r="L839" s="5">
        <f t="shared" si="77"/>
        <v>3492750</v>
      </c>
      <c r="M839" t="str">
        <f t="shared" si="80"/>
        <v>&lt;200</v>
      </c>
    </row>
    <row r="840" spans="1:13">
      <c r="A840" t="s">
        <v>1620</v>
      </c>
      <c r="B840" t="s">
        <v>1621</v>
      </c>
      <c r="C840" t="str">
        <f t="shared" si="79"/>
        <v>Zebronics Zeb-Buds 30 3.5Mm Stereo Wired In Ear Earphones With Mic For Calling, Volume Control, Multifunction Button, 14Mm Drivers, Stylish Eartip,1.2 Meter Durable Cable And Lightweight Design(Red)</v>
      </c>
      <c r="D840" t="str">
        <f t="shared" ref="D840:D903" si="81">LEFT(C840,40)</f>
        <v>Zebronics Zeb-Buds 30 3.5Mm Stereo Wired</v>
      </c>
      <c r="E840" t="s">
        <v>726</v>
      </c>
      <c r="F840" t="str">
        <f t="shared" si="78"/>
        <v>Electronics</v>
      </c>
      <c r="G840">
        <v>199</v>
      </c>
      <c r="H840">
        <v>499</v>
      </c>
      <c r="I840" s="1">
        <v>0.6</v>
      </c>
      <c r="J840">
        <v>3.6</v>
      </c>
      <c r="K840" s="4">
        <v>2492</v>
      </c>
      <c r="L840" s="5">
        <f t="shared" si="77"/>
        <v>1243508</v>
      </c>
      <c r="M840" t="str">
        <f t="shared" si="80"/>
        <v>200-500</v>
      </c>
    </row>
    <row r="841" spans="1:13">
      <c r="A841" t="s">
        <v>84</v>
      </c>
      <c r="B841" t="s">
        <v>85</v>
      </c>
      <c r="C841" t="str">
        <f t="shared" si="79"/>
        <v>Amazonbasics Nylon Braided Usb-C To Lightning Cable, Fast Charging Mfi Certified Smartphone, Iphone Charger (6-Foot, Dark Grey)</v>
      </c>
      <c r="D841" t="str">
        <f t="shared" si="81"/>
        <v>Amazonbasics Nylon Braided Usb-C To Ligh</v>
      </c>
      <c r="E841" t="s">
        <v>10</v>
      </c>
      <c r="F841" t="str">
        <f t="shared" si="78"/>
        <v>Computers&amp;Accessories</v>
      </c>
      <c r="G841">
        <v>899</v>
      </c>
      <c r="H841" s="2">
        <v>1900</v>
      </c>
      <c r="I841" s="1">
        <v>0.53</v>
      </c>
      <c r="J841">
        <v>4.4000000000000004</v>
      </c>
      <c r="K841" s="4">
        <v>13552</v>
      </c>
      <c r="L841" s="5">
        <f t="shared" si="77"/>
        <v>25748800</v>
      </c>
      <c r="M841" t="str">
        <f t="shared" si="80"/>
        <v>&lt;200</v>
      </c>
    </row>
    <row r="842" spans="1:13">
      <c r="A842" t="s">
        <v>86</v>
      </c>
      <c r="B842" t="s">
        <v>87</v>
      </c>
      <c r="C842" t="str">
        <f t="shared" si="79"/>
        <v>Sounce 65W Oneplus Dash Warp Charge Cable, 6.5A Type-C To Usb C Pd Data Sync Fast Charging Cable Compatible With One Plus 8T/ 9/ 9R/ 9 Pro/ 9Rt/ 10R/ Nord &amp; For All Type C Devices ‚Äì Red, 1 Meter</v>
      </c>
      <c r="D842" t="str">
        <f t="shared" si="81"/>
        <v>Sounce 65W Oneplus Dash Warp Charge Cabl</v>
      </c>
      <c r="E842" t="s">
        <v>10</v>
      </c>
      <c r="F842" t="str">
        <f t="shared" si="78"/>
        <v>Computers&amp;Accessories</v>
      </c>
      <c r="G842">
        <v>199</v>
      </c>
      <c r="H842">
        <v>999</v>
      </c>
      <c r="I842" s="1">
        <v>0.8</v>
      </c>
      <c r="J842">
        <v>4</v>
      </c>
      <c r="K842" s="4">
        <v>575</v>
      </c>
      <c r="L842" s="5">
        <f t="shared" si="77"/>
        <v>574425</v>
      </c>
      <c r="M842" t="str">
        <f t="shared" si="80"/>
        <v>&gt;500</v>
      </c>
    </row>
    <row r="843" spans="1:13">
      <c r="A843" t="s">
        <v>1622</v>
      </c>
      <c r="B843" t="s">
        <v>1623</v>
      </c>
      <c r="C843" t="str">
        <f t="shared" si="79"/>
        <v>Lapster Accessories Power Cable Cord 2 Pin Laptop Adapter And Tape Recorder 1.5M</v>
      </c>
      <c r="D843" t="str">
        <f t="shared" si="81"/>
        <v>Lapster Accessories Power Cable Cord 2 P</v>
      </c>
      <c r="E843" t="s">
        <v>1607</v>
      </c>
      <c r="F843" t="str">
        <f t="shared" si="78"/>
        <v>Computers&amp;Accessories</v>
      </c>
      <c r="G843">
        <v>149</v>
      </c>
      <c r="H843">
        <v>999</v>
      </c>
      <c r="I843" s="1">
        <v>0.85</v>
      </c>
      <c r="J843">
        <v>3.5</v>
      </c>
      <c r="K843" s="4">
        <v>2523</v>
      </c>
      <c r="L843" s="5">
        <f t="shared" si="77"/>
        <v>2520477</v>
      </c>
      <c r="M843" t="str">
        <f t="shared" si="80"/>
        <v>&lt;200</v>
      </c>
    </row>
    <row r="844" spans="1:13">
      <c r="A844" t="s">
        <v>1624</v>
      </c>
      <c r="B844" t="s">
        <v>1625</v>
      </c>
      <c r="C844" t="str">
        <f t="shared" si="79"/>
        <v>Portronics Ruffpad 12E Re-Writable Lcd Writing Pad With 30.4Cm (12 Inch) Writing Area, Single Tap Erase, Smart Lock, Long Battery Life, India'S First Notepad To Save And Share Your Child'S First Creatives Via Ruffpad App On Your Smartphone(Black)</v>
      </c>
      <c r="D844" t="str">
        <f t="shared" si="81"/>
        <v>Portronics Ruffpad 12E Re-Writable Lcd W</v>
      </c>
      <c r="E844" t="s">
        <v>1164</v>
      </c>
      <c r="F844" t="str">
        <f t="shared" si="78"/>
        <v>Computers&amp;Accessories</v>
      </c>
      <c r="G844">
        <v>469</v>
      </c>
      <c r="H844" s="2">
        <v>1499</v>
      </c>
      <c r="I844" s="1">
        <v>0.69</v>
      </c>
      <c r="J844">
        <v>4.0999999999999996</v>
      </c>
      <c r="K844" s="4">
        <v>352</v>
      </c>
      <c r="L844" s="5">
        <f t="shared" si="77"/>
        <v>527648</v>
      </c>
      <c r="M844" t="str">
        <f t="shared" si="80"/>
        <v>&lt;200</v>
      </c>
    </row>
    <row r="845" spans="1:13">
      <c r="A845" t="s">
        <v>1626</v>
      </c>
      <c r="B845" t="s">
        <v>1627</v>
      </c>
      <c r="C845" t="str">
        <f t="shared" si="79"/>
        <v>Verilux¬Æ Usb C Hub Multiport Adapter- 6 In 1 Portable Aluminum Type C Hub With 4K Hdmi Output, Usb 2.0/3.0 Ports, Sd/Micro Sd Card Reader Compatible For Macbook Pro 2016-2020, Macbook Air 2018-2020, Type-C Devices</v>
      </c>
      <c r="D845" t="str">
        <f t="shared" si="81"/>
        <v>Verilux¬Æ Usb C Hub Multiport Adapter- 6</v>
      </c>
      <c r="E845" t="s">
        <v>1428</v>
      </c>
      <c r="F845" t="str">
        <f t="shared" si="78"/>
        <v>Computers&amp;Accessories</v>
      </c>
      <c r="G845" s="2">
        <v>1187</v>
      </c>
      <c r="H845" s="2">
        <v>1929</v>
      </c>
      <c r="I845" s="1">
        <v>0.38</v>
      </c>
      <c r="J845">
        <v>4.0999999999999996</v>
      </c>
      <c r="K845" s="4">
        <v>1662</v>
      </c>
      <c r="L845" s="5">
        <f t="shared" si="77"/>
        <v>3205998</v>
      </c>
      <c r="M845" t="str">
        <f t="shared" si="80"/>
        <v>200-500</v>
      </c>
    </row>
    <row r="846" spans="1:13">
      <c r="A846" t="s">
        <v>1628</v>
      </c>
      <c r="B846" t="s">
        <v>1629</v>
      </c>
      <c r="C846" t="str">
        <f t="shared" si="79"/>
        <v>Zebronics Zeb Wonderbar 10 Usb Powered 2.0 Computer Speaker With Rgb Lights</v>
      </c>
      <c r="D846" t="str">
        <f t="shared" si="81"/>
        <v>Zebronics Zeb Wonderbar 10 Usb Powered 2</v>
      </c>
      <c r="E846" t="s">
        <v>1630</v>
      </c>
      <c r="F846" t="str">
        <f t="shared" si="78"/>
        <v>Computers&amp;Accessories</v>
      </c>
      <c r="G846">
        <v>849</v>
      </c>
      <c r="H846" s="2">
        <v>1499</v>
      </c>
      <c r="I846" s="1">
        <v>0.43</v>
      </c>
      <c r="J846">
        <v>4</v>
      </c>
      <c r="K846" s="4">
        <v>7352</v>
      </c>
      <c r="L846" s="5">
        <f t="shared" si="77"/>
        <v>11020648</v>
      </c>
      <c r="M846" t="str">
        <f t="shared" si="80"/>
        <v>&gt;500</v>
      </c>
    </row>
    <row r="847" spans="1:13">
      <c r="A847" t="s">
        <v>1631</v>
      </c>
      <c r="B847" t="s">
        <v>1632</v>
      </c>
      <c r="C847" t="str">
        <f t="shared" si="79"/>
        <v>Hp Wired Mouse 100 With 1600 Dpi Optical Sensor, Usb Plug-And -Play,Ambidextrous Design, Built-In Scrolling And 3 Handy Buttons. 3-Years Warranty (6Vy96Aa)</v>
      </c>
      <c r="D847" t="str">
        <f t="shared" si="81"/>
        <v>Hp Wired Mouse 100 With 1600 Dpi Optical</v>
      </c>
      <c r="E847" t="s">
        <v>1161</v>
      </c>
      <c r="F847" t="str">
        <f t="shared" si="78"/>
        <v>Computers&amp;Accessories</v>
      </c>
      <c r="G847">
        <v>328</v>
      </c>
      <c r="H847">
        <v>399</v>
      </c>
      <c r="I847" s="1">
        <v>0.18</v>
      </c>
      <c r="J847">
        <v>4.0999999999999996</v>
      </c>
      <c r="K847" s="4">
        <v>3441</v>
      </c>
      <c r="L847" s="5">
        <f t="shared" si="77"/>
        <v>1372959</v>
      </c>
      <c r="M847" t="str">
        <f t="shared" si="80"/>
        <v>&gt;500</v>
      </c>
    </row>
    <row r="848" spans="1:13">
      <c r="A848" t="s">
        <v>1633</v>
      </c>
      <c r="B848" t="s">
        <v>1634</v>
      </c>
      <c r="C848" t="str">
        <f t="shared" si="79"/>
        <v>Anjaney Enterprise Smart Multipurpose Foldable Laptop Table With Cup Holder, Study Table, Bed Table, Breakfast Table, Foldable And Portable/Ergonomic &amp; Rounded Edges/Non-Slip (Black)</v>
      </c>
      <c r="D848" t="str">
        <f t="shared" si="81"/>
        <v>Anjaney Enterprise Smart Multipurpose Fo</v>
      </c>
      <c r="E848" t="s">
        <v>1169</v>
      </c>
      <c r="F848" t="str">
        <f t="shared" si="78"/>
        <v>Computers&amp;Accessories</v>
      </c>
      <c r="G848">
        <v>269</v>
      </c>
      <c r="H848">
        <v>699</v>
      </c>
      <c r="I848" s="1">
        <v>0.62</v>
      </c>
      <c r="J848">
        <v>4</v>
      </c>
      <c r="K848" s="4">
        <v>93</v>
      </c>
      <c r="L848" s="5">
        <f t="shared" si="77"/>
        <v>65007</v>
      </c>
      <c r="M848" t="str">
        <f t="shared" si="80"/>
        <v>200-500</v>
      </c>
    </row>
    <row r="849" spans="1:13">
      <c r="A849" t="s">
        <v>1635</v>
      </c>
      <c r="B849" t="s">
        <v>1636</v>
      </c>
      <c r="C849" t="str">
        <f t="shared" si="79"/>
        <v>Envie Ecr-20 Charger For Aa &amp; Aaa Rechargeable Batteries</v>
      </c>
      <c r="D849" t="str">
        <f t="shared" si="81"/>
        <v>Envie Ecr-20 Charger For Aa &amp; Aaa Rechar</v>
      </c>
      <c r="E849" t="s">
        <v>1637</v>
      </c>
      <c r="F849" t="str">
        <f t="shared" si="78"/>
        <v>Electronics</v>
      </c>
      <c r="G849">
        <v>299</v>
      </c>
      <c r="H849">
        <v>400</v>
      </c>
      <c r="I849" s="1">
        <v>0.25</v>
      </c>
      <c r="J849">
        <v>3.8</v>
      </c>
      <c r="K849" s="4">
        <v>40895</v>
      </c>
      <c r="L849" s="5">
        <f t="shared" si="77"/>
        <v>16358000</v>
      </c>
      <c r="M849" t="str">
        <f t="shared" si="80"/>
        <v>200-500</v>
      </c>
    </row>
    <row r="850" spans="1:13">
      <c r="A850" t="s">
        <v>1638</v>
      </c>
      <c r="B850" t="s">
        <v>1639</v>
      </c>
      <c r="C850" t="str">
        <f t="shared" si="79"/>
        <v>Proelite Faux Leather Smart Flip Case Cover For Apple Ipad 10.2" 9Th Gen (2021) / 8Th Gen / 7Th Gen With Stylus Pen, Black</v>
      </c>
      <c r="D850" t="str">
        <f t="shared" si="81"/>
        <v>Proelite Faux Leather Smart Flip Case Co</v>
      </c>
      <c r="E850" t="s">
        <v>1640</v>
      </c>
      <c r="F850" t="str">
        <f t="shared" si="78"/>
        <v>Computers&amp;Accessories</v>
      </c>
      <c r="G850">
        <v>549</v>
      </c>
      <c r="H850" s="2">
        <v>1499</v>
      </c>
      <c r="I850" s="1">
        <v>0.63</v>
      </c>
      <c r="J850">
        <v>4.3</v>
      </c>
      <c r="K850" s="4">
        <v>11006</v>
      </c>
      <c r="L850" s="5">
        <f t="shared" si="77"/>
        <v>16497994</v>
      </c>
      <c r="M850" t="str">
        <f t="shared" si="80"/>
        <v>200-500</v>
      </c>
    </row>
    <row r="851" spans="1:13">
      <c r="A851" t="s">
        <v>1641</v>
      </c>
      <c r="B851" t="s">
        <v>1642</v>
      </c>
      <c r="C851" t="str">
        <f t="shared" si="79"/>
        <v>Classmate Pulse 6 Subject Notebook - Unruled, 300 Pages, Spiral Binding, 240Mm*180Mm</v>
      </c>
      <c r="D851" t="str">
        <f t="shared" si="81"/>
        <v>Classmate Pulse 6 Subject Notebook - Unr</v>
      </c>
      <c r="E851" t="s">
        <v>1326</v>
      </c>
      <c r="F851" t="str">
        <f t="shared" si="78"/>
        <v>OfficeProducts</v>
      </c>
      <c r="G851">
        <v>114</v>
      </c>
      <c r="H851">
        <v>120</v>
      </c>
      <c r="I851" s="1">
        <v>0.05</v>
      </c>
      <c r="J851">
        <v>4.2</v>
      </c>
      <c r="K851" s="4">
        <v>8938</v>
      </c>
      <c r="L851" s="5">
        <f t="shared" si="77"/>
        <v>1072560</v>
      </c>
      <c r="M851" t="str">
        <f t="shared" si="80"/>
        <v>&gt;500</v>
      </c>
    </row>
    <row r="852" spans="1:13">
      <c r="A852" t="s">
        <v>1643</v>
      </c>
      <c r="B852" t="s">
        <v>1644</v>
      </c>
      <c r="C852" t="str">
        <f t="shared" si="79"/>
        <v>Pentonic Multicolor Ball Point Pen, Pack Of 10</v>
      </c>
      <c r="D852" t="str">
        <f t="shared" si="81"/>
        <v>Pentonic Multicolor Ball Point Pen, Pack</v>
      </c>
      <c r="E852" t="s">
        <v>1645</v>
      </c>
      <c r="F852" t="str">
        <f t="shared" si="78"/>
        <v>OfficeProducts</v>
      </c>
      <c r="G852">
        <v>120</v>
      </c>
      <c r="H852">
        <v>120</v>
      </c>
      <c r="I852" s="1">
        <v>0</v>
      </c>
      <c r="J852">
        <v>4.0999999999999996</v>
      </c>
      <c r="K852" s="4">
        <v>4308</v>
      </c>
      <c r="L852" s="5">
        <f t="shared" si="77"/>
        <v>516960</v>
      </c>
      <c r="M852" t="str">
        <f t="shared" si="80"/>
        <v>&lt;200</v>
      </c>
    </row>
    <row r="853" spans="1:13">
      <c r="A853" t="s">
        <v>90</v>
      </c>
      <c r="B853" t="s">
        <v>91</v>
      </c>
      <c r="C853" t="str">
        <f t="shared" si="79"/>
        <v>Duracell Type C To Type C 5A (100W) Braided Sync &amp; Fast Charging Cable, 3.9 Feet (1.2M). Usb C To C Cable, Supports Pd &amp; Qc 3.0 Charging, 5 Gbps Data Transmission ‚Äì Black</v>
      </c>
      <c r="D853" t="str">
        <f t="shared" si="81"/>
        <v>Duracell Type C To Type C 5A (100W) Brai</v>
      </c>
      <c r="E853" t="s">
        <v>10</v>
      </c>
      <c r="F853" t="str">
        <f t="shared" si="78"/>
        <v>Computers&amp;Accessories</v>
      </c>
      <c r="G853">
        <v>970</v>
      </c>
      <c r="H853" s="2">
        <v>1999</v>
      </c>
      <c r="I853" s="1">
        <v>0.51</v>
      </c>
      <c r="J853">
        <v>4.2</v>
      </c>
      <c r="K853" s="4">
        <v>462</v>
      </c>
      <c r="L853" s="5">
        <f t="shared" si="77"/>
        <v>923538</v>
      </c>
      <c r="M853" t="str">
        <f t="shared" si="80"/>
        <v>&lt;200</v>
      </c>
    </row>
    <row r="854" spans="1:13">
      <c r="A854" t="s">
        <v>92</v>
      </c>
      <c r="B854" t="s">
        <v>93</v>
      </c>
      <c r="C854" t="str">
        <f t="shared" si="79"/>
        <v>Amazonbasics Usb 2.0 Cable - A-Male To B-Male - For Personal Computer, Printer- 6 Feet (1.8 Meters), Black</v>
      </c>
      <c r="D854" t="str">
        <f t="shared" si="81"/>
        <v>Amazonbasics Usb 2.0 Cable - A-Male To B</v>
      </c>
      <c r="E854" t="s">
        <v>10</v>
      </c>
      <c r="F854" t="str">
        <f t="shared" si="78"/>
        <v>Computers&amp;Accessories</v>
      </c>
      <c r="G854">
        <v>209</v>
      </c>
      <c r="H854">
        <v>695</v>
      </c>
      <c r="I854" s="1">
        <v>0.7</v>
      </c>
      <c r="J854">
        <v>4.5</v>
      </c>
      <c r="K854" s="4">
        <v>107686</v>
      </c>
      <c r="L854" s="5">
        <f t="shared" si="77"/>
        <v>74841770</v>
      </c>
      <c r="M854" t="str">
        <f t="shared" si="80"/>
        <v>&gt;500</v>
      </c>
    </row>
    <row r="855" spans="1:13">
      <c r="A855" t="s">
        <v>1646</v>
      </c>
      <c r="B855" t="s">
        <v>1647</v>
      </c>
      <c r="C855" t="str">
        <f t="shared" si="79"/>
        <v>Logitech Pebble M350 Wireless Mouse With Bluetooth Or Usb - Silent, Slim Computer Mouse With Quiet Click For Laptop, Notebook, Pc And Mac - Graphite</v>
      </c>
      <c r="D855" t="str">
        <f t="shared" si="81"/>
        <v>Logitech Pebble M350 Wireless Mouse With</v>
      </c>
      <c r="E855" t="s">
        <v>1161</v>
      </c>
      <c r="F855" t="str">
        <f t="shared" si="78"/>
        <v>Computers&amp;Accessories</v>
      </c>
      <c r="G855" s="2">
        <v>1490</v>
      </c>
      <c r="H855" s="2">
        <v>2295</v>
      </c>
      <c r="I855" s="1">
        <v>0.35</v>
      </c>
      <c r="J855">
        <v>4.5999999999999996</v>
      </c>
      <c r="K855" s="4">
        <v>10652</v>
      </c>
      <c r="L855" s="5">
        <f t="shared" si="77"/>
        <v>24446340</v>
      </c>
      <c r="M855" t="str">
        <f t="shared" si="80"/>
        <v>200-500</v>
      </c>
    </row>
    <row r="856" spans="1:13">
      <c r="A856" t="s">
        <v>1648</v>
      </c>
      <c r="B856" t="s">
        <v>1649</v>
      </c>
      <c r="C856" t="str">
        <f t="shared" si="79"/>
        <v>Apsara Platinum Pencils Value Pack - Pack Of 20</v>
      </c>
      <c r="D856" t="str">
        <f t="shared" si="81"/>
        <v>Apsara Platinum Pencils Value Pack - Pac</v>
      </c>
      <c r="E856" t="s">
        <v>1650</v>
      </c>
      <c r="F856" t="str">
        <f t="shared" si="78"/>
        <v>Home&amp;Kitchen</v>
      </c>
      <c r="G856">
        <v>99</v>
      </c>
      <c r="H856">
        <v>99</v>
      </c>
      <c r="I856" s="1">
        <v>0</v>
      </c>
      <c r="J856">
        <v>4.3</v>
      </c>
      <c r="K856" s="4">
        <v>5036</v>
      </c>
      <c r="L856" s="5">
        <f t="shared" si="77"/>
        <v>498564</v>
      </c>
      <c r="M856" t="str">
        <f t="shared" si="80"/>
        <v>&gt;500</v>
      </c>
    </row>
    <row r="857" spans="1:13">
      <c r="A857" t="s">
        <v>1651</v>
      </c>
      <c r="B857" t="s">
        <v>1652</v>
      </c>
      <c r="C857" t="str">
        <f t="shared" si="79"/>
        <v>Zebronics Zeb-Power Wired Usb Mouse, 3-Button, 1200 Dpi Optical Sensor, Plug &amp; Play, For Windows/Mac</v>
      </c>
      <c r="D857" t="str">
        <f t="shared" si="81"/>
        <v>Zebronics Zeb-Power Wired Usb Mouse, 3-B</v>
      </c>
      <c r="E857" t="s">
        <v>1161</v>
      </c>
      <c r="F857" t="str">
        <f t="shared" si="78"/>
        <v>Computers&amp;Accessories</v>
      </c>
      <c r="G857">
        <v>149</v>
      </c>
      <c r="H857">
        <v>249</v>
      </c>
      <c r="I857" s="1">
        <v>0.4</v>
      </c>
      <c r="J857">
        <v>4</v>
      </c>
      <c r="K857" s="4">
        <v>5057</v>
      </c>
      <c r="L857" s="5">
        <f t="shared" si="77"/>
        <v>1259193</v>
      </c>
      <c r="M857" t="str">
        <f t="shared" si="80"/>
        <v>&lt;200</v>
      </c>
    </row>
    <row r="858" spans="1:13">
      <c r="A858" t="s">
        <v>1653</v>
      </c>
      <c r="B858" t="s">
        <v>1654</v>
      </c>
      <c r="C858" t="str">
        <f t="shared" si="79"/>
        <v>Ant Esports Gm320 Rgb Optical Wired Gaming Mouse | 8 Programmable Buttons | 12800 Dpi</v>
      </c>
      <c r="D858" t="str">
        <f t="shared" si="81"/>
        <v>Ant Esports Gm320 Rgb Optical Wired Gami</v>
      </c>
      <c r="E858" t="s">
        <v>1263</v>
      </c>
      <c r="F858" t="str">
        <f t="shared" si="78"/>
        <v>Computers&amp;Accessories</v>
      </c>
      <c r="G858">
        <v>575</v>
      </c>
      <c r="H858" s="2">
        <v>2799</v>
      </c>
      <c r="I858" s="1">
        <v>0.79</v>
      </c>
      <c r="J858">
        <v>4.2</v>
      </c>
      <c r="K858" s="4">
        <v>8537</v>
      </c>
      <c r="L858" s="5">
        <f t="shared" si="77"/>
        <v>23895063</v>
      </c>
      <c r="M858" t="str">
        <f t="shared" si="80"/>
        <v>&lt;200</v>
      </c>
    </row>
    <row r="859" spans="1:13">
      <c r="A859" t="s">
        <v>102</v>
      </c>
      <c r="B859" t="s">
        <v>103</v>
      </c>
      <c r="C859" t="str">
        <f t="shared" si="79"/>
        <v>Wecool Nylon Braided Multifunction Fast Charging Cable For Android Smartphone, Ios And Type C Usb Devices, 3 In 1 Charging Cable, 3A, (3 Feet) (Black)</v>
      </c>
      <c r="D859" t="str">
        <f t="shared" si="81"/>
        <v xml:space="preserve">Wecool Nylon Braided Multifunction Fast </v>
      </c>
      <c r="E859" t="s">
        <v>10</v>
      </c>
      <c r="F859" t="str">
        <f t="shared" si="78"/>
        <v>Computers&amp;Accessories</v>
      </c>
      <c r="G859">
        <v>333</v>
      </c>
      <c r="H859">
        <v>999</v>
      </c>
      <c r="I859" s="1">
        <v>0.67</v>
      </c>
      <c r="J859">
        <v>3.3</v>
      </c>
      <c r="K859" s="4">
        <v>9792</v>
      </c>
      <c r="L859" s="5">
        <f t="shared" si="77"/>
        <v>9782208</v>
      </c>
      <c r="M859" t="str">
        <f t="shared" si="80"/>
        <v>&gt;500</v>
      </c>
    </row>
    <row r="860" spans="1:13">
      <c r="A860" t="s">
        <v>1655</v>
      </c>
      <c r="B860" t="s">
        <v>1656</v>
      </c>
      <c r="C860" t="str">
        <f t="shared" si="79"/>
        <v>Pilot V7 Liquid Ink Roller Ball Pen (2 Blue + 1 Black)</v>
      </c>
      <c r="D860" t="str">
        <f t="shared" si="81"/>
        <v>Pilot V7 Liquid Ink Roller Ball Pen (2 B</v>
      </c>
      <c r="E860" t="s">
        <v>1477</v>
      </c>
      <c r="F860" t="str">
        <f t="shared" si="78"/>
        <v>OfficeProducts</v>
      </c>
      <c r="G860">
        <v>178</v>
      </c>
      <c r="H860">
        <v>210</v>
      </c>
      <c r="I860" s="1">
        <v>0.15</v>
      </c>
      <c r="J860">
        <v>4.3</v>
      </c>
      <c r="K860" s="4">
        <v>2450</v>
      </c>
      <c r="L860" s="5">
        <f t="shared" si="77"/>
        <v>514500</v>
      </c>
      <c r="M860" t="str">
        <f t="shared" si="80"/>
        <v>200-500</v>
      </c>
    </row>
    <row r="861" spans="1:13">
      <c r="A861" t="s">
        <v>1657</v>
      </c>
      <c r="B861" t="s">
        <v>1658</v>
      </c>
      <c r="C861" t="str">
        <f t="shared" si="79"/>
        <v>Boat Airdopes 191G True Wireless Earbuds With Enx‚Ñ¢ Tech Equipped Quad Mics, Beast‚Ñ¢ Mode(Low Latency- 65Ms) For Gaming, 2X6Mm Dual Drivers, 30H Playtime, Ipx5, Iwp‚Ñ¢, Appealing Case Leds(Sport Blue)</v>
      </c>
      <c r="D861" t="str">
        <f t="shared" si="81"/>
        <v>Boat Airdopes 191G True Wireless Earbuds</v>
      </c>
      <c r="E861" t="s">
        <v>726</v>
      </c>
      <c r="F861" t="str">
        <f t="shared" si="78"/>
        <v>Electronics</v>
      </c>
      <c r="G861" s="2">
        <v>1599</v>
      </c>
      <c r="H861" s="2">
        <v>3490</v>
      </c>
      <c r="I861" s="1">
        <v>0.54</v>
      </c>
      <c r="J861">
        <v>3.7</v>
      </c>
      <c r="K861" s="4">
        <v>676</v>
      </c>
      <c r="L861" s="5">
        <f t="shared" si="77"/>
        <v>2359240</v>
      </c>
      <c r="M861" t="str">
        <f t="shared" si="80"/>
        <v>&lt;200</v>
      </c>
    </row>
    <row r="862" spans="1:13">
      <c r="A862" t="s">
        <v>1659</v>
      </c>
      <c r="B862" t="s">
        <v>1660</v>
      </c>
      <c r="C862" t="str">
        <f t="shared" si="79"/>
        <v>Boult Audio Bassbuds Oak In-Ear Wired Earphones With 10Mm Extra Bass Driver And Hd Sound With Mic(Brown)</v>
      </c>
      <c r="D862" t="str">
        <f t="shared" si="81"/>
        <v>Boult Audio Bassbuds Oak In-Ear Wired Ea</v>
      </c>
      <c r="E862" t="s">
        <v>726</v>
      </c>
      <c r="F862" t="str">
        <f t="shared" si="78"/>
        <v>Electronics</v>
      </c>
      <c r="G862">
        <v>499</v>
      </c>
      <c r="H862" s="2">
        <v>1299</v>
      </c>
      <c r="I862" s="1">
        <v>0.62</v>
      </c>
      <c r="J862">
        <v>3.9</v>
      </c>
      <c r="K862" s="4">
        <v>1173</v>
      </c>
      <c r="L862" s="5">
        <f t="shared" si="77"/>
        <v>1523727</v>
      </c>
      <c r="M862" t="str">
        <f t="shared" si="80"/>
        <v>&gt;500</v>
      </c>
    </row>
    <row r="863" spans="1:13">
      <c r="A863" t="s">
        <v>1661</v>
      </c>
      <c r="B863" t="s">
        <v>1662</v>
      </c>
      <c r="C863" t="str">
        <f t="shared" si="79"/>
        <v>It2M Designer Mouse Pad For Laptop/Computer (9.2 X 7.6 Inches, 12788)</v>
      </c>
      <c r="D863" t="str">
        <f t="shared" si="81"/>
        <v>It2M Designer Mouse Pad For Laptop/Compu</v>
      </c>
      <c r="E863" t="s">
        <v>1269</v>
      </c>
      <c r="F863" t="str">
        <f t="shared" si="78"/>
        <v>Computers&amp;Accessories</v>
      </c>
      <c r="G863">
        <v>199</v>
      </c>
      <c r="H863">
        <v>499</v>
      </c>
      <c r="I863" s="1">
        <v>0.6</v>
      </c>
      <c r="J863">
        <v>4.3</v>
      </c>
      <c r="K863" s="4">
        <v>9998</v>
      </c>
      <c r="L863" s="5">
        <f t="shared" si="77"/>
        <v>4989002</v>
      </c>
      <c r="M863" t="str">
        <f t="shared" si="80"/>
        <v>200-500</v>
      </c>
    </row>
    <row r="864" spans="1:13">
      <c r="A864" t="s">
        <v>1663</v>
      </c>
      <c r="B864" t="s">
        <v>1664</v>
      </c>
      <c r="C864" t="str">
        <f t="shared" si="79"/>
        <v>Noise Colorfit Ultra Buzz Bluetooth Calling Smart Watch With 1.75" Hd Display, 320X385 Px Resolution, 100 Sports Modes, Stock Market Info Smartwatch For Men &amp; Women (Olive Green)</v>
      </c>
      <c r="D864" t="str">
        <f t="shared" si="81"/>
        <v>Noise Colorfit Ultra Buzz Bluetooth Call</v>
      </c>
      <c r="E864" t="s">
        <v>695</v>
      </c>
      <c r="F864" t="str">
        <f t="shared" si="78"/>
        <v>Electronics</v>
      </c>
      <c r="G864" s="2">
        <v>2499</v>
      </c>
      <c r="H864" s="2">
        <v>5999</v>
      </c>
      <c r="I864" s="1">
        <v>0.57999999999999996</v>
      </c>
      <c r="J864">
        <v>4.0999999999999996</v>
      </c>
      <c r="K864" s="4">
        <v>5852</v>
      </c>
      <c r="L864" s="5">
        <f t="shared" si="77"/>
        <v>35106148</v>
      </c>
      <c r="M864" t="str">
        <f t="shared" si="80"/>
        <v>&lt;200</v>
      </c>
    </row>
    <row r="865" spans="1:13">
      <c r="A865" t="s">
        <v>1665</v>
      </c>
      <c r="B865" t="s">
        <v>1666</v>
      </c>
      <c r="C865" t="str">
        <f t="shared" si="79"/>
        <v>Lapster Caddy For Ssd And Hdd, Optical Bay 2Nd Hard Drive Caddy, Caddy 9.5Mm For Laptop</v>
      </c>
      <c r="D865" t="str">
        <f t="shared" si="81"/>
        <v>Lapster Caddy For Ssd And Hdd, Optical B</v>
      </c>
      <c r="E865" t="s">
        <v>1667</v>
      </c>
      <c r="F865" t="str">
        <f t="shared" si="78"/>
        <v>Computers&amp;Accessories</v>
      </c>
      <c r="G865">
        <v>199</v>
      </c>
      <c r="H865">
        <v>999</v>
      </c>
      <c r="I865" s="1">
        <v>0.8</v>
      </c>
      <c r="J865">
        <v>4.2</v>
      </c>
      <c r="K865" s="4">
        <v>362</v>
      </c>
      <c r="L865" s="5">
        <f t="shared" si="77"/>
        <v>361638</v>
      </c>
      <c r="M865" t="str">
        <f t="shared" si="80"/>
        <v>&gt;500</v>
      </c>
    </row>
    <row r="866" spans="1:13">
      <c r="A866" t="s">
        <v>1668</v>
      </c>
      <c r="B866" t="s">
        <v>1669</v>
      </c>
      <c r="C866" t="str">
        <f t="shared" si="79"/>
        <v>Sandisk Extreme Sd Uhs I 64Gb Card For 4K Video For Dslr And Mirrorless Cameras 170Mb/S Read &amp; 80Mb/S Write</v>
      </c>
      <c r="D866" t="str">
        <f t="shared" si="81"/>
        <v>Sandisk Extreme Sd Uhs I 64Gb Card For 4</v>
      </c>
      <c r="E866" t="s">
        <v>716</v>
      </c>
      <c r="F866" t="str">
        <f t="shared" si="78"/>
        <v>Electronics</v>
      </c>
      <c r="G866">
        <v>939</v>
      </c>
      <c r="H866" s="2">
        <v>1800</v>
      </c>
      <c r="I866" s="1">
        <v>0.48</v>
      </c>
      <c r="J866">
        <v>4.5</v>
      </c>
      <c r="K866" s="4">
        <v>205052</v>
      </c>
      <c r="L866" s="5">
        <f t="shared" si="77"/>
        <v>369093600</v>
      </c>
      <c r="M866" t="str">
        <f t="shared" si="80"/>
        <v>&lt;200</v>
      </c>
    </row>
    <row r="867" spans="1:13">
      <c r="A867" t="s">
        <v>1670</v>
      </c>
      <c r="B867" t="s">
        <v>1671</v>
      </c>
      <c r="C867" t="str">
        <f t="shared" si="79"/>
        <v>Fire-Boltt Ring Pro Bluetooth Calling, 1.75‚Äù 320*385Px High Res, Ip68 &amp; Spo2 Monitoring, Pin Code Locking Functionality &amp; Split Screen Access, Built In Mic &amp; Speaker For Hd Calls, Black, Free Size</v>
      </c>
      <c r="D867" t="str">
        <f t="shared" si="81"/>
        <v>Fire-Boltt Ring Pro Bluetooth Calling, 1</v>
      </c>
      <c r="E867" t="s">
        <v>695</v>
      </c>
      <c r="F867" t="str">
        <f t="shared" si="78"/>
        <v>Electronics</v>
      </c>
      <c r="G867" s="2">
        <v>2499</v>
      </c>
      <c r="H867" s="2">
        <v>9999</v>
      </c>
      <c r="I867" s="1">
        <v>0.75</v>
      </c>
      <c r="J867">
        <v>4</v>
      </c>
      <c r="K867" s="4">
        <v>9090</v>
      </c>
      <c r="L867" s="5">
        <f t="shared" si="77"/>
        <v>90890910</v>
      </c>
      <c r="M867" t="str">
        <f t="shared" si="80"/>
        <v>&gt;500</v>
      </c>
    </row>
    <row r="868" spans="1:13">
      <c r="A868" t="s">
        <v>1672</v>
      </c>
      <c r="B868" t="s">
        <v>1673</v>
      </c>
      <c r="C868" t="str">
        <f t="shared" si="79"/>
        <v>Lenovo 600 Bluetooth 5.0 Silent Mouse: Compact, Portable, Dongle-Free Multi-Device Connectivity With Microsoft Swift Pair | 3-Level Adjustable Dpi Up To 2400 | Battery Life: Up To 1 Yr</v>
      </c>
      <c r="D868" t="str">
        <f t="shared" si="81"/>
        <v>Lenovo 600 Bluetooth 5.0 Silent Mouse: C</v>
      </c>
      <c r="E868" t="s">
        <v>1161</v>
      </c>
      <c r="F868" t="str">
        <f t="shared" si="78"/>
        <v>Computers&amp;Accessories</v>
      </c>
      <c r="G868" s="2">
        <v>1439</v>
      </c>
      <c r="H868" s="2">
        <v>2890</v>
      </c>
      <c r="I868" s="1">
        <v>0.5</v>
      </c>
      <c r="J868">
        <v>4.5</v>
      </c>
      <c r="K868" s="4">
        <v>4099</v>
      </c>
      <c r="L868" s="5">
        <f t="shared" si="77"/>
        <v>11846110</v>
      </c>
      <c r="M868" t="str">
        <f t="shared" si="80"/>
        <v>&gt;500</v>
      </c>
    </row>
    <row r="869" spans="1:13">
      <c r="A869" t="s">
        <v>1674</v>
      </c>
      <c r="B869" t="s">
        <v>1675</v>
      </c>
      <c r="C869" t="str">
        <f t="shared" si="79"/>
        <v>Boult Audio Airbass Propods X Tws Bluetooth Truly Wireless In Ear Earbuds With Mic, 32H Playtime, Fast Charging Type-C, Ipx5 Water Resistant, Touch Controls And Voice Assistant (Red)</v>
      </c>
      <c r="D869" t="str">
        <f t="shared" si="81"/>
        <v>Boult Audio Airbass Propods X Tws Blueto</v>
      </c>
      <c r="E869" t="s">
        <v>726</v>
      </c>
      <c r="F869" t="str">
        <f t="shared" si="78"/>
        <v>Electronics</v>
      </c>
      <c r="G869" s="2">
        <v>1099</v>
      </c>
      <c r="H869" s="2">
        <v>5999</v>
      </c>
      <c r="I869" s="1">
        <v>0.82</v>
      </c>
      <c r="J869">
        <v>3.5</v>
      </c>
      <c r="K869" s="4">
        <v>12966</v>
      </c>
      <c r="L869" s="5">
        <f t="shared" si="77"/>
        <v>77783034</v>
      </c>
      <c r="M869" t="str">
        <f t="shared" si="80"/>
        <v>&gt;500</v>
      </c>
    </row>
    <row r="870" spans="1:13">
      <c r="A870" t="s">
        <v>1676</v>
      </c>
      <c r="B870" t="s">
        <v>1677</v>
      </c>
      <c r="C870" t="str">
        <f t="shared" si="79"/>
        <v>Classmate Soft Cover 6 Subject Spiral Binding Notebook, Unruled, 300 Pages</v>
      </c>
      <c r="D870" t="str">
        <f t="shared" si="81"/>
        <v>Classmate Soft Cover 6 Subject Spiral Bi</v>
      </c>
      <c r="E870" t="s">
        <v>1326</v>
      </c>
      <c r="F870" t="str">
        <f t="shared" si="78"/>
        <v>OfficeProducts</v>
      </c>
      <c r="G870">
        <v>157</v>
      </c>
      <c r="H870">
        <v>160</v>
      </c>
      <c r="I870" s="1">
        <v>0.02</v>
      </c>
      <c r="J870">
        <v>4.5</v>
      </c>
      <c r="K870" s="4">
        <v>4428</v>
      </c>
      <c r="L870" s="5">
        <f t="shared" si="77"/>
        <v>708480</v>
      </c>
      <c r="M870" t="str">
        <f t="shared" si="80"/>
        <v>&gt;500</v>
      </c>
    </row>
    <row r="871" spans="1:13">
      <c r="A871" t="s">
        <v>98</v>
      </c>
      <c r="B871" t="s">
        <v>99</v>
      </c>
      <c r="C871" t="str">
        <f t="shared" si="79"/>
        <v>Tp-Link Nano Ac600 Usb Wi-Fi Adapter(Archer T2U Nano)- 2.4G/5G Dual Band Wireless Network Adapter For Pc Desktop Laptop, Mini Travel Size, Supports Windows 11,10, 8.1, 8, 7, Xp/Mac Os 10.9-10.15</v>
      </c>
      <c r="D871" t="str">
        <f t="shared" si="81"/>
        <v>Tp-Link Nano Ac600 Usb Wi-Fi Adapter(Arc</v>
      </c>
      <c r="E871" t="s">
        <v>27</v>
      </c>
      <c r="F871" t="str">
        <f t="shared" si="78"/>
        <v>Computers&amp;Accessories</v>
      </c>
      <c r="G871">
        <v>999</v>
      </c>
      <c r="H871" s="2">
        <v>1599</v>
      </c>
      <c r="I871" s="1">
        <v>0.38</v>
      </c>
      <c r="J871">
        <v>4.3</v>
      </c>
      <c r="K871" s="4">
        <v>12093</v>
      </c>
      <c r="L871" s="5">
        <f t="shared" si="77"/>
        <v>19336707</v>
      </c>
      <c r="M871" t="str">
        <f t="shared" si="80"/>
        <v>&lt;200</v>
      </c>
    </row>
    <row r="872" spans="1:13">
      <c r="A872" t="s">
        <v>1678</v>
      </c>
      <c r="B872" t="s">
        <v>1679</v>
      </c>
      <c r="C872" t="str">
        <f t="shared" si="79"/>
        <v>Ls Lapster Quality Assured Universal Silicone 15.6" Keyboard Protector Skin|| Keyboard Dust Cover|| Keyboard Skin For 15.6" Laptop| 15.6" Keyguard| (3.93 X 11.81 X 0.39 Inches)</v>
      </c>
      <c r="D872" t="str">
        <f t="shared" si="81"/>
        <v>Ls Lapster Quality Assured Universal Sil</v>
      </c>
      <c r="E872" t="s">
        <v>1250</v>
      </c>
      <c r="F872" t="str">
        <f t="shared" si="78"/>
        <v>Computers&amp;Accessories</v>
      </c>
      <c r="G872">
        <v>115</v>
      </c>
      <c r="H872">
        <v>999</v>
      </c>
      <c r="I872" s="1">
        <v>0.88</v>
      </c>
      <c r="J872">
        <v>3.3</v>
      </c>
      <c r="K872" s="4">
        <v>5692</v>
      </c>
      <c r="L872" s="5">
        <f t="shared" si="77"/>
        <v>5686308</v>
      </c>
      <c r="M872" t="str">
        <f t="shared" si="80"/>
        <v>&gt;500</v>
      </c>
    </row>
    <row r="873" spans="1:13">
      <c r="A873" t="s">
        <v>1680</v>
      </c>
      <c r="B873" t="s">
        <v>1681</v>
      </c>
      <c r="C873" t="str">
        <f t="shared" si="79"/>
        <v>Klam Lcd Writing Tablet Screenwriting Toys Board Smart Digital E-Note Pad 8.5 Inch Light Weight Magic Slate For Drawing Playing Noting By Kids And Adults Best Birthday Gift Girls Boys, Multicolor</v>
      </c>
      <c r="D873" t="str">
        <f t="shared" si="81"/>
        <v>Klam Lcd Writing Tablet Screenwriting To</v>
      </c>
      <c r="E873" t="s">
        <v>1164</v>
      </c>
      <c r="F873" t="str">
        <f t="shared" si="78"/>
        <v>Computers&amp;Accessories</v>
      </c>
      <c r="G873">
        <v>175</v>
      </c>
      <c r="H873">
        <v>499</v>
      </c>
      <c r="I873" s="1">
        <v>0.65</v>
      </c>
      <c r="J873">
        <v>4.0999999999999996</v>
      </c>
      <c r="K873" s="4">
        <v>21</v>
      </c>
      <c r="L873" s="5">
        <f t="shared" si="77"/>
        <v>10479</v>
      </c>
      <c r="M873" t="str">
        <f t="shared" si="80"/>
        <v>&lt;200</v>
      </c>
    </row>
    <row r="874" spans="1:13">
      <c r="A874" t="s">
        <v>1682</v>
      </c>
      <c r="B874" t="s">
        <v>1683</v>
      </c>
      <c r="C874" t="str">
        <f t="shared" si="79"/>
        <v>Cp Plus 2Mp Full Hd Smart Wi-Fi Cctv Security Camera | 360¬∞ With Pan Tilt | Two Way Talk | Cloud Monitor | Motion Detect | Night Vision | Supports Sd Card (Up To 128 Gb) | Alexa &amp; Ok Google | Cp-E21A</v>
      </c>
      <c r="D874" t="str">
        <f t="shared" si="81"/>
        <v>Cp Plus 2Mp Full Hd Smart Wi-Fi Cctv Sec</v>
      </c>
      <c r="E874" t="s">
        <v>1386</v>
      </c>
      <c r="F874" t="str">
        <f t="shared" si="78"/>
        <v>Electronics</v>
      </c>
      <c r="G874" s="2">
        <v>1999</v>
      </c>
      <c r="H874" s="2">
        <v>4700</v>
      </c>
      <c r="I874" s="1">
        <v>0.56999999999999995</v>
      </c>
      <c r="J874">
        <v>3.8</v>
      </c>
      <c r="K874" s="4">
        <v>1880</v>
      </c>
      <c r="L874" s="5">
        <f t="shared" si="77"/>
        <v>8836000</v>
      </c>
      <c r="M874" t="str">
        <f t="shared" si="80"/>
        <v>&lt;200</v>
      </c>
    </row>
    <row r="875" spans="1:13">
      <c r="A875" t="s">
        <v>1684</v>
      </c>
      <c r="B875" t="s">
        <v>1685</v>
      </c>
      <c r="C875" t="str">
        <f t="shared" si="79"/>
        <v>Hp Deskjet 2331 Colour Printer, Scanner And Copier For Home/Small Office, Compact Size, Reliable, Easy Set-Up Through Smart App On Your Pc Connected Through Usb, Ideal For Home.</v>
      </c>
      <c r="D875" t="str">
        <f t="shared" si="81"/>
        <v xml:space="preserve">Hp Deskjet 2331 Colour Printer, Scanner </v>
      </c>
      <c r="E875" t="s">
        <v>1686</v>
      </c>
      <c r="F875" t="str">
        <f t="shared" si="78"/>
        <v>Computers&amp;Accessories</v>
      </c>
      <c r="G875" s="2">
        <v>3999</v>
      </c>
      <c r="H875" s="3">
        <v>4332.96</v>
      </c>
      <c r="I875" s="1">
        <v>0.08</v>
      </c>
      <c r="J875">
        <v>3.5</v>
      </c>
      <c r="K875" s="4">
        <v>21762</v>
      </c>
      <c r="L875" s="5">
        <f t="shared" si="77"/>
        <v>94293875.519999996</v>
      </c>
      <c r="M875" t="str">
        <f t="shared" si="80"/>
        <v>&gt;500</v>
      </c>
    </row>
    <row r="876" spans="1:13">
      <c r="A876" t="s">
        <v>1687</v>
      </c>
      <c r="B876" t="s">
        <v>1688</v>
      </c>
      <c r="C876" t="str">
        <f t="shared" si="79"/>
        <v>D-Link Dir-615 Wi-Fi Ethernet-N300 Single_Band 300Mbps Router, Mobile App Support, Router | Ap | Repeater | Client Modes(Black)</v>
      </c>
      <c r="D876" t="str">
        <f t="shared" si="81"/>
        <v>D-Link Dir-615 Wi-Fi Ethernet-N300 Singl</v>
      </c>
      <c r="E876" t="s">
        <v>1289</v>
      </c>
      <c r="F876" t="str">
        <f t="shared" si="78"/>
        <v>Computers&amp;Accessories</v>
      </c>
      <c r="G876">
        <v>899</v>
      </c>
      <c r="H876" s="2">
        <v>1800</v>
      </c>
      <c r="I876" s="1">
        <v>0.5</v>
      </c>
      <c r="J876">
        <v>4.0999999999999996</v>
      </c>
      <c r="K876" s="4">
        <v>22375</v>
      </c>
      <c r="L876" s="5">
        <f t="shared" si="77"/>
        <v>40275000</v>
      </c>
      <c r="M876" t="str">
        <f t="shared" si="80"/>
        <v>&gt;500</v>
      </c>
    </row>
    <row r="877" spans="1:13">
      <c r="A877" t="s">
        <v>1689</v>
      </c>
      <c r="B877" t="s">
        <v>1690</v>
      </c>
      <c r="C877" t="str">
        <f t="shared" si="79"/>
        <v>Rpm Euro Games Gaming Mousepad Speed Type Extended Large (Size - 800 Mm X 300 Mm X 3 Mm)</v>
      </c>
      <c r="D877" t="str">
        <f t="shared" si="81"/>
        <v>Rpm Euro Games Gaming Mousepad Speed Typ</v>
      </c>
      <c r="E877" t="s">
        <v>1269</v>
      </c>
      <c r="F877" t="str">
        <f t="shared" si="78"/>
        <v>Computers&amp;Accessories</v>
      </c>
      <c r="G877">
        <v>299</v>
      </c>
      <c r="H877">
        <v>990</v>
      </c>
      <c r="I877" s="1">
        <v>0.7</v>
      </c>
      <c r="J877">
        <v>4.5</v>
      </c>
      <c r="K877" s="4">
        <v>2453</v>
      </c>
      <c r="L877" s="5">
        <f t="shared" si="77"/>
        <v>2428470</v>
      </c>
      <c r="M877" t="str">
        <f t="shared" si="80"/>
        <v>&gt;500</v>
      </c>
    </row>
    <row r="878" spans="1:13">
      <c r="A878" t="s">
        <v>1691</v>
      </c>
      <c r="B878" t="s">
        <v>1692</v>
      </c>
      <c r="C878" t="str">
        <f t="shared" si="79"/>
        <v>Wacom One By Ctl-472/K0-Cx Digital Drawing Graphics Pen Tablet (Red &amp; Black) Small (6-Inch X 3.5-Inch)(15X8Cm) | Battery Free Cordless Pen With 2048 Pressure Level</v>
      </c>
      <c r="D878" t="str">
        <f t="shared" si="81"/>
        <v>Wacom One By Ctl-472/K0-Cx Digital Drawi</v>
      </c>
      <c r="E878" t="s">
        <v>1164</v>
      </c>
      <c r="F878" t="str">
        <f t="shared" si="78"/>
        <v>Computers&amp;Accessories</v>
      </c>
      <c r="G878" s="2">
        <v>3303</v>
      </c>
      <c r="H878" s="2">
        <v>4699</v>
      </c>
      <c r="I878" s="1">
        <v>0.3</v>
      </c>
      <c r="J878">
        <v>4.4000000000000004</v>
      </c>
      <c r="K878" s="4">
        <v>13544</v>
      </c>
      <c r="L878" s="5">
        <f t="shared" si="77"/>
        <v>63643256</v>
      </c>
      <c r="M878" t="str">
        <f t="shared" si="80"/>
        <v>200-500</v>
      </c>
    </row>
    <row r="879" spans="1:13">
      <c r="A879" t="s">
        <v>1693</v>
      </c>
      <c r="B879" t="s">
        <v>1694</v>
      </c>
      <c r="C879" t="str">
        <f t="shared" si="79"/>
        <v>Lenovo 300 Fhd Webcam With Full Stereo Dual Built-In Mics | Fhd 1080P 2.1 Megapixel Cmos Camera |Privacy Shutter | Ultra-Wide 95 Lens | 360 Rotation | Flexible Mount, Plug-N-Play | Cloud Grey</v>
      </c>
      <c r="D879" t="str">
        <f t="shared" si="81"/>
        <v>Lenovo 300 Fhd Webcam With Full Stereo D</v>
      </c>
      <c r="E879" t="s">
        <v>1534</v>
      </c>
      <c r="F879" t="str">
        <f t="shared" si="78"/>
        <v>Computers&amp;Accessories</v>
      </c>
      <c r="G879" s="2">
        <v>1890</v>
      </c>
      <c r="H879" s="2">
        <v>5490</v>
      </c>
      <c r="I879" s="1">
        <v>0.66</v>
      </c>
      <c r="J879">
        <v>4.0999999999999996</v>
      </c>
      <c r="K879" s="4">
        <v>10976</v>
      </c>
      <c r="L879" s="5">
        <f t="shared" si="77"/>
        <v>60258240</v>
      </c>
      <c r="M879" t="str">
        <f t="shared" si="80"/>
        <v>&gt;500</v>
      </c>
    </row>
    <row r="880" spans="1:13">
      <c r="A880" t="s">
        <v>1695</v>
      </c>
      <c r="B880" t="s">
        <v>1696</v>
      </c>
      <c r="C880" t="str">
        <f t="shared" si="79"/>
        <v>Parker Quink Ink Bottle (Black)</v>
      </c>
      <c r="D880" t="str">
        <f t="shared" si="81"/>
        <v>Parker Quink Ink Bottle (Black)</v>
      </c>
      <c r="E880" t="s">
        <v>1459</v>
      </c>
      <c r="F880" t="str">
        <f t="shared" si="78"/>
        <v>OfficeProducts</v>
      </c>
      <c r="G880">
        <v>90</v>
      </c>
      <c r="H880">
        <v>100</v>
      </c>
      <c r="I880" s="1">
        <v>0.1</v>
      </c>
      <c r="J880">
        <v>4.3</v>
      </c>
      <c r="K880" s="4">
        <v>3061</v>
      </c>
      <c r="L880" s="5">
        <f t="shared" si="77"/>
        <v>306100</v>
      </c>
      <c r="M880" t="str">
        <f t="shared" si="80"/>
        <v>&gt;500</v>
      </c>
    </row>
    <row r="881" spans="1:13">
      <c r="A881" t="s">
        <v>1697</v>
      </c>
      <c r="B881" t="s">
        <v>1698</v>
      </c>
      <c r="C881" t="str">
        <f t="shared" si="79"/>
        <v>Sony Wi-C100 Wireless Headphones With Customizable Equalizer For Deep Bass &amp; 25 Hrs Battery, Dsee-Upscale, Splash Proof, 360Ra, Fast Pair, In-Ear Bluetooth Headset With Mic For Phone Calls (Black)</v>
      </c>
      <c r="D881" t="str">
        <f t="shared" si="81"/>
        <v>Sony Wi-C100 Wireless Headphones With Cu</v>
      </c>
      <c r="E881" t="s">
        <v>726</v>
      </c>
      <c r="F881" t="str">
        <f t="shared" si="78"/>
        <v>Electronics</v>
      </c>
      <c r="G881" s="2">
        <v>1599</v>
      </c>
      <c r="H881" s="2">
        <v>2790</v>
      </c>
      <c r="I881" s="1">
        <v>0.43</v>
      </c>
      <c r="J881">
        <v>3.6</v>
      </c>
      <c r="K881" s="4">
        <v>2272</v>
      </c>
      <c r="L881" s="5">
        <f t="shared" si="77"/>
        <v>6338880</v>
      </c>
      <c r="M881" t="str">
        <f t="shared" si="80"/>
        <v>&lt;200</v>
      </c>
    </row>
    <row r="882" spans="1:13">
      <c r="A882" t="s">
        <v>1699</v>
      </c>
      <c r="B882" t="s">
        <v>1700</v>
      </c>
      <c r="C882" t="str">
        <f t="shared" si="79"/>
        <v>Zebronics, Zeb-Nc3300 Usb Powered Laptop Cooling Pad With Dual Fan, Dual Usb Port And Blue Led Lights</v>
      </c>
      <c r="D882" t="str">
        <f t="shared" si="81"/>
        <v>Zebronics, Zeb-Nc3300 Usb Powered Laptop</v>
      </c>
      <c r="E882" t="s">
        <v>1541</v>
      </c>
      <c r="F882" t="str">
        <f t="shared" si="78"/>
        <v>Computers&amp;Accessories</v>
      </c>
      <c r="G882">
        <v>599</v>
      </c>
      <c r="H882">
        <v>999</v>
      </c>
      <c r="I882" s="1">
        <v>0.4</v>
      </c>
      <c r="J882">
        <v>4</v>
      </c>
      <c r="K882" s="4">
        <v>7601</v>
      </c>
      <c r="L882" s="5">
        <f t="shared" si="77"/>
        <v>7593399</v>
      </c>
      <c r="M882" t="str">
        <f t="shared" si="80"/>
        <v>&gt;500</v>
      </c>
    </row>
    <row r="883" spans="1:13">
      <c r="A883" t="s">
        <v>104</v>
      </c>
      <c r="B883" t="s">
        <v>105</v>
      </c>
      <c r="C883" t="str">
        <f t="shared" si="79"/>
        <v>D-Link Dwa-131 300 Mbps Wireless Nano Usb Adapter (Black)</v>
      </c>
      <c r="D883" t="str">
        <f t="shared" si="81"/>
        <v>D-Link Dwa-131 300 Mbps Wireless Nano Us</v>
      </c>
      <c r="E883" t="s">
        <v>27</v>
      </c>
      <c r="F883" t="str">
        <f t="shared" si="78"/>
        <v>Computers&amp;Accessories</v>
      </c>
      <c r="G883">
        <v>507</v>
      </c>
      <c r="H883" s="2">
        <v>1208</v>
      </c>
      <c r="I883" s="1">
        <v>0.57999999999999996</v>
      </c>
      <c r="J883">
        <v>4.0999999999999996</v>
      </c>
      <c r="K883" s="4">
        <v>8131</v>
      </c>
      <c r="L883" s="5">
        <f t="shared" si="77"/>
        <v>9822248</v>
      </c>
      <c r="M883" t="str">
        <f t="shared" si="80"/>
        <v>&gt;500</v>
      </c>
    </row>
    <row r="884" spans="1:13">
      <c r="A884" t="s">
        <v>1701</v>
      </c>
      <c r="B884" t="s">
        <v>1702</v>
      </c>
      <c r="C884" t="str">
        <f t="shared" si="79"/>
        <v>Tukzer Gel Mouse Pad Wrist Rest Memory-Foam Ergonomic Mousepad| Cushion Wrist Support &amp; Pain Relief| Suitable For Gaming, Computer, Laptop, Home &amp; Office Non-Slip Rubber Base (Blue)</v>
      </c>
      <c r="D884" t="str">
        <f t="shared" si="81"/>
        <v>Tukzer Gel Mouse Pad Wrist Rest Memory-F</v>
      </c>
      <c r="E884" t="s">
        <v>1269</v>
      </c>
      <c r="F884" t="str">
        <f t="shared" si="78"/>
        <v>Computers&amp;Accessories</v>
      </c>
      <c r="G884">
        <v>425</v>
      </c>
      <c r="H884">
        <v>899</v>
      </c>
      <c r="I884" s="1">
        <v>0.53</v>
      </c>
      <c r="J884">
        <v>4.5</v>
      </c>
      <c r="K884" s="4">
        <v>4219</v>
      </c>
      <c r="L884" s="5">
        <f t="shared" si="77"/>
        <v>3792881</v>
      </c>
      <c r="M884" t="str">
        <f t="shared" si="80"/>
        <v>&gt;500</v>
      </c>
    </row>
    <row r="885" spans="1:13">
      <c r="A885" t="s">
        <v>1703</v>
      </c>
      <c r="B885" t="s">
        <v>1704</v>
      </c>
      <c r="C885" t="str">
        <f t="shared" si="79"/>
        <v>Infinity (Jbl Glide 510, 72 Hrs Playtime With Quick Charge, Wireless On Ear Headphone With Mic, Deep Bass, Dual Equalizer, Bluetooth 5.0 With Voice Assistant Support (Black)</v>
      </c>
      <c r="D885" t="str">
        <f t="shared" si="81"/>
        <v>Infinity (Jbl Glide 510, 72 Hrs Playtime</v>
      </c>
      <c r="E885" t="s">
        <v>1065</v>
      </c>
      <c r="F885" t="str">
        <f t="shared" si="78"/>
        <v>Electronics</v>
      </c>
      <c r="G885" s="2">
        <v>1499</v>
      </c>
      <c r="H885" s="2">
        <v>3999</v>
      </c>
      <c r="I885" s="1">
        <v>0.63</v>
      </c>
      <c r="J885">
        <v>4.2</v>
      </c>
      <c r="K885" s="4">
        <v>42775</v>
      </c>
      <c r="L885" s="5">
        <f t="shared" si="77"/>
        <v>171057225</v>
      </c>
      <c r="M885" t="str">
        <f t="shared" si="80"/>
        <v>200-500</v>
      </c>
    </row>
    <row r="886" spans="1:13">
      <c r="A886" t="s">
        <v>1705</v>
      </c>
      <c r="B886" t="s">
        <v>1706</v>
      </c>
      <c r="C886" t="str">
        <f t="shared" si="79"/>
        <v>Robustrion Smart Trifold Hard Back Flip Stand Case Cover For Apple Ipad 10.2 Cover Ipad 9Th Generation Cover 2021 8Th Gen 2020 7Th Gen 2019 Generation Case - Black</v>
      </c>
      <c r="D886" t="str">
        <f t="shared" si="81"/>
        <v xml:space="preserve">Robustrion Smart Trifold Hard Back Flip </v>
      </c>
      <c r="E886" t="s">
        <v>1640</v>
      </c>
      <c r="F886" t="str">
        <f t="shared" si="78"/>
        <v>Computers&amp;Accessories</v>
      </c>
      <c r="G886">
        <v>549</v>
      </c>
      <c r="H886" s="2">
        <v>2499</v>
      </c>
      <c r="I886" s="1">
        <v>0.78</v>
      </c>
      <c r="J886">
        <v>4.3</v>
      </c>
      <c r="K886" s="4">
        <v>5556</v>
      </c>
      <c r="L886" s="5">
        <f t="shared" si="77"/>
        <v>13884444</v>
      </c>
      <c r="M886" t="str">
        <f t="shared" si="80"/>
        <v>&gt;500</v>
      </c>
    </row>
    <row r="887" spans="1:13">
      <c r="A887" t="s">
        <v>111</v>
      </c>
      <c r="B887" t="s">
        <v>112</v>
      </c>
      <c r="C887" t="str">
        <f t="shared" si="79"/>
        <v>Amazonbasics Micro Usb Fast Charging Cable For Android Smartphone,Personal Computer,Printer With Gold Plated Connectors (6 Feet, Black)</v>
      </c>
      <c r="D887" t="str">
        <f t="shared" si="81"/>
        <v>Amazonbasics Micro Usb Fast Charging Cab</v>
      </c>
      <c r="E887" t="s">
        <v>10</v>
      </c>
      <c r="F887" t="str">
        <f t="shared" si="78"/>
        <v>Computers&amp;Accessories</v>
      </c>
      <c r="G887">
        <v>199</v>
      </c>
      <c r="H887">
        <v>395</v>
      </c>
      <c r="I887" s="1">
        <v>0.5</v>
      </c>
      <c r="J887">
        <v>4.2</v>
      </c>
      <c r="K887" s="4">
        <v>92595</v>
      </c>
      <c r="L887" s="5">
        <f t="shared" si="77"/>
        <v>36575025</v>
      </c>
      <c r="M887" t="str">
        <f t="shared" si="80"/>
        <v>&gt;500</v>
      </c>
    </row>
    <row r="888" spans="1:13">
      <c r="A888" t="s">
        <v>1707</v>
      </c>
      <c r="B888" t="s">
        <v>1708</v>
      </c>
      <c r="C888" t="str">
        <f t="shared" si="79"/>
        <v>Logitech M331 Silent Plus Wireless Mouse, 2.4Ghz With Usb Nano Receiver, 1000 Dpi Optical Tracking, 3 Buttons, 24 Month Life Battery, Pc/Mac/Laptop - Black</v>
      </c>
      <c r="D888" t="str">
        <f t="shared" si="81"/>
        <v>Logitech M331 Silent Plus Wireless Mouse</v>
      </c>
      <c r="E888" t="s">
        <v>1161</v>
      </c>
      <c r="F888" t="str">
        <f t="shared" si="78"/>
        <v>Computers&amp;Accessories</v>
      </c>
      <c r="G888" s="2">
        <v>1295</v>
      </c>
      <c r="H888" s="2">
        <v>1645</v>
      </c>
      <c r="I888" s="1">
        <v>0.21</v>
      </c>
      <c r="J888">
        <v>4.5999999999999996</v>
      </c>
      <c r="K888" s="4">
        <v>12375</v>
      </c>
      <c r="L888" s="5">
        <f t="shared" si="77"/>
        <v>20356875</v>
      </c>
      <c r="M888" t="str">
        <f t="shared" si="80"/>
        <v>&lt;200</v>
      </c>
    </row>
    <row r="889" spans="1:13">
      <c r="A889" t="s">
        <v>1709</v>
      </c>
      <c r="B889" t="s">
        <v>1710</v>
      </c>
      <c r="C889" t="str">
        <f t="shared" si="79"/>
        <v>Camel Artist Acrylic Color Box - 9Ml Tubes, 12 Shades</v>
      </c>
      <c r="D889" t="str">
        <f t="shared" si="81"/>
        <v>Camel Artist Acrylic Color Box - 9Ml Tub</v>
      </c>
      <c r="E889" t="s">
        <v>1266</v>
      </c>
      <c r="F889" t="str">
        <f t="shared" si="78"/>
        <v>Home&amp;Kitchen</v>
      </c>
      <c r="G889">
        <v>310</v>
      </c>
      <c r="H889">
        <v>310</v>
      </c>
      <c r="I889" s="1">
        <v>0</v>
      </c>
      <c r="J889">
        <v>4.5</v>
      </c>
      <c r="K889" s="4">
        <v>5882</v>
      </c>
      <c r="L889" s="5">
        <f t="shared" si="77"/>
        <v>1823420</v>
      </c>
      <c r="M889" t="str">
        <f t="shared" si="80"/>
        <v>&gt;500</v>
      </c>
    </row>
    <row r="890" spans="1:13">
      <c r="A890" t="s">
        <v>1070</v>
      </c>
      <c r="B890" t="s">
        <v>1071</v>
      </c>
      <c r="C890" t="str">
        <f t="shared" si="79"/>
        <v>Liramark Webcam Cover Slide, Ultra Thin Laptop Camera Cover Slide Blocker For Computer Macbook Pro Imac Pc Tablet (Pack Of 3)</v>
      </c>
      <c r="D890" t="str">
        <f t="shared" si="81"/>
        <v xml:space="preserve">Liramark Webcam Cover Slide, Ultra Thin </v>
      </c>
      <c r="E890" t="s">
        <v>1072</v>
      </c>
      <c r="F890" t="str">
        <f t="shared" si="78"/>
        <v>Computers&amp;Accessories</v>
      </c>
      <c r="G890">
        <v>149</v>
      </c>
      <c r="H890">
        <v>149</v>
      </c>
      <c r="I890" s="1">
        <v>0</v>
      </c>
      <c r="J890">
        <v>4.3</v>
      </c>
      <c r="K890" s="4">
        <v>10833</v>
      </c>
      <c r="L890" s="5">
        <f t="shared" si="77"/>
        <v>1614117</v>
      </c>
      <c r="M890" t="str">
        <f t="shared" si="80"/>
        <v>200-500</v>
      </c>
    </row>
    <row r="891" spans="1:13">
      <c r="A891" t="s">
        <v>1711</v>
      </c>
      <c r="B891" t="s">
        <v>1712</v>
      </c>
      <c r="C891" t="str">
        <f t="shared" si="79"/>
        <v>Portronics Key2 Combo Multimedia Usb Wireless Keyboard And Mouse Set With 2.4 Ghz Wireless Technology, Soft &amp; Silent Button, Compact Size (Grey)</v>
      </c>
      <c r="D891" t="str">
        <f t="shared" si="81"/>
        <v>Portronics Key2 Combo Multimedia Usb Wir</v>
      </c>
      <c r="E891" t="s">
        <v>1214</v>
      </c>
      <c r="F891" t="str">
        <f t="shared" si="78"/>
        <v>Computers&amp;Accessories</v>
      </c>
      <c r="G891" s="2">
        <v>1149</v>
      </c>
      <c r="H891" s="2">
        <v>1499</v>
      </c>
      <c r="I891" s="1">
        <v>0.23</v>
      </c>
      <c r="J891">
        <v>4.0999999999999996</v>
      </c>
      <c r="K891" s="4">
        <v>10443</v>
      </c>
      <c r="L891" s="5">
        <f t="shared" si="77"/>
        <v>15654057</v>
      </c>
      <c r="M891" t="str">
        <f t="shared" si="80"/>
        <v>&lt;200</v>
      </c>
    </row>
    <row r="892" spans="1:13">
      <c r="A892" t="s">
        <v>1713</v>
      </c>
      <c r="B892" t="s">
        <v>1714</v>
      </c>
      <c r="C892" t="str">
        <f t="shared" si="79"/>
        <v>Supcares Laptop Stand 7 Height Adjustable, Aluminium, Ventilated, Foldable, Portable Laptop Holder For Desk &amp; Table Mount Upto 15.6 Inch Laptop With Carry Pouch (Silver)</v>
      </c>
      <c r="D892" t="str">
        <f t="shared" si="81"/>
        <v>Supcares Laptop Stand 7 Height Adjustabl</v>
      </c>
      <c r="E892" t="s">
        <v>1169</v>
      </c>
      <c r="F892" t="str">
        <f t="shared" si="78"/>
        <v>Computers&amp;Accessories</v>
      </c>
      <c r="G892">
        <v>499</v>
      </c>
      <c r="H892" s="2">
        <v>1299</v>
      </c>
      <c r="I892" s="1">
        <v>0.62</v>
      </c>
      <c r="J892">
        <v>4.5</v>
      </c>
      <c r="K892" s="4">
        <v>434</v>
      </c>
      <c r="L892" s="5">
        <f t="shared" ref="L892:L955" si="82">H892*K892</f>
        <v>563766</v>
      </c>
      <c r="M892" t="str">
        <f t="shared" si="80"/>
        <v>&gt;500</v>
      </c>
    </row>
    <row r="893" spans="1:13">
      <c r="A893" t="s">
        <v>1715</v>
      </c>
      <c r="B893" t="s">
        <v>1716</v>
      </c>
      <c r="C893" t="str">
        <f t="shared" si="79"/>
        <v>Zebronics Zeb-Sound Bomb N1 True Wireless In Ear Earbuds With Mic Enc, Gaming Mode (Up To 50Ms), Up To 18H Playback, Bt V5.2, Fidget Case, Voice Assistant, Splash Proof, Type C (Midnight Black)</v>
      </c>
      <c r="D893" t="str">
        <f t="shared" si="81"/>
        <v>Zebronics Zeb-Sound Bomb N1 True Wireles</v>
      </c>
      <c r="E893" t="s">
        <v>726</v>
      </c>
      <c r="F893" t="str">
        <f t="shared" si="78"/>
        <v>Electronics</v>
      </c>
      <c r="G893">
        <v>999</v>
      </c>
      <c r="H893" s="2">
        <v>4199</v>
      </c>
      <c r="I893" s="1">
        <v>0.76</v>
      </c>
      <c r="J893">
        <v>3.5</v>
      </c>
      <c r="K893" s="4">
        <v>1913</v>
      </c>
      <c r="L893" s="5">
        <f t="shared" si="82"/>
        <v>8032687</v>
      </c>
      <c r="M893" t="str">
        <f t="shared" si="80"/>
        <v>200-500</v>
      </c>
    </row>
    <row r="894" spans="1:13">
      <c r="A894" t="s">
        <v>1717</v>
      </c>
      <c r="B894" t="s">
        <v>1718</v>
      </c>
      <c r="C894" t="str">
        <f t="shared" si="79"/>
        <v>Western Digital Wd Green Sata 240Gb Internal Ssd Solid State Drive - Sata 6Gb/S 2.5 Inches - Wds240G3G0A</v>
      </c>
      <c r="D894" t="str">
        <f t="shared" si="81"/>
        <v>Western Digital Wd Green Sata 240Gb Inte</v>
      </c>
      <c r="E894" t="s">
        <v>1570</v>
      </c>
      <c r="F894" t="str">
        <f t="shared" si="78"/>
        <v>Computers&amp;Accessories</v>
      </c>
      <c r="G894" s="2">
        <v>1709</v>
      </c>
      <c r="H894" s="2">
        <v>4000</v>
      </c>
      <c r="I894" s="1">
        <v>0.56999999999999995</v>
      </c>
      <c r="J894">
        <v>4.4000000000000004</v>
      </c>
      <c r="K894" s="4">
        <v>3029</v>
      </c>
      <c r="L894" s="5">
        <f t="shared" si="82"/>
        <v>12116000</v>
      </c>
      <c r="M894" t="str">
        <f t="shared" si="80"/>
        <v>&gt;500</v>
      </c>
    </row>
    <row r="895" spans="1:13">
      <c r="A895" t="s">
        <v>1719</v>
      </c>
      <c r="B895" t="s">
        <v>1720</v>
      </c>
      <c r="C895" t="str">
        <f t="shared" si="79"/>
        <v>Classmate Octane Neon- 25 Blue Gel Pens | Smooth Writing Pens| Water-Proof Ink For Smudge-Free Writing| Preferred By Students For Exam &amp; Class Notes| Study At Home Essential</v>
      </c>
      <c r="D895" t="str">
        <f t="shared" si="81"/>
        <v xml:space="preserve">Classmate Octane Neon- 25 Blue Gel Pens </v>
      </c>
      <c r="E895" t="s">
        <v>1204</v>
      </c>
      <c r="F895" t="str">
        <f t="shared" si="78"/>
        <v>OfficeProducts</v>
      </c>
      <c r="G895">
        <v>250</v>
      </c>
      <c r="H895">
        <v>250</v>
      </c>
      <c r="I895" s="1">
        <v>0</v>
      </c>
      <c r="J895">
        <v>4.2</v>
      </c>
      <c r="K895" s="4">
        <v>2628</v>
      </c>
      <c r="L895" s="5">
        <f t="shared" si="82"/>
        <v>657000</v>
      </c>
      <c r="M895" t="str">
        <f t="shared" si="80"/>
        <v>&gt;500</v>
      </c>
    </row>
    <row r="896" spans="1:13">
      <c r="A896" t="s">
        <v>113</v>
      </c>
      <c r="B896" t="s">
        <v>114</v>
      </c>
      <c r="C896" t="str">
        <f t="shared" si="79"/>
        <v>Tp-Link Ac600 600 Mbps Wifi Wireless Network Usb Adapter For Desktop Pc With 2.4Ghz/5Ghz High Gain Dual Band 5Dbi Antenna Wi-Fi, Supports Windows 11/10/8.1/8/7/Xp, Mac Os 10.15 And Earlier (Archer T2U Plus)</v>
      </c>
      <c r="D896" t="str">
        <f t="shared" si="81"/>
        <v>Tp-Link Ac600 600 Mbps Wifi Wireless Net</v>
      </c>
      <c r="E896" t="s">
        <v>27</v>
      </c>
      <c r="F896" t="str">
        <f t="shared" si="78"/>
        <v>Computers&amp;Accessories</v>
      </c>
      <c r="G896" s="2">
        <v>1199</v>
      </c>
      <c r="H896" s="2">
        <v>2199</v>
      </c>
      <c r="I896" s="1">
        <v>0.45</v>
      </c>
      <c r="J896">
        <v>4.4000000000000004</v>
      </c>
      <c r="K896" s="4">
        <v>24780</v>
      </c>
      <c r="L896" s="5">
        <f t="shared" si="82"/>
        <v>54491220</v>
      </c>
      <c r="M896" t="str">
        <f t="shared" si="80"/>
        <v>200-500</v>
      </c>
    </row>
    <row r="897" spans="1:13">
      <c r="A897" t="s">
        <v>1721</v>
      </c>
      <c r="B897" t="s">
        <v>1722</v>
      </c>
      <c r="C897" t="str">
        <f t="shared" si="79"/>
        <v>Classmate Octane Colour Burst-Multicolour Gel Pens (Pack Of 10) | Gold &amp; Silver Glitter Sparkle Pens|10 Colour Ink Shades For Art Lovers And Kids|Fun At Home Essentials</v>
      </c>
      <c r="D897" t="str">
        <f t="shared" si="81"/>
        <v>Classmate Octane Colour Burst-Multicolou</v>
      </c>
      <c r="E897" t="s">
        <v>1723</v>
      </c>
      <c r="F897" t="str">
        <f t="shared" si="78"/>
        <v>Home&amp;Kitchen</v>
      </c>
      <c r="G897">
        <v>90</v>
      </c>
      <c r="H897">
        <v>100</v>
      </c>
      <c r="I897" s="1">
        <v>0.1</v>
      </c>
      <c r="J897">
        <v>4.4000000000000004</v>
      </c>
      <c r="K897" s="4">
        <v>10718</v>
      </c>
      <c r="L897" s="5">
        <f t="shared" si="82"/>
        <v>1071800</v>
      </c>
      <c r="M897" t="str">
        <f t="shared" si="80"/>
        <v>&gt;500</v>
      </c>
    </row>
    <row r="898" spans="1:13">
      <c r="A898" t="s">
        <v>1724</v>
      </c>
      <c r="B898" t="s">
        <v>1725</v>
      </c>
      <c r="C898" t="str">
        <f t="shared" si="79"/>
        <v>Tukzer Stylus Pen, Ipad Pencil With Palm Rejection Tilt Sensor| 2Nd Gen For 2018-2022 Ipad 6/7/8/9Th Gen; Ipad 10.2", Pro 12.9/11", Mini 6/5Th, Air 5/4/3Rd, Precise For Writing/Drawing (3 Spare Tips)</v>
      </c>
      <c r="D898" t="str">
        <f t="shared" si="81"/>
        <v>Tukzer Stylus Pen, Ipad Pencil With Palm</v>
      </c>
      <c r="E898" t="s">
        <v>930</v>
      </c>
      <c r="F898" t="str">
        <f t="shared" ref="F898:F961" si="83">TRIM(LEFT(SUBSTITUTE(E898,"|",REPT(" ",100)),100))</f>
        <v>Electronics</v>
      </c>
      <c r="G898" s="2">
        <v>2025</v>
      </c>
      <c r="H898" s="2">
        <v>5999</v>
      </c>
      <c r="I898" s="1">
        <v>0.66</v>
      </c>
      <c r="J898">
        <v>4.2</v>
      </c>
      <c r="K898" s="4">
        <v>6233</v>
      </c>
      <c r="L898" s="5">
        <f t="shared" si="82"/>
        <v>37391767</v>
      </c>
      <c r="M898" t="str">
        <f t="shared" si="80"/>
        <v>&lt;200</v>
      </c>
    </row>
    <row r="899" spans="1:13">
      <c r="A899" t="s">
        <v>1726</v>
      </c>
      <c r="B899" t="s">
        <v>1727</v>
      </c>
      <c r="C899" t="str">
        <f t="shared" ref="C899:C962" si="84">PROPER(TRIM(B899))</f>
        <v>Logitech G102 Usb Light Sync Gaming Mouse With Customizable Rgb Lighting, 6 Programmable Buttons, Gaming Grade Sensor, 8K Dpi Tracking, 16.8Mn Color, Light Weight - Black</v>
      </c>
      <c r="D899" t="str">
        <f t="shared" si="81"/>
        <v>Logitech G102 Usb Light Sync Gaming Mous</v>
      </c>
      <c r="E899" t="s">
        <v>1263</v>
      </c>
      <c r="F899" t="str">
        <f t="shared" si="83"/>
        <v>Computers&amp;Accessories</v>
      </c>
      <c r="G899" s="2">
        <v>1495</v>
      </c>
      <c r="H899" s="2">
        <v>1995</v>
      </c>
      <c r="I899" s="1">
        <v>0.25</v>
      </c>
      <c r="J899">
        <v>4.5</v>
      </c>
      <c r="K899" s="4">
        <v>10541</v>
      </c>
      <c r="L899" s="5">
        <f t="shared" si="82"/>
        <v>21029295</v>
      </c>
      <c r="M899" t="str">
        <f t="shared" ref="M899:M962" si="85">IF(G898&lt;200,"&lt;200",IF(G898&lt;=500,"200-500","&gt;500"))</f>
        <v>&gt;500</v>
      </c>
    </row>
    <row r="900" spans="1:13">
      <c r="A900" t="s">
        <v>117</v>
      </c>
      <c r="B900" t="s">
        <v>118</v>
      </c>
      <c r="C900" t="str">
        <f t="shared" si="84"/>
        <v>Amazonbasics New Release Nylon Usb-A To Lightning Cable Cord, Fast Charging Mfi Certified Charger For Apple Iphone, Ipad (6-Ft, Rose Gold)</v>
      </c>
      <c r="D900" t="str">
        <f t="shared" si="81"/>
        <v xml:space="preserve">Amazonbasics New Release Nylon Usb-A To </v>
      </c>
      <c r="E900" t="s">
        <v>10</v>
      </c>
      <c r="F900" t="str">
        <f t="shared" si="83"/>
        <v>Computers&amp;Accessories</v>
      </c>
      <c r="G900">
        <v>799</v>
      </c>
      <c r="H900" s="2">
        <v>2100</v>
      </c>
      <c r="I900" s="1">
        <v>0.62</v>
      </c>
      <c r="J900">
        <v>4.3</v>
      </c>
      <c r="K900" s="4">
        <v>8188</v>
      </c>
      <c r="L900" s="5">
        <f t="shared" si="82"/>
        <v>17194800</v>
      </c>
      <c r="M900" t="str">
        <f t="shared" si="85"/>
        <v>&gt;500</v>
      </c>
    </row>
    <row r="901" spans="1:13">
      <c r="A901" t="s">
        <v>1728</v>
      </c>
      <c r="B901" t="s">
        <v>1729</v>
      </c>
      <c r="C901" t="str">
        <f t="shared" si="84"/>
        <v>Zebronics Zeb-Vita Wireless Bluetooth 10W Portable Bar Speaker With Supporting Usb, Sd Card, Aux, Fm, Tws &amp; Call Function</v>
      </c>
      <c r="D901" t="str">
        <f t="shared" si="81"/>
        <v>Zebronics Zeb-Vita Wireless Bluetooth 10</v>
      </c>
      <c r="E901" t="s">
        <v>1305</v>
      </c>
      <c r="F901" t="str">
        <f t="shared" si="83"/>
        <v>Electronics</v>
      </c>
      <c r="G901">
        <v>899</v>
      </c>
      <c r="H901" s="2">
        <v>1199</v>
      </c>
      <c r="I901" s="1">
        <v>0.25</v>
      </c>
      <c r="J901">
        <v>3.8</v>
      </c>
      <c r="K901" s="4">
        <v>10751</v>
      </c>
      <c r="L901" s="5">
        <f t="shared" si="82"/>
        <v>12890449</v>
      </c>
      <c r="M901" t="str">
        <f t="shared" si="85"/>
        <v>&gt;500</v>
      </c>
    </row>
    <row r="902" spans="1:13">
      <c r="A902" t="s">
        <v>1730</v>
      </c>
      <c r="B902" t="s">
        <v>1731</v>
      </c>
      <c r="C902" t="str">
        <f t="shared" si="84"/>
        <v>Lapster Usb 3.0 Sata Cable For 2.5 Inch Ssd And Hdd , Usb 3.0 To Sata Iii Hard Driver Adapter , Sata To Usb Cable-(Blue)</v>
      </c>
      <c r="D902" t="str">
        <f t="shared" si="81"/>
        <v xml:space="preserve">Lapster Usb 3.0 Sata Cable For 2.5 Inch </v>
      </c>
      <c r="E902" t="s">
        <v>1732</v>
      </c>
      <c r="F902" t="str">
        <f t="shared" si="83"/>
        <v>Computers&amp;Accessories</v>
      </c>
      <c r="G902">
        <v>349</v>
      </c>
      <c r="H902">
        <v>999</v>
      </c>
      <c r="I902" s="1">
        <v>0.65</v>
      </c>
      <c r="J902">
        <v>3.9</v>
      </c>
      <c r="K902" s="4">
        <v>817</v>
      </c>
      <c r="L902" s="5">
        <f t="shared" si="82"/>
        <v>816183</v>
      </c>
      <c r="M902" t="str">
        <f t="shared" si="85"/>
        <v>&gt;500</v>
      </c>
    </row>
    <row r="903" spans="1:13">
      <c r="A903" t="s">
        <v>1733</v>
      </c>
      <c r="B903" t="s">
        <v>1734</v>
      </c>
      <c r="C903" t="str">
        <f t="shared" si="84"/>
        <v>Urbn 10000 Mah Lithium Power Bank Upr10K With 12 Watt Fast Charging, Blue</v>
      </c>
      <c r="D903" t="str">
        <f t="shared" si="81"/>
        <v>Urbn 10000 Mah Lithium Power Bank Upr10K</v>
      </c>
      <c r="E903" t="s">
        <v>702</v>
      </c>
      <c r="F903" t="str">
        <f t="shared" si="83"/>
        <v>Electronics</v>
      </c>
      <c r="G903">
        <v>900</v>
      </c>
      <c r="H903" s="2">
        <v>2499</v>
      </c>
      <c r="I903" s="1">
        <v>0.64</v>
      </c>
      <c r="J903">
        <v>4</v>
      </c>
      <c r="K903" s="4">
        <v>36384</v>
      </c>
      <c r="L903" s="5">
        <f t="shared" si="82"/>
        <v>90923616</v>
      </c>
      <c r="M903" t="str">
        <f t="shared" si="85"/>
        <v>200-500</v>
      </c>
    </row>
    <row r="904" spans="1:13">
      <c r="A904" t="s">
        <v>1735</v>
      </c>
      <c r="B904" t="s">
        <v>1736</v>
      </c>
      <c r="C904" t="str">
        <f t="shared" si="84"/>
        <v>Qubo Smart Cam 360 From Hero Group | Made In India | 2Mp 1080P Full Hd | Cctv Wi-Fi Camera | 360 Degree Coverage| Two Way Talk | Mobile App Connectivity | Night Vision | Cloud &amp; Sd Card Recording</v>
      </c>
      <c r="D904" t="str">
        <f t="shared" ref="D904:D967" si="86">LEFT(C904,40)</f>
        <v>Qubo Smart Cam 360 From Hero Group | Mad</v>
      </c>
      <c r="E904" t="s">
        <v>1386</v>
      </c>
      <c r="F904" t="str">
        <f t="shared" si="83"/>
        <v>Electronics</v>
      </c>
      <c r="G904" s="2">
        <v>2490</v>
      </c>
      <c r="H904" s="2">
        <v>3990</v>
      </c>
      <c r="I904" s="1">
        <v>0.38</v>
      </c>
      <c r="J904">
        <v>4.0999999999999996</v>
      </c>
      <c r="K904" s="4">
        <v>3606</v>
      </c>
      <c r="L904" s="5">
        <f t="shared" si="82"/>
        <v>14387940</v>
      </c>
      <c r="M904" t="str">
        <f t="shared" si="85"/>
        <v>&gt;500</v>
      </c>
    </row>
    <row r="905" spans="1:13">
      <c r="A905" t="s">
        <v>1737</v>
      </c>
      <c r="B905" t="s">
        <v>1738</v>
      </c>
      <c r="C905" t="str">
        <f t="shared" si="84"/>
        <v>Duracell Cr2025 3V Lithium Coin Battery, 5 Pcs, 2025 Coin Button Cell Battery, Dl2025</v>
      </c>
      <c r="D905" t="str">
        <f t="shared" si="86"/>
        <v>Duracell Cr2025 3V Lithium Coin Battery,</v>
      </c>
      <c r="E905" t="s">
        <v>1308</v>
      </c>
      <c r="F905" t="str">
        <f t="shared" si="83"/>
        <v>Electronics</v>
      </c>
      <c r="G905">
        <v>116</v>
      </c>
      <c r="H905">
        <v>200</v>
      </c>
      <c r="I905" s="1">
        <v>0.42</v>
      </c>
      <c r="J905">
        <v>4.4000000000000004</v>
      </c>
      <c r="K905" s="4">
        <v>357</v>
      </c>
      <c r="L905" s="5">
        <f t="shared" si="82"/>
        <v>71400</v>
      </c>
      <c r="M905" t="str">
        <f t="shared" si="85"/>
        <v>&gt;500</v>
      </c>
    </row>
    <row r="906" spans="1:13">
      <c r="A906" t="s">
        <v>1739</v>
      </c>
      <c r="B906" t="s">
        <v>1740</v>
      </c>
      <c r="C906" t="str">
        <f t="shared" si="84"/>
        <v>Camel Fabrica Acrylic Ultra Color - 15Ml Each, 10 Shades</v>
      </c>
      <c r="D906" t="str">
        <f t="shared" si="86"/>
        <v>Camel Fabrica Acrylic Ultra Color - 15Ml</v>
      </c>
      <c r="E906" t="s">
        <v>1266</v>
      </c>
      <c r="F906" t="str">
        <f t="shared" si="83"/>
        <v>Home&amp;Kitchen</v>
      </c>
      <c r="G906">
        <v>200</v>
      </c>
      <c r="H906">
        <v>230</v>
      </c>
      <c r="I906" s="1">
        <v>0.13</v>
      </c>
      <c r="J906">
        <v>4.4000000000000004</v>
      </c>
      <c r="K906" s="4">
        <v>10170</v>
      </c>
      <c r="L906" s="5">
        <f t="shared" si="82"/>
        <v>2339100</v>
      </c>
      <c r="M906" t="str">
        <f t="shared" si="85"/>
        <v>&lt;200</v>
      </c>
    </row>
    <row r="907" spans="1:13">
      <c r="A907" t="s">
        <v>1741</v>
      </c>
      <c r="B907" t="s">
        <v>1742</v>
      </c>
      <c r="C907" t="str">
        <f t="shared" si="84"/>
        <v>Lenovo Gx20L29764 65W Laptop Adapter/Charger With Power Cord For Select Models Of Lenovo (Round Pin) (Black)</v>
      </c>
      <c r="D907" t="str">
        <f t="shared" si="86"/>
        <v>Lenovo Gx20L29764 65W Laptop Adapter/Cha</v>
      </c>
      <c r="E907" t="s">
        <v>1607</v>
      </c>
      <c r="F907" t="str">
        <f t="shared" si="83"/>
        <v>Computers&amp;Accessories</v>
      </c>
      <c r="G907" s="2">
        <v>1249</v>
      </c>
      <c r="H907" s="2">
        <v>2796</v>
      </c>
      <c r="I907" s="1">
        <v>0.55000000000000004</v>
      </c>
      <c r="J907">
        <v>4.4000000000000004</v>
      </c>
      <c r="K907" s="4">
        <v>4598</v>
      </c>
      <c r="L907" s="5">
        <f t="shared" si="82"/>
        <v>12856008</v>
      </c>
      <c r="M907" t="str">
        <f t="shared" si="85"/>
        <v>200-500</v>
      </c>
    </row>
    <row r="908" spans="1:13">
      <c r="A908" t="s">
        <v>1743</v>
      </c>
      <c r="B908" t="s">
        <v>1744</v>
      </c>
      <c r="C908" t="str">
        <f t="shared" si="84"/>
        <v>Hp Wired On Ear Headphones With Mic With 3.5 Mm Drivers, In-Built Noise Cancelling, Foldable And Adjustable For Laptop/Pc/Office/Home/ 1 Year Warranty (B4B09Pa)</v>
      </c>
      <c r="D908" t="str">
        <f t="shared" si="86"/>
        <v>Hp Wired On Ear Headphones With Mic With</v>
      </c>
      <c r="E908" t="s">
        <v>1745</v>
      </c>
      <c r="F908" t="str">
        <f t="shared" si="83"/>
        <v>Computers&amp;Accessories</v>
      </c>
      <c r="G908">
        <v>649</v>
      </c>
      <c r="H908">
        <v>999</v>
      </c>
      <c r="I908" s="1">
        <v>0.35</v>
      </c>
      <c r="J908">
        <v>3.5</v>
      </c>
      <c r="K908" s="4">
        <v>7222</v>
      </c>
      <c r="L908" s="5">
        <f t="shared" si="82"/>
        <v>7214778</v>
      </c>
      <c r="M908" t="str">
        <f t="shared" si="85"/>
        <v>&gt;500</v>
      </c>
    </row>
    <row r="909" spans="1:13">
      <c r="A909" t="s">
        <v>1746</v>
      </c>
      <c r="B909" t="s">
        <v>1747</v>
      </c>
      <c r="C909" t="str">
        <f t="shared" si="84"/>
        <v>Redragon K617 Fizz 60% Wired Rgb Gaming Keyboard, 61 Keys Compact Mechanical Keyboard W/White And Grey Color Keycaps, Linear Red Switch, Pro Driver/Software Supported</v>
      </c>
      <c r="D909" t="str">
        <f t="shared" si="86"/>
        <v xml:space="preserve">Redragon K617 Fizz 60% Wired Rgb Gaming </v>
      </c>
      <c r="E909" t="s">
        <v>1748</v>
      </c>
      <c r="F909" t="str">
        <f t="shared" si="83"/>
        <v>Computers&amp;Accessories</v>
      </c>
      <c r="G909" s="2">
        <v>2649</v>
      </c>
      <c r="H909" s="2">
        <v>3499</v>
      </c>
      <c r="I909" s="1">
        <v>0.24</v>
      </c>
      <c r="J909">
        <v>4.5</v>
      </c>
      <c r="K909" s="4">
        <v>1271</v>
      </c>
      <c r="L909" s="5">
        <f t="shared" si="82"/>
        <v>4447229</v>
      </c>
      <c r="M909" t="str">
        <f t="shared" si="85"/>
        <v>&gt;500</v>
      </c>
    </row>
    <row r="910" spans="1:13">
      <c r="A910" t="s">
        <v>122</v>
      </c>
      <c r="B910" t="s">
        <v>123</v>
      </c>
      <c r="C910" t="str">
        <f t="shared" si="84"/>
        <v>Ambrane Unbreakable 3A Fast Charging Braided Type C Cable 1.5 Meter (Rct15, Blue) Supports Qc 2.0/3.0 Charging</v>
      </c>
      <c r="D910" t="str">
        <f t="shared" si="86"/>
        <v>Ambrane Unbreakable 3A Fast Charging Bra</v>
      </c>
      <c r="E910" t="s">
        <v>10</v>
      </c>
      <c r="F910" t="str">
        <f t="shared" si="83"/>
        <v>Computers&amp;Accessories</v>
      </c>
      <c r="G910">
        <v>199</v>
      </c>
      <c r="H910">
        <v>349</v>
      </c>
      <c r="I910" s="1">
        <v>0.43</v>
      </c>
      <c r="J910">
        <v>4.0999999999999996</v>
      </c>
      <c r="K910" s="4">
        <v>314</v>
      </c>
      <c r="L910" s="5">
        <f t="shared" si="82"/>
        <v>109586</v>
      </c>
      <c r="M910" t="str">
        <f t="shared" si="85"/>
        <v>&gt;500</v>
      </c>
    </row>
    <row r="911" spans="1:13">
      <c r="A911" t="s">
        <v>1749</v>
      </c>
      <c r="B911" t="s">
        <v>1750</v>
      </c>
      <c r="C911" t="str">
        <f t="shared" si="84"/>
        <v>Hp Gt 53 Xl Cartridge Ink</v>
      </c>
      <c r="D911" t="str">
        <f t="shared" si="86"/>
        <v>Hp Gt 53 Xl Cartridge Ink</v>
      </c>
      <c r="E911" t="s">
        <v>1247</v>
      </c>
      <c r="F911" t="str">
        <f t="shared" si="83"/>
        <v>Computers&amp;Accessories</v>
      </c>
      <c r="G911">
        <v>596</v>
      </c>
      <c r="H911">
        <v>723</v>
      </c>
      <c r="I911" s="1">
        <v>0.18</v>
      </c>
      <c r="J911">
        <v>4.4000000000000004</v>
      </c>
      <c r="K911" s="4">
        <v>3219</v>
      </c>
      <c r="L911" s="5">
        <f t="shared" si="82"/>
        <v>2327337</v>
      </c>
      <c r="M911" t="str">
        <f t="shared" si="85"/>
        <v>&lt;200</v>
      </c>
    </row>
    <row r="912" spans="1:13">
      <c r="A912" t="s">
        <v>1751</v>
      </c>
      <c r="B912" t="s">
        <v>1752</v>
      </c>
      <c r="C912" t="str">
        <f t="shared" si="84"/>
        <v>Noise Colorfit Ultra Smart Watch With 1.75" Hd Display, Aluminium Alloy Body, 60 Sports Modes, Spo2, Lightweight, Stock Market Info, Calls &amp; Sms Reply (Space Blue)</v>
      </c>
      <c r="D912" t="str">
        <f t="shared" si="86"/>
        <v>Noise Colorfit Ultra Smart Watch With 1.</v>
      </c>
      <c r="E912" t="s">
        <v>695</v>
      </c>
      <c r="F912" t="str">
        <f t="shared" si="83"/>
        <v>Electronics</v>
      </c>
      <c r="G912" s="2">
        <v>2499</v>
      </c>
      <c r="H912" s="2">
        <v>5999</v>
      </c>
      <c r="I912" s="1">
        <v>0.57999999999999996</v>
      </c>
      <c r="J912">
        <v>4.0999999999999996</v>
      </c>
      <c r="K912" s="4">
        <v>38879</v>
      </c>
      <c r="L912" s="5">
        <f t="shared" si="82"/>
        <v>233235121</v>
      </c>
      <c r="M912" t="str">
        <f t="shared" si="85"/>
        <v>&gt;500</v>
      </c>
    </row>
    <row r="913" spans="1:13">
      <c r="A913" t="s">
        <v>1753</v>
      </c>
      <c r="B913" t="s">
        <v>1754</v>
      </c>
      <c r="C913" t="str">
        <f t="shared" si="84"/>
        <v>Zebronics Zeb-Jukebar 3900, 80W Multimedia Soundbar With Subwoofer Supporting Bluetooth, Hdmi(Arc), Coaxial Input, Aux, Usb &amp; Remote Control (Black)</v>
      </c>
      <c r="D913" t="str">
        <f t="shared" si="86"/>
        <v>Zebronics Zeb-Jukebar 3900, 80W Multimed</v>
      </c>
      <c r="E913" t="s">
        <v>1755</v>
      </c>
      <c r="F913" t="str">
        <f t="shared" si="83"/>
        <v>Electronics</v>
      </c>
      <c r="G913" s="2">
        <v>4999</v>
      </c>
      <c r="H913" s="2">
        <v>12499</v>
      </c>
      <c r="I913" s="1">
        <v>0.6</v>
      </c>
      <c r="J913">
        <v>4.2</v>
      </c>
      <c r="K913" s="4">
        <v>4541</v>
      </c>
      <c r="L913" s="5">
        <f t="shared" si="82"/>
        <v>56757959</v>
      </c>
      <c r="M913" t="str">
        <f t="shared" si="85"/>
        <v>&gt;500</v>
      </c>
    </row>
    <row r="914" spans="1:13">
      <c r="A914" t="s">
        <v>1756</v>
      </c>
      <c r="B914" t="s">
        <v>1757</v>
      </c>
      <c r="C914" t="str">
        <f t="shared" si="84"/>
        <v>Boat Bassheads 102 Wired In Ear Earphones With Mic (Mint Green)</v>
      </c>
      <c r="D914" t="str">
        <f t="shared" si="86"/>
        <v>Boat Bassheads 102 Wired In Ear Earphone</v>
      </c>
      <c r="E914" t="s">
        <v>726</v>
      </c>
      <c r="F914" t="str">
        <f t="shared" si="83"/>
        <v>Electronics</v>
      </c>
      <c r="G914">
        <v>399</v>
      </c>
      <c r="H914" s="2">
        <v>1290</v>
      </c>
      <c r="I914" s="1">
        <v>0.69</v>
      </c>
      <c r="J914">
        <v>4.2</v>
      </c>
      <c r="K914" s="4">
        <v>76042</v>
      </c>
      <c r="L914" s="5">
        <f t="shared" si="82"/>
        <v>98094180</v>
      </c>
      <c r="M914" t="str">
        <f t="shared" si="85"/>
        <v>&gt;500</v>
      </c>
    </row>
    <row r="915" spans="1:13">
      <c r="A915" t="s">
        <v>1758</v>
      </c>
      <c r="B915" t="s">
        <v>1759</v>
      </c>
      <c r="C915" t="str">
        <f t="shared" si="84"/>
        <v>Duracell Cr2016 3V Lithium Coin Battery, 5 Pcs, 2016 Coin Button Cell Battery, Dl2016</v>
      </c>
      <c r="D915" t="str">
        <f t="shared" si="86"/>
        <v>Duracell Cr2016 3V Lithium Coin Battery,</v>
      </c>
      <c r="E915" t="s">
        <v>1308</v>
      </c>
      <c r="F915" t="str">
        <f t="shared" si="83"/>
        <v>Electronics</v>
      </c>
      <c r="G915">
        <v>116</v>
      </c>
      <c r="H915">
        <v>200</v>
      </c>
      <c r="I915" s="1">
        <v>0.42</v>
      </c>
      <c r="J915">
        <v>4.3</v>
      </c>
      <c r="K915" s="4">
        <v>485</v>
      </c>
      <c r="L915" s="5">
        <f t="shared" si="82"/>
        <v>97000</v>
      </c>
      <c r="M915" t="str">
        <f t="shared" si="85"/>
        <v>200-500</v>
      </c>
    </row>
    <row r="916" spans="1:13">
      <c r="A916" t="s">
        <v>1760</v>
      </c>
      <c r="B916" t="s">
        <v>1761</v>
      </c>
      <c r="C916" t="str">
        <f t="shared" si="84"/>
        <v>Mi 360¬∞ Home Security Wireless Camera 2K Pro With Bluetooth Gateway Ble 4.2 L Dual Band Wi-Fi Connection L 3 Million 1296P| Full Color In Low-Light | Ai Human Detection, White</v>
      </c>
      <c r="D916" t="str">
        <f t="shared" si="86"/>
        <v>Mi 360¬∞ Home Security Wireless Camera 2</v>
      </c>
      <c r="E916" t="s">
        <v>1386</v>
      </c>
      <c r="F916" t="str">
        <f t="shared" si="83"/>
        <v>Electronics</v>
      </c>
      <c r="G916" s="2">
        <v>4499</v>
      </c>
      <c r="H916" s="2">
        <v>5999</v>
      </c>
      <c r="I916" s="1">
        <v>0.25</v>
      </c>
      <c r="J916">
        <v>4.3</v>
      </c>
      <c r="K916" s="4">
        <v>44696</v>
      </c>
      <c r="L916" s="5">
        <f t="shared" si="82"/>
        <v>268131304</v>
      </c>
      <c r="M916" t="str">
        <f t="shared" si="85"/>
        <v>&lt;200</v>
      </c>
    </row>
    <row r="917" spans="1:13">
      <c r="A917" t="s">
        <v>1762</v>
      </c>
      <c r="B917" t="s">
        <v>1763</v>
      </c>
      <c r="C917" t="str">
        <f t="shared" si="84"/>
        <v>Zebronics Zeb-100Hb 4 Ports Usb Hub For Laptop, Pc Computers, Plug &amp; Play, Backward Compatible - Black</v>
      </c>
      <c r="D917" t="str">
        <f t="shared" si="86"/>
        <v xml:space="preserve">Zebronics Zeb-100Hb 4 Ports Usb Hub For </v>
      </c>
      <c r="E917" t="s">
        <v>1428</v>
      </c>
      <c r="F917" t="str">
        <f t="shared" si="83"/>
        <v>Computers&amp;Accessories</v>
      </c>
      <c r="G917">
        <v>330</v>
      </c>
      <c r="H917">
        <v>499</v>
      </c>
      <c r="I917" s="1">
        <v>0.34</v>
      </c>
      <c r="J917">
        <v>3.7</v>
      </c>
      <c r="K917" s="4">
        <v>8566</v>
      </c>
      <c r="L917" s="5">
        <f t="shared" si="82"/>
        <v>4274434</v>
      </c>
      <c r="M917" t="str">
        <f t="shared" si="85"/>
        <v>&gt;500</v>
      </c>
    </row>
    <row r="918" spans="1:13">
      <c r="A918" t="s">
        <v>1764</v>
      </c>
      <c r="B918" t="s">
        <v>1765</v>
      </c>
      <c r="C918" t="str">
        <f t="shared" si="84"/>
        <v>Boult Audio Bass Buds Q2 Lightweight Stereo Wired Over Ear Headphones Set With Mic With Deep Bass, Comfortable Ear Cushions, &amp; Long Cord (Black)</v>
      </c>
      <c r="D918" t="str">
        <f t="shared" si="86"/>
        <v>Boult Audio Bass Buds Q2 Lightweight Ste</v>
      </c>
      <c r="E918" t="s">
        <v>1292</v>
      </c>
      <c r="F918" t="str">
        <f t="shared" si="83"/>
        <v>Electronics</v>
      </c>
      <c r="G918">
        <v>649</v>
      </c>
      <c r="H918" s="2">
        <v>2499</v>
      </c>
      <c r="I918" s="1">
        <v>0.74</v>
      </c>
      <c r="J918">
        <v>3.9</v>
      </c>
      <c r="K918" s="4">
        <v>13049</v>
      </c>
      <c r="L918" s="5">
        <f t="shared" si="82"/>
        <v>32609451</v>
      </c>
      <c r="M918" t="str">
        <f t="shared" si="85"/>
        <v>200-500</v>
      </c>
    </row>
    <row r="919" spans="1:13">
      <c r="A919" t="s">
        <v>1766</v>
      </c>
      <c r="B919" t="s">
        <v>1767</v>
      </c>
      <c r="C919" t="str">
        <f t="shared" si="84"/>
        <v>Esr Screen Protector Compatible With Ipad Pro 11 Inch (2022/2021/2020/2018) And Ipad Air 5/4 (2022/2020, 10.9 Inch), Tempered-Glass Film With Alignment Frame, Scratch Resistant, Hd Clarity, 2 Pack</v>
      </c>
      <c r="D919" t="str">
        <f t="shared" si="86"/>
        <v>Esr Screen Protector Compatible With Ipa</v>
      </c>
      <c r="E919" t="s">
        <v>1405</v>
      </c>
      <c r="F919" t="str">
        <f t="shared" si="83"/>
        <v>Computers&amp;Accessories</v>
      </c>
      <c r="G919" s="2">
        <v>1234</v>
      </c>
      <c r="H919" s="2">
        <v>1599</v>
      </c>
      <c r="I919" s="1">
        <v>0.23</v>
      </c>
      <c r="J919">
        <v>4.5</v>
      </c>
      <c r="K919" s="4">
        <v>16680</v>
      </c>
      <c r="L919" s="5">
        <f t="shared" si="82"/>
        <v>26671320</v>
      </c>
      <c r="M919" t="str">
        <f t="shared" si="85"/>
        <v>&gt;500</v>
      </c>
    </row>
    <row r="920" spans="1:13">
      <c r="A920" t="s">
        <v>1063</v>
      </c>
      <c r="B920" t="s">
        <v>1064</v>
      </c>
      <c r="C920" t="str">
        <f t="shared" si="84"/>
        <v>Boat Rockerz 400 Bluetooth On Ear Headphones With Mic With Upto 8 Hours Playback &amp; Soft Padded Ear Cushions(Grey/Green)</v>
      </c>
      <c r="D920" t="str">
        <f t="shared" si="86"/>
        <v>Boat Rockerz 400 Bluetooth On Ear Headph</v>
      </c>
      <c r="E920" t="s">
        <v>1065</v>
      </c>
      <c r="F920" t="str">
        <f t="shared" si="83"/>
        <v>Electronics</v>
      </c>
      <c r="G920" s="2">
        <v>1399</v>
      </c>
      <c r="H920" s="2">
        <v>2990</v>
      </c>
      <c r="I920" s="1">
        <v>0.53</v>
      </c>
      <c r="J920">
        <v>4.0999999999999996</v>
      </c>
      <c r="K920" s="4">
        <v>97174</v>
      </c>
      <c r="L920" s="5">
        <f t="shared" si="82"/>
        <v>290550260</v>
      </c>
      <c r="M920" t="str">
        <f t="shared" si="85"/>
        <v>&gt;500</v>
      </c>
    </row>
    <row r="921" spans="1:13">
      <c r="A921" t="s">
        <v>1768</v>
      </c>
      <c r="B921" t="s">
        <v>1769</v>
      </c>
      <c r="C921" t="str">
        <f t="shared" si="84"/>
        <v>Parker Vector Standard Chrome Trim Ball Pen (Ink - Black)</v>
      </c>
      <c r="D921" t="str">
        <f t="shared" si="86"/>
        <v xml:space="preserve">Parker Vector Standard Chrome Trim Ball </v>
      </c>
      <c r="E921" t="s">
        <v>1645</v>
      </c>
      <c r="F921" t="str">
        <f t="shared" si="83"/>
        <v>OfficeProducts</v>
      </c>
      <c r="G921">
        <v>272</v>
      </c>
      <c r="H921">
        <v>320</v>
      </c>
      <c r="I921" s="1">
        <v>0.15</v>
      </c>
      <c r="J921">
        <v>4</v>
      </c>
      <c r="K921" s="4">
        <v>3686</v>
      </c>
      <c r="L921" s="5">
        <f t="shared" si="82"/>
        <v>1179520</v>
      </c>
      <c r="M921" t="str">
        <f t="shared" si="85"/>
        <v>&gt;500</v>
      </c>
    </row>
    <row r="922" spans="1:13">
      <c r="A922" t="s">
        <v>1770</v>
      </c>
      <c r="B922" t="s">
        <v>1771</v>
      </c>
      <c r="C922" t="str">
        <f t="shared" si="84"/>
        <v>Silicone Rubber Earbuds Tips, Eartips, Earpads, Earplugs, For Replacement In Earphones And Bluetooth Medium Size (10 Pcs Black)</v>
      </c>
      <c r="D922" t="str">
        <f t="shared" si="86"/>
        <v>Silicone Rubber Earbuds Tips, Eartips, E</v>
      </c>
      <c r="E922" t="s">
        <v>1772</v>
      </c>
      <c r="F922" t="str">
        <f t="shared" si="83"/>
        <v>Electronics</v>
      </c>
      <c r="G922">
        <v>99</v>
      </c>
      <c r="H922">
        <v>999</v>
      </c>
      <c r="I922" s="1">
        <v>0.9</v>
      </c>
      <c r="J922">
        <v>3.8</v>
      </c>
      <c r="K922" s="4">
        <v>594</v>
      </c>
      <c r="L922" s="5">
        <f t="shared" si="82"/>
        <v>593406</v>
      </c>
      <c r="M922" t="str">
        <f t="shared" si="85"/>
        <v>200-500</v>
      </c>
    </row>
    <row r="923" spans="1:13">
      <c r="A923" t="s">
        <v>1773</v>
      </c>
      <c r="B923" t="s">
        <v>1774</v>
      </c>
      <c r="C923" t="str">
        <f t="shared" si="84"/>
        <v>Canon Pixma Mg2577S All-In-One Inkjet Colour Printer With 1 Additional Colour Cartridge</v>
      </c>
      <c r="D923" t="str">
        <f t="shared" si="86"/>
        <v>Canon Pixma Mg2577S All-In-One Inkjet Co</v>
      </c>
      <c r="E923" t="s">
        <v>1775</v>
      </c>
      <c r="F923" t="str">
        <f t="shared" si="83"/>
        <v>Computers&amp;Accessories</v>
      </c>
      <c r="G923" s="2">
        <v>3498</v>
      </c>
      <c r="H923" s="2">
        <v>3875</v>
      </c>
      <c r="I923" s="1">
        <v>0.1</v>
      </c>
      <c r="J923">
        <v>3.4</v>
      </c>
      <c r="K923" s="4">
        <v>12185</v>
      </c>
      <c r="L923" s="5">
        <f t="shared" si="82"/>
        <v>47216875</v>
      </c>
      <c r="M923" t="str">
        <f t="shared" si="85"/>
        <v>&lt;200</v>
      </c>
    </row>
    <row r="924" spans="1:13">
      <c r="A924" t="s">
        <v>1776</v>
      </c>
      <c r="B924" t="s">
        <v>1777</v>
      </c>
      <c r="C924" t="str">
        <f t="shared" si="84"/>
        <v>Samsung 24-Inch(60.46Cm) Fhd Monitor, Ips, 75 Hz, Bezel Less Design, Amd Freesync, Flicker Free, Hdmi, D-Sub, (Lf24T350Fhwxxl, Dark Blue Gray)</v>
      </c>
      <c r="D924" t="str">
        <f t="shared" si="86"/>
        <v>Samsung 24-Inch(60.46Cm) Fhd Monitor, Ip</v>
      </c>
      <c r="E924" t="s">
        <v>1367</v>
      </c>
      <c r="F924" t="str">
        <f t="shared" si="83"/>
        <v>Computers&amp;Accessories</v>
      </c>
      <c r="G924" s="2">
        <v>10099</v>
      </c>
      <c r="H924" s="2">
        <v>19110</v>
      </c>
      <c r="I924" s="1">
        <v>0.47</v>
      </c>
      <c r="J924">
        <v>4.3</v>
      </c>
      <c r="K924" s="4">
        <v>2623</v>
      </c>
      <c r="L924" s="5">
        <f t="shared" si="82"/>
        <v>50125530</v>
      </c>
      <c r="M924" t="str">
        <f t="shared" si="85"/>
        <v>&gt;500</v>
      </c>
    </row>
    <row r="925" spans="1:13">
      <c r="A925" t="s">
        <v>1778</v>
      </c>
      <c r="B925" t="s">
        <v>1779</v>
      </c>
      <c r="C925" t="str">
        <f t="shared" si="84"/>
        <v>Aircase Protective Laptop Bag Sleeve Fits Upto 14.1" Laptop/ Macbook, Wrinkle Free, Padded, Waterproof Light Neoprene Case Cover Pouch, For Men &amp; Women, Black- 6 Months Warranty</v>
      </c>
      <c r="D925" t="str">
        <f t="shared" si="86"/>
        <v>Aircase Protective Laptop Bag Sleeve Fit</v>
      </c>
      <c r="E925" t="s">
        <v>1451</v>
      </c>
      <c r="F925" t="str">
        <f t="shared" si="83"/>
        <v>Computers&amp;Accessories</v>
      </c>
      <c r="G925">
        <v>449</v>
      </c>
      <c r="H925">
        <v>999</v>
      </c>
      <c r="I925" s="1">
        <v>0.55000000000000004</v>
      </c>
      <c r="J925">
        <v>4.3</v>
      </c>
      <c r="K925" s="4">
        <v>9701</v>
      </c>
      <c r="L925" s="5">
        <f t="shared" si="82"/>
        <v>9691299</v>
      </c>
      <c r="M925" t="str">
        <f t="shared" si="85"/>
        <v>&gt;500</v>
      </c>
    </row>
    <row r="926" spans="1:13">
      <c r="A926" t="s">
        <v>1780</v>
      </c>
      <c r="B926" t="s">
        <v>1781</v>
      </c>
      <c r="C926" t="str">
        <f t="shared" si="84"/>
        <v>Faber-Castell Connector Pen Set - Pack Of 25 (Assorted)</v>
      </c>
      <c r="D926" t="str">
        <f t="shared" si="86"/>
        <v>Faber-Castell Connector Pen Set - Pack O</v>
      </c>
      <c r="E926" t="s">
        <v>1782</v>
      </c>
      <c r="F926" t="str">
        <f t="shared" si="83"/>
        <v>Toys&amp;Games</v>
      </c>
      <c r="G926">
        <v>150</v>
      </c>
      <c r="H926">
        <v>150</v>
      </c>
      <c r="I926" s="1">
        <v>0</v>
      </c>
      <c r="J926">
        <v>4.3</v>
      </c>
      <c r="K926" s="4">
        <v>15867</v>
      </c>
      <c r="L926" s="5">
        <f t="shared" si="82"/>
        <v>2380050</v>
      </c>
      <c r="M926" t="str">
        <f t="shared" si="85"/>
        <v>200-500</v>
      </c>
    </row>
    <row r="927" spans="1:13">
      <c r="A927" t="s">
        <v>130</v>
      </c>
      <c r="B927" t="s">
        <v>131</v>
      </c>
      <c r="C927" t="str">
        <f t="shared" si="84"/>
        <v>Wecool Unbreakable 3 In 1 Charging Cable With 3A Speed, Fast Charging Multi Purpose Cable 1.25 Mtr Long, Type C Cable, Micro Usb Cable And Cable For Iphone, White</v>
      </c>
      <c r="D927" t="str">
        <f t="shared" si="86"/>
        <v>Wecool Unbreakable 3 In 1 Charging Cable</v>
      </c>
      <c r="E927" t="s">
        <v>10</v>
      </c>
      <c r="F927" t="str">
        <f t="shared" si="83"/>
        <v>Computers&amp;Accessories</v>
      </c>
      <c r="G927">
        <v>348</v>
      </c>
      <c r="H927" s="2">
        <v>1499</v>
      </c>
      <c r="I927" s="1">
        <v>0.77</v>
      </c>
      <c r="J927">
        <v>4.2</v>
      </c>
      <c r="K927" s="4">
        <v>656</v>
      </c>
      <c r="L927" s="5">
        <f t="shared" si="82"/>
        <v>983344</v>
      </c>
      <c r="M927" t="str">
        <f t="shared" si="85"/>
        <v>&lt;200</v>
      </c>
    </row>
    <row r="928" spans="1:13">
      <c r="A928" t="s">
        <v>1783</v>
      </c>
      <c r="B928" t="s">
        <v>1784</v>
      </c>
      <c r="C928" t="str">
        <f t="shared" si="84"/>
        <v>Zinq Ups For Router, Mini Ups For 12V Wifi Router Broadband Modem With Upto 4 Hours Power Backup, Upto 2Amp, Works With Existing Adapter, Also Works With Set-Top Box, Smart Camera, Cctv (Black)</v>
      </c>
      <c r="D928" t="str">
        <f t="shared" si="86"/>
        <v>Zinq Ups For Router, Mini Ups For 12V Wi</v>
      </c>
      <c r="E928" t="s">
        <v>1289</v>
      </c>
      <c r="F928" t="str">
        <f t="shared" si="83"/>
        <v>Computers&amp;Accessories</v>
      </c>
      <c r="G928" s="2">
        <v>1199</v>
      </c>
      <c r="H928" s="2">
        <v>2999</v>
      </c>
      <c r="I928" s="1">
        <v>0.6</v>
      </c>
      <c r="J928">
        <v>4.0999999999999996</v>
      </c>
      <c r="K928" s="4">
        <v>10725</v>
      </c>
      <c r="L928" s="5">
        <f t="shared" si="82"/>
        <v>32164275</v>
      </c>
      <c r="M928" t="str">
        <f t="shared" si="85"/>
        <v>200-500</v>
      </c>
    </row>
    <row r="929" spans="1:13">
      <c r="A929" t="s">
        <v>1785</v>
      </c>
      <c r="B929" t="s">
        <v>1786</v>
      </c>
      <c r="C929" t="str">
        <f t="shared" si="84"/>
        <v>Saleon‚Ñ¢ Portable Storage Organizer Bag For Earphone Usb Cable Power Bank Mobile Charger Digital Gadget Hard Disk, Water Resistance Material - Dark Grey</v>
      </c>
      <c r="D929" t="str">
        <f t="shared" si="86"/>
        <v>Saleon‚Ñ¢ Portable Storage Organizer Bag</v>
      </c>
      <c r="E929" t="s">
        <v>1272</v>
      </c>
      <c r="F929" t="str">
        <f t="shared" si="83"/>
        <v>Computers&amp;Accessories</v>
      </c>
      <c r="G929">
        <v>397</v>
      </c>
      <c r="H929">
        <v>899</v>
      </c>
      <c r="I929" s="1">
        <v>0.56000000000000005</v>
      </c>
      <c r="J929">
        <v>4</v>
      </c>
      <c r="K929" s="4">
        <v>3025</v>
      </c>
      <c r="L929" s="5">
        <f t="shared" si="82"/>
        <v>2719475</v>
      </c>
      <c r="M929" t="str">
        <f t="shared" si="85"/>
        <v>&gt;500</v>
      </c>
    </row>
    <row r="930" spans="1:13">
      <c r="A930" t="s">
        <v>132</v>
      </c>
      <c r="B930" t="s">
        <v>133</v>
      </c>
      <c r="C930" t="str">
        <f t="shared" si="84"/>
        <v>Portronics Konnect L 1.2Mtr, Fast Charging 3A Micro Usb Cable With Charge &amp; Sync Function (Grey)</v>
      </c>
      <c r="D930" t="str">
        <f t="shared" si="86"/>
        <v>Portronics Konnect L 1.2Mtr, Fast Chargi</v>
      </c>
      <c r="E930" t="s">
        <v>10</v>
      </c>
      <c r="F930" t="str">
        <f t="shared" si="83"/>
        <v>Computers&amp;Accessories</v>
      </c>
      <c r="G930">
        <v>154</v>
      </c>
      <c r="H930">
        <v>349</v>
      </c>
      <c r="I930" s="1">
        <v>0.56000000000000005</v>
      </c>
      <c r="J930">
        <v>4.3</v>
      </c>
      <c r="K930" s="4">
        <v>7064</v>
      </c>
      <c r="L930" s="5">
        <f t="shared" si="82"/>
        <v>2465336</v>
      </c>
      <c r="M930" t="str">
        <f t="shared" si="85"/>
        <v>200-500</v>
      </c>
    </row>
    <row r="931" spans="1:13">
      <c r="A931" t="s">
        <v>1787</v>
      </c>
      <c r="B931" t="s">
        <v>1788</v>
      </c>
      <c r="C931" t="str">
        <f t="shared" si="84"/>
        <v>Rpm Euro Games Laptop/Pc Controller Wired For Windows - 7, 8, 8.1, 10 And Xp, Ps3(Upgraded With Xyab Buttons)</v>
      </c>
      <c r="D931" t="str">
        <f t="shared" si="86"/>
        <v>Rpm Euro Games Laptop/Pc Controller Wire</v>
      </c>
      <c r="E931" t="s">
        <v>1408</v>
      </c>
      <c r="F931" t="str">
        <f t="shared" si="83"/>
        <v>Computers&amp;Accessories</v>
      </c>
      <c r="G931">
        <v>699</v>
      </c>
      <c r="H931" s="2">
        <v>1490</v>
      </c>
      <c r="I931" s="1">
        <v>0.53</v>
      </c>
      <c r="J931">
        <v>4</v>
      </c>
      <c r="K931" s="4">
        <v>5736</v>
      </c>
      <c r="L931" s="5">
        <f t="shared" si="82"/>
        <v>8546640</v>
      </c>
      <c r="M931" t="str">
        <f t="shared" si="85"/>
        <v>&lt;200</v>
      </c>
    </row>
    <row r="932" spans="1:13">
      <c r="A932" t="s">
        <v>1789</v>
      </c>
      <c r="B932" t="s">
        <v>1790</v>
      </c>
      <c r="C932" t="str">
        <f t="shared" si="84"/>
        <v>Realme Buds Wireless In Ear Bluetooth Earphones With Mic, 11.2Mm Bass Boost Driver, Magnetic Fast Pair, Fast Charging And 12 Hrs Playtime (Yellow)</v>
      </c>
      <c r="D932" t="str">
        <f t="shared" si="86"/>
        <v>Realme Buds Wireless In Ear Bluetooth Ea</v>
      </c>
      <c r="E932" t="s">
        <v>726</v>
      </c>
      <c r="F932" t="str">
        <f t="shared" si="83"/>
        <v>Electronics</v>
      </c>
      <c r="G932" s="2">
        <v>1679</v>
      </c>
      <c r="H932" s="2">
        <v>1999</v>
      </c>
      <c r="I932" s="1">
        <v>0.16</v>
      </c>
      <c r="J932">
        <v>4.0999999999999996</v>
      </c>
      <c r="K932" s="4">
        <v>72563</v>
      </c>
      <c r="L932" s="5">
        <f t="shared" si="82"/>
        <v>145053437</v>
      </c>
      <c r="M932" t="str">
        <f t="shared" si="85"/>
        <v>&gt;500</v>
      </c>
    </row>
    <row r="933" spans="1:13">
      <c r="A933" t="s">
        <v>1791</v>
      </c>
      <c r="B933" t="s">
        <v>1792</v>
      </c>
      <c r="C933" t="str">
        <f t="shared" si="84"/>
        <v>Tvara Lcd Writing Tablet, 8.5" Inch Colorful Toddler Doodle Board Drawing Tablet, Erasable Reusable Electronic Drawing Pads, Educational And Learning Tool For 3-6 Years Old Boy And Girls Mix Colors</v>
      </c>
      <c r="D933" t="str">
        <f t="shared" si="86"/>
        <v>Tvara Lcd Writing Tablet, 8.5" Inch Colo</v>
      </c>
      <c r="E933" t="s">
        <v>1164</v>
      </c>
      <c r="F933" t="str">
        <f t="shared" si="83"/>
        <v>Computers&amp;Accessories</v>
      </c>
      <c r="G933">
        <v>354</v>
      </c>
      <c r="H933" s="2">
        <v>1500</v>
      </c>
      <c r="I933" s="1">
        <v>0.76</v>
      </c>
      <c r="J933">
        <v>4</v>
      </c>
      <c r="K933" s="4">
        <v>1026</v>
      </c>
      <c r="L933" s="5">
        <f t="shared" si="82"/>
        <v>1539000</v>
      </c>
      <c r="M933" t="str">
        <f t="shared" si="85"/>
        <v>&gt;500</v>
      </c>
    </row>
    <row r="934" spans="1:13">
      <c r="A934" t="s">
        <v>1793</v>
      </c>
      <c r="B934" t="s">
        <v>1794</v>
      </c>
      <c r="C934" t="str">
        <f t="shared" si="84"/>
        <v>Wings Phantom Pro Earphones Gaming Earbuds With Led Battery Indicator, 50Ms Low Latency, Bluetooth 5.3, 40 Hours Playtime, Mems Mic, Ipx4 Resist, 12Mm Driver, 500Mah Case, Headphones, (Black Tws)</v>
      </c>
      <c r="D934" t="str">
        <f t="shared" si="86"/>
        <v>Wings Phantom Pro Earphones Gaming Earbu</v>
      </c>
      <c r="E934" t="s">
        <v>1795</v>
      </c>
      <c r="F934" t="str">
        <f t="shared" si="83"/>
        <v>Computers&amp;Accessories</v>
      </c>
      <c r="G934" s="2">
        <v>1199</v>
      </c>
      <c r="H934" s="2">
        <v>5499</v>
      </c>
      <c r="I934" s="1">
        <v>0.78</v>
      </c>
      <c r="J934">
        <v>3.8</v>
      </c>
      <c r="K934" s="4">
        <v>2043</v>
      </c>
      <c r="L934" s="5">
        <f t="shared" si="82"/>
        <v>11234457</v>
      </c>
      <c r="M934" t="str">
        <f t="shared" si="85"/>
        <v>200-500</v>
      </c>
    </row>
    <row r="935" spans="1:13">
      <c r="A935" t="s">
        <v>1796</v>
      </c>
      <c r="B935" t="s">
        <v>1797</v>
      </c>
      <c r="C935" t="str">
        <f t="shared" si="84"/>
        <v>Robustrion [Anti-Scratch] &amp; [Smudge Proof] [S Pen Compatible] Premium Tempered Glass Screen Protector For Samsung Tab S6 Lite 10.4 Inch Sm-P610/615 [Bubble Free]</v>
      </c>
      <c r="D935" t="str">
        <f t="shared" si="86"/>
        <v>Robustrion [Anti-Scratch] &amp; [Smudge Proo</v>
      </c>
      <c r="E935" t="s">
        <v>1405</v>
      </c>
      <c r="F935" t="str">
        <f t="shared" si="83"/>
        <v>Computers&amp;Accessories</v>
      </c>
      <c r="G935">
        <v>379</v>
      </c>
      <c r="H935" s="2">
        <v>1499</v>
      </c>
      <c r="I935" s="1">
        <v>0.75</v>
      </c>
      <c r="J935">
        <v>4.2</v>
      </c>
      <c r="K935" s="4">
        <v>4149</v>
      </c>
      <c r="L935" s="5">
        <f t="shared" si="82"/>
        <v>6219351</v>
      </c>
      <c r="M935" t="str">
        <f t="shared" si="85"/>
        <v>&gt;500</v>
      </c>
    </row>
    <row r="936" spans="1:13">
      <c r="A936" t="s">
        <v>1798</v>
      </c>
      <c r="B936" t="s">
        <v>1799</v>
      </c>
      <c r="C936" t="str">
        <f t="shared" si="84"/>
        <v>Cablet 2.5 Inch Sata Usb 3.0 Hdd/Ssd Portable External Enclosure For 7Mm And 9.5Mm, Tool-Free Design, Supports Uasp Max 6Tb</v>
      </c>
      <c r="D936" t="str">
        <f t="shared" si="86"/>
        <v>Cablet 2.5 Inch Sata Usb 3.0 Hdd/Ssd Por</v>
      </c>
      <c r="E936" t="s">
        <v>1217</v>
      </c>
      <c r="F936" t="str">
        <f t="shared" si="83"/>
        <v>Computers&amp;Accessories</v>
      </c>
      <c r="G936">
        <v>499</v>
      </c>
      <c r="H936">
        <v>775</v>
      </c>
      <c r="I936" s="1">
        <v>0.36</v>
      </c>
      <c r="J936">
        <v>4.3</v>
      </c>
      <c r="K936" s="4">
        <v>74</v>
      </c>
      <c r="L936" s="5">
        <f t="shared" si="82"/>
        <v>57350</v>
      </c>
      <c r="M936" t="str">
        <f t="shared" si="85"/>
        <v>200-500</v>
      </c>
    </row>
    <row r="937" spans="1:13">
      <c r="A937" t="s">
        <v>1800</v>
      </c>
      <c r="B937" t="s">
        <v>1801</v>
      </c>
      <c r="C937" t="str">
        <f t="shared" si="84"/>
        <v>Sandisk 1Tb Extreme Portable Ssd 1050Mb/S R, 1000Mb/S W,Upto 2 Meter Drop Protection With Ip55 Water/Dust Resistance, Hw Encryption, Pc,Mac &amp; Typec Smartphone Compatible, 5Y Warranty, External Ssd</v>
      </c>
      <c r="D937" t="str">
        <f t="shared" si="86"/>
        <v>Sandisk 1Tb Extreme Portable Ssd 1050Mb/</v>
      </c>
      <c r="E937" t="s">
        <v>1802</v>
      </c>
      <c r="F937" t="str">
        <f t="shared" si="83"/>
        <v>Computers&amp;Accessories</v>
      </c>
      <c r="G937" s="2">
        <v>10389</v>
      </c>
      <c r="H937" s="2">
        <v>32000</v>
      </c>
      <c r="I937" s="1">
        <v>0.68</v>
      </c>
      <c r="J937">
        <v>4.4000000000000004</v>
      </c>
      <c r="K937" s="4">
        <v>41398</v>
      </c>
      <c r="L937" s="5">
        <f t="shared" si="82"/>
        <v>1324736000</v>
      </c>
      <c r="M937" t="str">
        <f t="shared" si="85"/>
        <v>200-500</v>
      </c>
    </row>
    <row r="938" spans="1:13">
      <c r="A938" t="s">
        <v>1803</v>
      </c>
      <c r="B938" t="s">
        <v>1804</v>
      </c>
      <c r="C938" t="str">
        <f t="shared" si="84"/>
        <v>Zebronics Zeb-Warrior Ii 10 Watts 2.0 Multimedia Speaker With Rgb Lights, Usb Powered, Aux Input, Volume Control Pod For Pc, Laptops, Desktop</v>
      </c>
      <c r="D938" t="str">
        <f t="shared" si="86"/>
        <v>Zebronics Zeb-Warrior Ii 10 Watts 2.0 Mu</v>
      </c>
      <c r="E938" t="s">
        <v>1630</v>
      </c>
      <c r="F938" t="str">
        <f t="shared" si="83"/>
        <v>Computers&amp;Accessories</v>
      </c>
      <c r="G938">
        <v>649</v>
      </c>
      <c r="H938" s="2">
        <v>1300</v>
      </c>
      <c r="I938" s="1">
        <v>0.5</v>
      </c>
      <c r="J938">
        <v>4.0999999999999996</v>
      </c>
      <c r="K938" s="4">
        <v>5195</v>
      </c>
      <c r="L938" s="5">
        <f t="shared" si="82"/>
        <v>6753500</v>
      </c>
      <c r="M938" t="str">
        <f t="shared" si="85"/>
        <v>&gt;500</v>
      </c>
    </row>
    <row r="939" spans="1:13">
      <c r="A939" t="s">
        <v>1805</v>
      </c>
      <c r="B939" t="s">
        <v>1806</v>
      </c>
      <c r="C939" t="str">
        <f t="shared" si="84"/>
        <v>Tp-Link Ue300C Usb Type-C To Rj45 Gigabit Ethernet Network Adapter/Rj45 Lan Wired Adapter For Ultrabook, Chromebook, Laptop, Desktop, Plug &amp; Play, Usb 3.0, Foldable And Portable Design</v>
      </c>
      <c r="D939" t="str">
        <f t="shared" si="86"/>
        <v>Tp-Link Ue300C Usb Type-C To Rj45 Gigabi</v>
      </c>
      <c r="E939" t="s">
        <v>1807</v>
      </c>
      <c r="F939" t="str">
        <f t="shared" si="83"/>
        <v>Computers&amp;Accessories</v>
      </c>
      <c r="G939" s="2">
        <v>1199</v>
      </c>
      <c r="H939" s="2">
        <v>1999</v>
      </c>
      <c r="I939" s="1">
        <v>0.4</v>
      </c>
      <c r="J939">
        <v>4.5</v>
      </c>
      <c r="K939" s="4">
        <v>22420</v>
      </c>
      <c r="L939" s="5">
        <f t="shared" si="82"/>
        <v>44817580</v>
      </c>
      <c r="M939" t="str">
        <f t="shared" si="85"/>
        <v>&gt;500</v>
      </c>
    </row>
    <row r="940" spans="1:13">
      <c r="A940" t="s">
        <v>138</v>
      </c>
      <c r="B940" t="s">
        <v>139</v>
      </c>
      <c r="C940" t="str">
        <f t="shared" si="84"/>
        <v>Lapster 1.5 Mtr Usb 2.0 Type A Male To Usb A Male Cable For Computer And Laptop</v>
      </c>
      <c r="D940" t="str">
        <f t="shared" si="86"/>
        <v>Lapster 1.5 Mtr Usb 2.0 Type A Male To U</v>
      </c>
      <c r="E940" t="s">
        <v>10</v>
      </c>
      <c r="F940" t="str">
        <f t="shared" si="83"/>
        <v>Computers&amp;Accessories</v>
      </c>
      <c r="G940">
        <v>139</v>
      </c>
      <c r="H940">
        <v>999</v>
      </c>
      <c r="I940" s="1">
        <v>0.86</v>
      </c>
      <c r="J940">
        <v>4</v>
      </c>
      <c r="K940" s="4">
        <v>1313</v>
      </c>
      <c r="L940" s="5">
        <f t="shared" si="82"/>
        <v>1311687</v>
      </c>
      <c r="M940" t="str">
        <f t="shared" si="85"/>
        <v>&gt;500</v>
      </c>
    </row>
    <row r="941" spans="1:13">
      <c r="A941" t="s">
        <v>1808</v>
      </c>
      <c r="B941" t="s">
        <v>1809</v>
      </c>
      <c r="C941" t="str">
        <f t="shared" si="84"/>
        <v>Wecool Moonwalk M1 Enc True Wireless In Ear Earbuds With Mic, Titanium Drivers For Rich Bass Experience, 40+ Hours Play Time, Type C Fast Charging, Low Latency, Bt 5.3, Ipx5, Deep Bass (Black)</v>
      </c>
      <c r="D941" t="str">
        <f t="shared" si="86"/>
        <v xml:space="preserve">Wecool Moonwalk M1 Enc True Wireless In </v>
      </c>
      <c r="E941" t="s">
        <v>726</v>
      </c>
      <c r="F941" t="str">
        <f t="shared" si="83"/>
        <v>Electronics</v>
      </c>
      <c r="G941">
        <v>889</v>
      </c>
      <c r="H941" s="2">
        <v>1999</v>
      </c>
      <c r="I941" s="1">
        <v>0.56000000000000005</v>
      </c>
      <c r="J941">
        <v>4.2</v>
      </c>
      <c r="K941" s="4">
        <v>2284</v>
      </c>
      <c r="L941" s="5">
        <f t="shared" si="82"/>
        <v>4565716</v>
      </c>
      <c r="M941" t="str">
        <f t="shared" si="85"/>
        <v>&lt;200</v>
      </c>
    </row>
    <row r="942" spans="1:13">
      <c r="A942" t="s">
        <v>1810</v>
      </c>
      <c r="B942" t="s">
        <v>1811</v>
      </c>
      <c r="C942" t="str">
        <f t="shared" si="84"/>
        <v>Hp 330 Wireless Black Keyboard And Mouse Set With Numeric Keypad, 2.4Ghz Wireless Connection And 1600 Dpi, Usb Receiver, Led Indicators , Black(2V9E6Aa)</v>
      </c>
      <c r="D942" t="str">
        <f t="shared" si="86"/>
        <v>Hp 330 Wireless Black Keyboard And Mouse</v>
      </c>
      <c r="E942" t="s">
        <v>1214</v>
      </c>
      <c r="F942" t="str">
        <f t="shared" si="83"/>
        <v>Computers&amp;Accessories</v>
      </c>
      <c r="G942" s="2">
        <v>1409</v>
      </c>
      <c r="H942" s="2">
        <v>2199</v>
      </c>
      <c r="I942" s="1">
        <v>0.36</v>
      </c>
      <c r="J942">
        <v>3.9</v>
      </c>
      <c r="K942" s="4">
        <v>427</v>
      </c>
      <c r="L942" s="5">
        <f t="shared" si="82"/>
        <v>938973</v>
      </c>
      <c r="M942" t="str">
        <f t="shared" si="85"/>
        <v>&gt;500</v>
      </c>
    </row>
    <row r="943" spans="1:13">
      <c r="A943" t="s">
        <v>1812</v>
      </c>
      <c r="B943" t="s">
        <v>1813</v>
      </c>
      <c r="C943" t="str">
        <f t="shared" si="84"/>
        <v>Rc Print Gi 790 Ink Refill For Canon G1000, G1010, G1100, G2000, G2002, G2010, G2012, G2100, G3000, G3010, G3012, G3100, G4000, G4010</v>
      </c>
      <c r="D943" t="str">
        <f t="shared" si="86"/>
        <v>Rc Print Gi 790 Ink Refill For Canon G10</v>
      </c>
      <c r="E943" t="s">
        <v>1814</v>
      </c>
      <c r="F943" t="str">
        <f t="shared" si="83"/>
        <v>Computers&amp;Accessories</v>
      </c>
      <c r="G943">
        <v>549</v>
      </c>
      <c r="H943" s="2">
        <v>1999</v>
      </c>
      <c r="I943" s="1">
        <v>0.73</v>
      </c>
      <c r="J943">
        <v>4.3</v>
      </c>
      <c r="K943" s="4">
        <v>1367</v>
      </c>
      <c r="L943" s="5">
        <f t="shared" si="82"/>
        <v>2732633</v>
      </c>
      <c r="M943" t="str">
        <f t="shared" si="85"/>
        <v>&gt;500</v>
      </c>
    </row>
    <row r="944" spans="1:13">
      <c r="A944" t="s">
        <v>1815</v>
      </c>
      <c r="B944" t="s">
        <v>1816</v>
      </c>
      <c r="C944" t="str">
        <f t="shared" si="84"/>
        <v>Redgear Cloak Wired Rgb Wired Over Ear Gaming Headphones With Mic For Pc</v>
      </c>
      <c r="D944" t="str">
        <f t="shared" si="86"/>
        <v>Redgear Cloak Wired Rgb Wired Over Ear G</v>
      </c>
      <c r="E944" t="s">
        <v>1795</v>
      </c>
      <c r="F944" t="str">
        <f t="shared" si="83"/>
        <v>Computers&amp;Accessories</v>
      </c>
      <c r="G944">
        <v>749</v>
      </c>
      <c r="H944" s="2">
        <v>1799</v>
      </c>
      <c r="I944" s="1">
        <v>0.57999999999999996</v>
      </c>
      <c r="J944">
        <v>4</v>
      </c>
      <c r="K944" s="4">
        <v>13199</v>
      </c>
      <c r="L944" s="5">
        <f t="shared" si="82"/>
        <v>23745001</v>
      </c>
      <c r="M944" t="str">
        <f t="shared" si="85"/>
        <v>&gt;500</v>
      </c>
    </row>
    <row r="945" spans="1:13">
      <c r="A945" t="s">
        <v>140</v>
      </c>
      <c r="B945" t="s">
        <v>141</v>
      </c>
      <c r="C945" t="str">
        <f t="shared" si="84"/>
        <v>Amazonbasics Usb Type-C To Usb Type-C 2.0 Cable - 3 Feet Laptop (0.9 Meters) - White</v>
      </c>
      <c r="D945" t="str">
        <f t="shared" si="86"/>
        <v>Amazonbasics Usb Type-C To Usb Type-C 2.</v>
      </c>
      <c r="E945" t="s">
        <v>10</v>
      </c>
      <c r="F945" t="str">
        <f t="shared" si="83"/>
        <v>Computers&amp;Accessories</v>
      </c>
      <c r="G945">
        <v>329</v>
      </c>
      <c r="H945">
        <v>845</v>
      </c>
      <c r="I945" s="1">
        <v>0.61</v>
      </c>
      <c r="J945">
        <v>4.2</v>
      </c>
      <c r="K945" s="4">
        <v>29746</v>
      </c>
      <c r="L945" s="5">
        <f t="shared" si="82"/>
        <v>25135370</v>
      </c>
      <c r="M945" t="str">
        <f t="shared" si="85"/>
        <v>&gt;500</v>
      </c>
    </row>
    <row r="946" spans="1:13">
      <c r="A946" t="s">
        <v>1817</v>
      </c>
      <c r="B946" t="s">
        <v>1818</v>
      </c>
      <c r="C946" t="str">
        <f t="shared" si="84"/>
        <v>Wayona Type C To Type C 65W/3.25A Nylon Braided Fast Charging Cable Compatible For Laptop, Macbook, Samsung Galaxy M33 M53 M51 S20 Ultra, A71, A53, A51, Ipad Pro 2018 (1M, Grey)</v>
      </c>
      <c r="D946" t="str">
        <f t="shared" si="86"/>
        <v xml:space="preserve">Wayona Type C To Type C 65W/3.25A Nylon </v>
      </c>
      <c r="E946" t="s">
        <v>10</v>
      </c>
      <c r="F946" t="str">
        <f t="shared" si="83"/>
        <v>Computers&amp;Accessories</v>
      </c>
      <c r="G946">
        <v>379</v>
      </c>
      <c r="H946" s="2">
        <v>1099</v>
      </c>
      <c r="I946" s="1">
        <v>0.66</v>
      </c>
      <c r="J946">
        <v>4.3</v>
      </c>
      <c r="K946" s="4">
        <v>2806</v>
      </c>
      <c r="L946" s="5">
        <f t="shared" si="82"/>
        <v>3083794</v>
      </c>
      <c r="M946" t="str">
        <f t="shared" si="85"/>
        <v>200-500</v>
      </c>
    </row>
    <row r="947" spans="1:13">
      <c r="A947" t="s">
        <v>1819</v>
      </c>
      <c r="B947" t="s">
        <v>1820</v>
      </c>
      <c r="C947" t="str">
        <f t="shared" si="84"/>
        <v>Amazfit Gts2 Mini (New Version) Smart Watch With Always-On Amoled Display, Alexa Built-In, Spo2, 14 Days' Battery Life, 68 Sports Modes, Gps, Hr, Sleep &amp; Stress Monitoring (Meteor Black)</v>
      </c>
      <c r="D947" t="str">
        <f t="shared" si="86"/>
        <v>Amazfit Gts2 Mini (New Version) Smart Wa</v>
      </c>
      <c r="E947" t="s">
        <v>695</v>
      </c>
      <c r="F947" t="str">
        <f t="shared" si="83"/>
        <v>Electronics</v>
      </c>
      <c r="G947" s="2">
        <v>5998</v>
      </c>
      <c r="H947" s="2">
        <v>7999</v>
      </c>
      <c r="I947" s="1">
        <v>0.25</v>
      </c>
      <c r="J947">
        <v>4.2</v>
      </c>
      <c r="K947" s="4">
        <v>30355</v>
      </c>
      <c r="L947" s="5">
        <f t="shared" si="82"/>
        <v>242809645</v>
      </c>
      <c r="M947" t="str">
        <f t="shared" si="85"/>
        <v>200-500</v>
      </c>
    </row>
    <row r="948" spans="1:13">
      <c r="A948" t="s">
        <v>1821</v>
      </c>
      <c r="B948" t="s">
        <v>1822</v>
      </c>
      <c r="C948" t="str">
        <f t="shared" si="84"/>
        <v>Tabelito¬Æ Polyester Foam, Nylon Hybrid Laptopss Bag Sleeve Case Cover Pouch For Laptopss Apple/Dell/Lenovo/ Asus/ Hp/Samsung/Mi/Macbook/Ultrabook/Thinkpad/Ideapad/Surfacepro (15.6 Inches /39.6Cm, Blue) Laptopsss</v>
      </c>
      <c r="D948" t="str">
        <f t="shared" si="86"/>
        <v xml:space="preserve">Tabelito¬Æ Polyester Foam, Nylon Hybrid </v>
      </c>
      <c r="E948" t="s">
        <v>1451</v>
      </c>
      <c r="F948" t="str">
        <f t="shared" si="83"/>
        <v>Computers&amp;Accessories</v>
      </c>
      <c r="G948">
        <v>299</v>
      </c>
      <c r="H948" s="2">
        <v>1499</v>
      </c>
      <c r="I948" s="1">
        <v>0.8</v>
      </c>
      <c r="J948">
        <v>4.2</v>
      </c>
      <c r="K948" s="4">
        <v>2868</v>
      </c>
      <c r="L948" s="5">
        <f t="shared" si="82"/>
        <v>4299132</v>
      </c>
      <c r="M948" t="str">
        <f t="shared" si="85"/>
        <v>&gt;500</v>
      </c>
    </row>
    <row r="949" spans="1:13">
      <c r="A949" t="s">
        <v>1823</v>
      </c>
      <c r="B949" t="s">
        <v>1824</v>
      </c>
      <c r="C949" t="str">
        <f t="shared" si="84"/>
        <v>Robustrion Anti-Scratch &amp; Smudge Proof Tempered Glass Screen Protector For Xiaomi Mi Pad 5 11 Inch</v>
      </c>
      <c r="D949" t="str">
        <f t="shared" si="86"/>
        <v>Robustrion Anti-Scratch &amp; Smudge Proof T</v>
      </c>
      <c r="E949" t="s">
        <v>1405</v>
      </c>
      <c r="F949" t="str">
        <f t="shared" si="83"/>
        <v>Computers&amp;Accessories</v>
      </c>
      <c r="G949">
        <v>379</v>
      </c>
      <c r="H949" s="2">
        <v>1499</v>
      </c>
      <c r="I949" s="1">
        <v>0.75</v>
      </c>
      <c r="J949">
        <v>4.0999999999999996</v>
      </c>
      <c r="K949" s="4">
        <v>670</v>
      </c>
      <c r="L949" s="5">
        <f t="shared" si="82"/>
        <v>1004330</v>
      </c>
      <c r="M949" t="str">
        <f t="shared" si="85"/>
        <v>200-500</v>
      </c>
    </row>
    <row r="950" spans="1:13">
      <c r="A950" t="s">
        <v>1825</v>
      </c>
      <c r="B950" t="s">
        <v>1826</v>
      </c>
      <c r="C950" t="str">
        <f t="shared" si="84"/>
        <v>Portronics Ruffpad 15 Re-Writable Lcd Screen 38.1Cm (15-Inch) Writing Pad For Drawing, Playing, Handwriting Gifts For Kids &amp; Adults (Grey)</v>
      </c>
      <c r="D950" t="str">
        <f t="shared" si="86"/>
        <v>Portronics Ruffpad 15 Re-Writable Lcd Sc</v>
      </c>
      <c r="E950" t="s">
        <v>1827</v>
      </c>
      <c r="F950" t="str">
        <f t="shared" si="83"/>
        <v>OfficeProducts</v>
      </c>
      <c r="G950" s="2">
        <v>1399</v>
      </c>
      <c r="H950" s="2">
        <v>2999</v>
      </c>
      <c r="I950" s="1">
        <v>0.53</v>
      </c>
      <c r="J950">
        <v>4.3</v>
      </c>
      <c r="K950" s="4">
        <v>3530</v>
      </c>
      <c r="L950" s="5">
        <f t="shared" si="82"/>
        <v>10586470</v>
      </c>
      <c r="M950" t="str">
        <f t="shared" si="85"/>
        <v>200-500</v>
      </c>
    </row>
    <row r="951" spans="1:13">
      <c r="A951" t="s">
        <v>1828</v>
      </c>
      <c r="B951" t="s">
        <v>1829</v>
      </c>
      <c r="C951" t="str">
        <f t="shared" si="84"/>
        <v>Digitek¬Æ (Dls-9Ft) Lightweight &amp; Portable Aluminum Alloy Light Stand For Ring Light, Reflector, Flash Units, Diffuser, Portrait, Softbox, Studio Lighting &amp; More Ideal For Outdoor &amp; Indoor Shoots</v>
      </c>
      <c r="D951" t="str">
        <f t="shared" si="86"/>
        <v>Digitek¬Æ (Dls-9Ft) Lightweight &amp; Portab</v>
      </c>
      <c r="E951" t="s">
        <v>1830</v>
      </c>
      <c r="F951" t="str">
        <f t="shared" si="83"/>
        <v>Electronics</v>
      </c>
      <c r="G951">
        <v>699</v>
      </c>
      <c r="H951" s="2">
        <v>1299</v>
      </c>
      <c r="I951" s="1">
        <v>0.46</v>
      </c>
      <c r="J951">
        <v>4.3</v>
      </c>
      <c r="K951" s="4">
        <v>6183</v>
      </c>
      <c r="L951" s="5">
        <f t="shared" si="82"/>
        <v>8031717</v>
      </c>
      <c r="M951" t="str">
        <f t="shared" si="85"/>
        <v>&gt;500</v>
      </c>
    </row>
    <row r="952" spans="1:13">
      <c r="A952" t="s">
        <v>1831</v>
      </c>
      <c r="B952" t="s">
        <v>1832</v>
      </c>
      <c r="C952" t="str">
        <f t="shared" si="84"/>
        <v>Classmate Pulse 1 Subject Notebook - 240Mm X 180Mm , Soft Cover, 180 Pages, Single Line, Pack Of 4</v>
      </c>
      <c r="D952" t="str">
        <f t="shared" si="86"/>
        <v>Classmate Pulse 1 Subject Notebook - 240</v>
      </c>
      <c r="E952" t="s">
        <v>1468</v>
      </c>
      <c r="F952" t="str">
        <f t="shared" si="83"/>
        <v>OfficeProducts</v>
      </c>
      <c r="G952">
        <v>300</v>
      </c>
      <c r="H952">
        <v>300</v>
      </c>
      <c r="I952" s="1">
        <v>0</v>
      </c>
      <c r="J952">
        <v>4.2</v>
      </c>
      <c r="K952" s="4">
        <v>419</v>
      </c>
      <c r="L952" s="5">
        <f t="shared" si="82"/>
        <v>125700</v>
      </c>
      <c r="M952" t="str">
        <f t="shared" si="85"/>
        <v>&gt;500</v>
      </c>
    </row>
    <row r="953" spans="1:13">
      <c r="A953" t="s">
        <v>1833</v>
      </c>
      <c r="B953" t="s">
        <v>1834</v>
      </c>
      <c r="C953" t="str">
        <f t="shared" si="84"/>
        <v>Scarters Mouse Pad, Desk Mat Extended For Work From Home/Office/Gaming | Vegan Pu Leather | Anti-Skid, Anti-Slip, Reversible Splash-Proof ‚Äì Deskspread ~ Navy Blue &amp; Yellow</v>
      </c>
      <c r="D953" t="str">
        <f t="shared" si="86"/>
        <v>Scarters Mouse Pad, Desk Mat Extended Fo</v>
      </c>
      <c r="E953" t="s">
        <v>1269</v>
      </c>
      <c r="F953" t="str">
        <f t="shared" si="83"/>
        <v>Computers&amp;Accessories</v>
      </c>
      <c r="G953">
        <v>999</v>
      </c>
      <c r="H953" s="2">
        <v>1995</v>
      </c>
      <c r="I953" s="1">
        <v>0.5</v>
      </c>
      <c r="J953">
        <v>4.5</v>
      </c>
      <c r="K953" s="4">
        <v>7317</v>
      </c>
      <c r="L953" s="5">
        <f t="shared" si="82"/>
        <v>14597415</v>
      </c>
      <c r="M953" t="str">
        <f t="shared" si="85"/>
        <v>200-500</v>
      </c>
    </row>
    <row r="954" spans="1:13">
      <c r="A954" t="s">
        <v>1835</v>
      </c>
      <c r="B954" t="s">
        <v>1836</v>
      </c>
      <c r="C954" t="str">
        <f t="shared" si="84"/>
        <v>Casio Mj-120D 150 Steps Check And Correct Desktop Calculator With Tax Keys, Black</v>
      </c>
      <c r="D954" t="str">
        <f t="shared" si="86"/>
        <v>Casio Mj-120D 150 Steps Check And Correc</v>
      </c>
      <c r="E954" t="s">
        <v>1837</v>
      </c>
      <c r="F954" t="str">
        <f t="shared" si="83"/>
        <v>OfficeProducts</v>
      </c>
      <c r="G954">
        <v>535</v>
      </c>
      <c r="H954">
        <v>535</v>
      </c>
      <c r="I954" s="1">
        <v>0</v>
      </c>
      <c r="J954">
        <v>4.4000000000000004</v>
      </c>
      <c r="K954" s="4">
        <v>4426</v>
      </c>
      <c r="L954" s="5">
        <f t="shared" si="82"/>
        <v>2367910</v>
      </c>
      <c r="M954" t="str">
        <f t="shared" si="85"/>
        <v>&gt;500</v>
      </c>
    </row>
    <row r="955" spans="1:13">
      <c r="A955" t="s">
        <v>142</v>
      </c>
      <c r="B955" t="s">
        <v>143</v>
      </c>
      <c r="C955" t="str">
        <f t="shared" si="84"/>
        <v>Redmi 80 Cm (32 Inches) Android 11 Series Hd Ready Smart Led Tv | L32M6-Ra/L32M7-Ra (Black)</v>
      </c>
      <c r="D955" t="str">
        <f t="shared" si="86"/>
        <v>Redmi 80 Cm (32 Inches) Android 11 Serie</v>
      </c>
      <c r="E955" t="s">
        <v>45</v>
      </c>
      <c r="F955" t="str">
        <f t="shared" si="83"/>
        <v>Electronics</v>
      </c>
      <c r="G955" s="2">
        <v>13999</v>
      </c>
      <c r="H955" s="2">
        <v>24999</v>
      </c>
      <c r="I955" s="1">
        <v>0.44</v>
      </c>
      <c r="J955">
        <v>4.2</v>
      </c>
      <c r="K955" s="4">
        <v>45237</v>
      </c>
      <c r="L955" s="5">
        <f t="shared" si="82"/>
        <v>1130879763</v>
      </c>
      <c r="M955" t="str">
        <f t="shared" si="85"/>
        <v>&gt;500</v>
      </c>
    </row>
    <row r="956" spans="1:13">
      <c r="A956" t="s">
        <v>1838</v>
      </c>
      <c r="B956" t="s">
        <v>1839</v>
      </c>
      <c r="C956" t="str">
        <f t="shared" si="84"/>
        <v>Gizga Essentials Laptop Bag Sleeve Case Cover Pouch With Handle For 14.1 Inch Laptop For Men &amp; Women, Padded Laptop Compartment, Premium Zipper Closure, Water Repellent Nylon Fabric, Grey</v>
      </c>
      <c r="D956" t="str">
        <f t="shared" si="86"/>
        <v xml:space="preserve">Gizga Essentials Laptop Bag Sleeve Case </v>
      </c>
      <c r="E956" t="s">
        <v>1451</v>
      </c>
      <c r="F956" t="str">
        <f t="shared" si="83"/>
        <v>Computers&amp;Accessories</v>
      </c>
      <c r="G956">
        <v>269</v>
      </c>
      <c r="H956" s="2">
        <v>1099</v>
      </c>
      <c r="I956" s="1">
        <v>0.76</v>
      </c>
      <c r="J956">
        <v>4.0999999999999996</v>
      </c>
      <c r="K956" s="4">
        <v>1092</v>
      </c>
      <c r="L956" s="5">
        <f t="shared" ref="L956:L1019" si="87">H956*K956</f>
        <v>1200108</v>
      </c>
      <c r="M956" t="str">
        <f t="shared" si="85"/>
        <v>&gt;500</v>
      </c>
    </row>
    <row r="957" spans="1:13">
      <c r="A957" t="s">
        <v>1840</v>
      </c>
      <c r="B957" t="s">
        <v>1841</v>
      </c>
      <c r="C957" t="str">
        <f t="shared" si="84"/>
        <v>Parker Vector Camouflage Gift Set - Roller Ball Pen &amp; Parker Logo Keychain (Black Body, Blue Ink), 2 Piece Set</v>
      </c>
      <c r="D957" t="str">
        <f t="shared" si="86"/>
        <v>Parker Vector Camouflage Gift Set - Roll</v>
      </c>
      <c r="E957" t="s">
        <v>1645</v>
      </c>
      <c r="F957" t="str">
        <f t="shared" si="83"/>
        <v>OfficeProducts</v>
      </c>
      <c r="G957">
        <v>341</v>
      </c>
      <c r="H957">
        <v>450</v>
      </c>
      <c r="I957" s="1">
        <v>0.24</v>
      </c>
      <c r="J957">
        <v>4.3</v>
      </c>
      <c r="K957" s="4">
        <v>2493</v>
      </c>
      <c r="L957" s="5">
        <f t="shared" si="87"/>
        <v>1121850</v>
      </c>
      <c r="M957" t="str">
        <f t="shared" si="85"/>
        <v>200-500</v>
      </c>
    </row>
    <row r="958" spans="1:13">
      <c r="A958" t="s">
        <v>1842</v>
      </c>
      <c r="B958" t="s">
        <v>1843</v>
      </c>
      <c r="C958" t="str">
        <f t="shared" si="84"/>
        <v>Tp-Link Ac1200 Archer A6 Smart Wifi, 5Ghz Gigabit Dual Band Mu-Mimo Wireless Internet Router, Long Range Coverage By 4 Antennas, Qualcomm Chipset</v>
      </c>
      <c r="D958" t="str">
        <f t="shared" si="86"/>
        <v>Tp-Link Ac1200 Archer A6 Smart Wifi, 5Gh</v>
      </c>
      <c r="E958" t="s">
        <v>1289</v>
      </c>
      <c r="F958" t="str">
        <f t="shared" si="83"/>
        <v>Computers&amp;Accessories</v>
      </c>
      <c r="G958" s="2">
        <v>2499</v>
      </c>
      <c r="H958" s="2">
        <v>3999</v>
      </c>
      <c r="I958" s="1">
        <v>0.38</v>
      </c>
      <c r="J958">
        <v>4.4000000000000004</v>
      </c>
      <c r="K958" s="4">
        <v>12679</v>
      </c>
      <c r="L958" s="5">
        <f t="shared" si="87"/>
        <v>50703321</v>
      </c>
      <c r="M958" t="str">
        <f t="shared" si="85"/>
        <v>200-500</v>
      </c>
    </row>
    <row r="959" spans="1:13">
      <c r="A959" t="s">
        <v>157</v>
      </c>
      <c r="B959" t="s">
        <v>158</v>
      </c>
      <c r="C959" t="str">
        <f t="shared" si="84"/>
        <v>Cedo 65W Oneplus Dash Warp Charge Cable, Usb A To Type C Data Sync Fast Charging Cable Compatible With One Plus 3 /3T /5 /5T /6 /6T /7 /7T /7 Pro &amp; For All Type C Devices - 1 Meter, Red</v>
      </c>
      <c r="D959" t="str">
        <f t="shared" si="86"/>
        <v>Cedo 65W Oneplus Dash Warp Charge Cable,</v>
      </c>
      <c r="E959" t="s">
        <v>10</v>
      </c>
      <c r="F959" t="str">
        <f t="shared" si="83"/>
        <v>Computers&amp;Accessories</v>
      </c>
      <c r="G959">
        <v>349</v>
      </c>
      <c r="H959">
        <v>599</v>
      </c>
      <c r="I959" s="1">
        <v>0.42</v>
      </c>
      <c r="J959">
        <v>4.0999999999999996</v>
      </c>
      <c r="K959" s="4">
        <v>210</v>
      </c>
      <c r="L959" s="5">
        <f t="shared" si="87"/>
        <v>125790</v>
      </c>
      <c r="M959" t="str">
        <f t="shared" si="85"/>
        <v>&gt;500</v>
      </c>
    </row>
    <row r="960" spans="1:13">
      <c r="A960" t="s">
        <v>1844</v>
      </c>
      <c r="B960" t="s">
        <v>1845</v>
      </c>
      <c r="C960" t="str">
        <f t="shared" si="84"/>
        <v>Hp Deskjet 2723 Aio Printer, Copy, Scan, Wifi, Bluetooth, Usb, Simple Setup Smart App, Ideal For Home.</v>
      </c>
      <c r="D960" t="str">
        <f t="shared" si="86"/>
        <v>Hp Deskjet 2723 Aio Printer, Copy, Scan,</v>
      </c>
      <c r="E960" t="s">
        <v>1686</v>
      </c>
      <c r="F960" t="str">
        <f t="shared" si="83"/>
        <v>Computers&amp;Accessories</v>
      </c>
      <c r="G960" s="2">
        <v>5899</v>
      </c>
      <c r="H960" s="2">
        <v>7005</v>
      </c>
      <c r="I960" s="1">
        <v>0.16</v>
      </c>
      <c r="J960">
        <v>3.6</v>
      </c>
      <c r="K960" s="4">
        <v>4199</v>
      </c>
      <c r="L960" s="5">
        <f t="shared" si="87"/>
        <v>29413995</v>
      </c>
      <c r="M960" t="str">
        <f t="shared" si="85"/>
        <v>200-500</v>
      </c>
    </row>
    <row r="961" spans="1:13">
      <c r="A961" t="s">
        <v>1103</v>
      </c>
      <c r="B961" t="s">
        <v>1104</v>
      </c>
      <c r="C961" t="str">
        <f t="shared" si="84"/>
        <v>Oraimo 18W Usb &amp; Type-C Dual Output Super Fast Charger Wall Adapter Pe2.0&amp;Quick Charge 3.0 &amp; Power Delivery 3.0 Compatible For Iphone 13/13 Mini/13 Pro Max/12/12 Pro Max, Ipad Mini/Pro, Pixel, Galaxy, Airpods Pro</v>
      </c>
      <c r="D961" t="str">
        <f t="shared" si="86"/>
        <v>Oraimo 18W Usb &amp; Type-C Dual Output Supe</v>
      </c>
      <c r="E961" t="s">
        <v>751</v>
      </c>
      <c r="F961" t="str">
        <f t="shared" si="83"/>
        <v>Electronics</v>
      </c>
      <c r="G961">
        <v>699</v>
      </c>
      <c r="H961" s="2">
        <v>1199</v>
      </c>
      <c r="I961" s="1">
        <v>0.42</v>
      </c>
      <c r="J961">
        <v>4</v>
      </c>
      <c r="K961" s="4">
        <v>14403</v>
      </c>
      <c r="L961" s="5">
        <f t="shared" si="87"/>
        <v>17269197</v>
      </c>
      <c r="M961" t="str">
        <f t="shared" si="85"/>
        <v>&gt;500</v>
      </c>
    </row>
    <row r="962" spans="1:13">
      <c r="A962" t="s">
        <v>1846</v>
      </c>
      <c r="B962" t="s">
        <v>1847</v>
      </c>
      <c r="C962" t="str">
        <f t="shared" si="84"/>
        <v>Xiaomi Mi 4A Dual_Band Ethernet 1200Mbps Speed Router| 2.4Ghz &amp; 5Ghz Frequency|128Mb Ram | Dualcore 4 Thread Cpu|4 Omni Directional Antenna|Mi Wi-Fi App-Parental Control &amp; Anti Hacking|Repeater, White</v>
      </c>
      <c r="D962" t="str">
        <f t="shared" si="86"/>
        <v>Xiaomi Mi 4A Dual_Band Ethernet 1200Mbps</v>
      </c>
      <c r="E962" t="s">
        <v>1289</v>
      </c>
      <c r="F962" t="str">
        <f t="shared" ref="F962:F1025" si="88">TRIM(LEFT(SUBSTITUTE(E962,"|",REPT(" ",100)),100))</f>
        <v>Computers&amp;Accessories</v>
      </c>
      <c r="G962" s="2">
        <v>1565</v>
      </c>
      <c r="H962" s="2">
        <v>2999</v>
      </c>
      <c r="I962" s="1">
        <v>0.48</v>
      </c>
      <c r="J962">
        <v>4</v>
      </c>
      <c r="K962" s="4">
        <v>11113</v>
      </c>
      <c r="L962" s="5">
        <f t="shared" si="87"/>
        <v>33327887</v>
      </c>
      <c r="M962" t="str">
        <f t="shared" si="85"/>
        <v>&gt;500</v>
      </c>
    </row>
    <row r="963" spans="1:13">
      <c r="A963" t="s">
        <v>1848</v>
      </c>
      <c r="B963" t="s">
        <v>1849</v>
      </c>
      <c r="C963" t="str">
        <f t="shared" ref="C963:C1026" si="89">PROPER(TRIM(B963))</f>
        <v>Slovic¬Æ Tripod Mount Adapter| Tripod Mobile Holder|Tripod Phone Mount(Made In India)| Smartphone Clip Clipper 360 Degree For Taking Magic Video Shots &amp; Pictures.</v>
      </c>
      <c r="D963" t="str">
        <f t="shared" si="86"/>
        <v>Slovic¬Æ Tripod Mount Adapter| Tripod Mo</v>
      </c>
      <c r="E963" t="s">
        <v>1227</v>
      </c>
      <c r="F963" t="str">
        <f t="shared" si="88"/>
        <v>Electronics</v>
      </c>
      <c r="G963">
        <v>326</v>
      </c>
      <c r="H963">
        <v>799</v>
      </c>
      <c r="I963" s="1">
        <v>0.59</v>
      </c>
      <c r="J963">
        <v>4.4000000000000004</v>
      </c>
      <c r="K963" s="4">
        <v>10773</v>
      </c>
      <c r="L963" s="5">
        <f t="shared" si="87"/>
        <v>8607627</v>
      </c>
      <c r="M963" t="str">
        <f t="shared" ref="M963:M1026" si="90">IF(G962&lt;200,"&lt;200",IF(G962&lt;=500,"200-500","&gt;500"))</f>
        <v>&gt;500</v>
      </c>
    </row>
    <row r="964" spans="1:13">
      <c r="A964" t="s">
        <v>1095</v>
      </c>
      <c r="B964" t="s">
        <v>1096</v>
      </c>
      <c r="C964" t="str">
        <f t="shared" si="89"/>
        <v>Sounce Gold Plated 3.5 Mm Headphone Splitter For Computer 2 Male To 1 Female 3.5Mm Headphone Mic Audio Y Splitter Cable Smartphone Headset To Pc Adapter ‚Äì (Black,20Cm)</v>
      </c>
      <c r="D964" t="str">
        <f t="shared" si="86"/>
        <v>Sounce Gold Plated 3.5 Mm Headphone Spli</v>
      </c>
      <c r="E964" t="s">
        <v>1097</v>
      </c>
      <c r="F964" t="str">
        <f t="shared" si="88"/>
        <v>Electronics</v>
      </c>
      <c r="G964">
        <v>120</v>
      </c>
      <c r="H964">
        <v>999</v>
      </c>
      <c r="I964" s="1">
        <v>0.88</v>
      </c>
      <c r="J964">
        <v>3.9</v>
      </c>
      <c r="K964" s="4">
        <v>6491</v>
      </c>
      <c r="L964" s="5">
        <f t="shared" si="87"/>
        <v>6484509</v>
      </c>
      <c r="M964" t="str">
        <f t="shared" si="90"/>
        <v>200-500</v>
      </c>
    </row>
    <row r="965" spans="1:13">
      <c r="A965" t="s">
        <v>1850</v>
      </c>
      <c r="B965" t="s">
        <v>1851</v>
      </c>
      <c r="C965" t="str">
        <f t="shared" si="89"/>
        <v>Orico 2.5"(6.3Cm) Usb 3.0 Hdd Enclosure Case Cover For Sata Ssd Hdd | Sata Ssd Hdd Enclosure High Speed Usb 3.0 | Tool Free Installation | Black</v>
      </c>
      <c r="D965" t="str">
        <f t="shared" si="86"/>
        <v xml:space="preserve">Orico 2.5"(6.3Cm) Usb 3.0 Hdd Enclosure </v>
      </c>
      <c r="E965" t="s">
        <v>1217</v>
      </c>
      <c r="F965" t="str">
        <f t="shared" si="88"/>
        <v>Computers&amp;Accessories</v>
      </c>
      <c r="G965">
        <v>657</v>
      </c>
      <c r="H965">
        <v>999</v>
      </c>
      <c r="I965" s="1">
        <v>0.34</v>
      </c>
      <c r="J965">
        <v>4.3</v>
      </c>
      <c r="K965" s="4">
        <v>13944</v>
      </c>
      <c r="L965" s="5">
        <f t="shared" si="87"/>
        <v>13930056</v>
      </c>
      <c r="M965" t="str">
        <f t="shared" si="90"/>
        <v>&lt;200</v>
      </c>
    </row>
    <row r="966" spans="1:13">
      <c r="A966" t="s">
        <v>1852</v>
      </c>
      <c r="B966" t="s">
        <v>1853</v>
      </c>
      <c r="C966" t="str">
        <f t="shared" si="89"/>
        <v>Logitech G402 Hyperion Fury Usb Wired Gaming Mouse, 4,000 Dpi, Lightweight, 8 Programmable Buttons, Compatible For Pc/Mac - Black</v>
      </c>
      <c r="D966" t="str">
        <f t="shared" si="86"/>
        <v>Logitech G402 Hyperion Fury Usb Wired Ga</v>
      </c>
      <c r="E966" t="s">
        <v>1263</v>
      </c>
      <c r="F966" t="str">
        <f t="shared" si="88"/>
        <v>Computers&amp;Accessories</v>
      </c>
      <c r="G966" s="2">
        <v>1995</v>
      </c>
      <c r="H966" s="2">
        <v>2895</v>
      </c>
      <c r="I966" s="1">
        <v>0.31</v>
      </c>
      <c r="J966">
        <v>4.5999999999999996</v>
      </c>
      <c r="K966" s="4">
        <v>10760</v>
      </c>
      <c r="L966" s="5">
        <f t="shared" si="87"/>
        <v>31150200</v>
      </c>
      <c r="M966" t="str">
        <f t="shared" si="90"/>
        <v>&gt;500</v>
      </c>
    </row>
    <row r="967" spans="1:13">
      <c r="A967" t="s">
        <v>1854</v>
      </c>
      <c r="B967" t="s">
        <v>1855</v>
      </c>
      <c r="C967" t="str">
        <f t="shared" si="89"/>
        <v>Panasonic Eneloop Bq-Cc55N Advanced, Smart And Quick Charger For Aa &amp; Aaa Rechargeable Batteries, White</v>
      </c>
      <c r="D967" t="str">
        <f t="shared" si="86"/>
        <v>Panasonic Eneloop Bq-Cc55N Advanced, Sma</v>
      </c>
      <c r="E967" t="s">
        <v>1308</v>
      </c>
      <c r="F967" t="str">
        <f t="shared" si="88"/>
        <v>Electronics</v>
      </c>
      <c r="G967" s="2">
        <v>1500</v>
      </c>
      <c r="H967" s="2">
        <v>1500</v>
      </c>
      <c r="I967" s="1">
        <v>0</v>
      </c>
      <c r="J967">
        <v>4.4000000000000004</v>
      </c>
      <c r="K967" s="4">
        <v>25996</v>
      </c>
      <c r="L967" s="5">
        <f t="shared" si="87"/>
        <v>38994000</v>
      </c>
      <c r="M967" t="str">
        <f t="shared" si="90"/>
        <v>&gt;500</v>
      </c>
    </row>
    <row r="968" spans="1:13">
      <c r="A968" t="s">
        <v>1856</v>
      </c>
      <c r="B968" t="s">
        <v>1857</v>
      </c>
      <c r="C968" t="str">
        <f t="shared" si="89"/>
        <v>Logitech K380 Wireless Multi-Device Keyboard For Windows, Apple Ios, Apple Tv Android Or Chrome, Bluetooth, Compact Space-Saving Design, Pc/Mac/Laptop/Smartphone/Tablet (Dark Grey)</v>
      </c>
      <c r="D968" t="str">
        <f t="shared" ref="D968:D1031" si="91">LEFT(C968,40)</f>
        <v>Logitech K380 Wireless Multi-Device Keyb</v>
      </c>
      <c r="E968" t="s">
        <v>1193</v>
      </c>
      <c r="F968" t="str">
        <f t="shared" si="88"/>
        <v>Computers&amp;Accessories</v>
      </c>
      <c r="G968" s="2">
        <v>2640</v>
      </c>
      <c r="H968" s="2">
        <v>3195</v>
      </c>
      <c r="I968" s="1">
        <v>0.17</v>
      </c>
      <c r="J968">
        <v>4.5</v>
      </c>
      <c r="K968" s="4">
        <v>16146</v>
      </c>
      <c r="L968" s="5">
        <f t="shared" si="87"/>
        <v>51586470</v>
      </c>
      <c r="M968" t="str">
        <f t="shared" si="90"/>
        <v>&gt;500</v>
      </c>
    </row>
    <row r="969" spans="1:13">
      <c r="A969" t="s">
        <v>1858</v>
      </c>
      <c r="B969" t="s">
        <v>1859</v>
      </c>
      <c r="C969" t="str">
        <f t="shared" si="89"/>
        <v>Canon Pixma E477 All-In-One Wireless Ink Efficient Colour Printer (White/Blue)</v>
      </c>
      <c r="D969" t="str">
        <f t="shared" si="91"/>
        <v>Canon Pixma E477 All-In-One Wireless Ink</v>
      </c>
      <c r="E969" t="s">
        <v>1686</v>
      </c>
      <c r="F969" t="str">
        <f t="shared" si="88"/>
        <v>Computers&amp;Accessories</v>
      </c>
      <c r="G969" s="2">
        <v>5299</v>
      </c>
      <c r="H969" s="2">
        <v>6355</v>
      </c>
      <c r="I969" s="1">
        <v>0.17</v>
      </c>
      <c r="J969">
        <v>3.9</v>
      </c>
      <c r="K969" s="4">
        <v>8280</v>
      </c>
      <c r="L969" s="5">
        <f t="shared" si="87"/>
        <v>52619400</v>
      </c>
      <c r="M969" t="str">
        <f t="shared" si="90"/>
        <v>&gt;500</v>
      </c>
    </row>
    <row r="970" spans="1:13">
      <c r="A970" t="s">
        <v>146</v>
      </c>
      <c r="B970" t="s">
        <v>147</v>
      </c>
      <c r="C970" t="str">
        <f t="shared" si="89"/>
        <v>Portronics Konnect L 20W Pd Quick Charge Type-C To 8-Pin Usb Mobile Charging Cable, 1.2M, Tangle Resistant, Fast Data Sync(Grey)</v>
      </c>
      <c r="D970" t="str">
        <f t="shared" si="91"/>
        <v>Portronics Konnect L 20W Pd Quick Charge</v>
      </c>
      <c r="E970" t="s">
        <v>10</v>
      </c>
      <c r="F970" t="str">
        <f t="shared" si="88"/>
        <v>Computers&amp;Accessories</v>
      </c>
      <c r="G970">
        <v>263</v>
      </c>
      <c r="H970">
        <v>699</v>
      </c>
      <c r="I970" s="1">
        <v>0.62</v>
      </c>
      <c r="J970">
        <v>4.0999999999999996</v>
      </c>
      <c r="K970" s="4">
        <v>450</v>
      </c>
      <c r="L970" s="5">
        <f t="shared" si="87"/>
        <v>314550</v>
      </c>
      <c r="M970" t="str">
        <f t="shared" si="90"/>
        <v>&gt;500</v>
      </c>
    </row>
    <row r="971" spans="1:13">
      <c r="A971" t="s">
        <v>1860</v>
      </c>
      <c r="B971" t="s">
        <v>1861</v>
      </c>
      <c r="C971" t="str">
        <f t="shared" si="89"/>
        <v>Redgear Cosmo 7,1 Usb Gaming Wired Over Ear Headphones With Mic With Virtual Surround Sound,50Mm Driver, Rgb Leds &amp; Remote Control(Black)</v>
      </c>
      <c r="D971" t="str">
        <f t="shared" si="91"/>
        <v xml:space="preserve">Redgear Cosmo 7,1 Usb Gaming Wired Over </v>
      </c>
      <c r="E971" t="s">
        <v>1795</v>
      </c>
      <c r="F971" t="str">
        <f t="shared" si="88"/>
        <v>Computers&amp;Accessories</v>
      </c>
      <c r="G971" s="2">
        <v>1990</v>
      </c>
      <c r="H971" s="2">
        <v>2999</v>
      </c>
      <c r="I971" s="1">
        <v>0.34</v>
      </c>
      <c r="J971">
        <v>4.3</v>
      </c>
      <c r="K971" s="4">
        <v>14237</v>
      </c>
      <c r="L971" s="5">
        <f t="shared" si="87"/>
        <v>42696763</v>
      </c>
      <c r="M971" t="str">
        <f t="shared" si="90"/>
        <v>200-500</v>
      </c>
    </row>
    <row r="972" spans="1:13">
      <c r="A972" t="s">
        <v>1862</v>
      </c>
      <c r="B972" t="s">
        <v>1863</v>
      </c>
      <c r="C972" t="str">
        <f t="shared" si="89"/>
        <v>Belkin Essential Series 4-Socket Surge Protector Universal Socket With 5Ft Heavy Duty Cable (Grey)</v>
      </c>
      <c r="D972" t="str">
        <f t="shared" si="91"/>
        <v>Belkin Essential Series 4-Socket Surge P</v>
      </c>
      <c r="E972" t="s">
        <v>1864</v>
      </c>
      <c r="F972" t="str">
        <f t="shared" si="88"/>
        <v>Electronics</v>
      </c>
      <c r="G972" s="2">
        <v>1289</v>
      </c>
      <c r="H972" s="2">
        <v>1499</v>
      </c>
      <c r="I972" s="1">
        <v>0.14000000000000001</v>
      </c>
      <c r="J972">
        <v>4.5</v>
      </c>
      <c r="K972" s="4">
        <v>20668</v>
      </c>
      <c r="L972" s="5">
        <f t="shared" si="87"/>
        <v>30981332</v>
      </c>
      <c r="M972" t="str">
        <f t="shared" si="90"/>
        <v>&gt;500</v>
      </c>
    </row>
    <row r="973" spans="1:13">
      <c r="A973" t="s">
        <v>1865</v>
      </c>
      <c r="B973" t="s">
        <v>1866</v>
      </c>
      <c r="C973" t="str">
        <f t="shared" si="89"/>
        <v>Classmate Long Book - Unruled, 160 Pages, 314 Mm X 194 Mm - Pack Of 3</v>
      </c>
      <c r="D973" t="str">
        <f t="shared" si="91"/>
        <v>Classmate Long Book - Unruled, 160 Pages</v>
      </c>
      <c r="E973" t="s">
        <v>1468</v>
      </c>
      <c r="F973" t="str">
        <f t="shared" si="88"/>
        <v>OfficeProducts</v>
      </c>
      <c r="G973">
        <v>165</v>
      </c>
      <c r="H973">
        <v>165</v>
      </c>
      <c r="I973" s="1">
        <v>0</v>
      </c>
      <c r="J973">
        <v>4.5</v>
      </c>
      <c r="K973" s="4">
        <v>1674</v>
      </c>
      <c r="L973" s="5">
        <f t="shared" si="87"/>
        <v>276210</v>
      </c>
      <c r="M973" t="str">
        <f t="shared" si="90"/>
        <v>&gt;500</v>
      </c>
    </row>
    <row r="974" spans="1:13">
      <c r="A974" t="s">
        <v>1867</v>
      </c>
      <c r="B974" t="s">
        <v>1868</v>
      </c>
      <c r="C974" t="str">
        <f t="shared" si="89"/>
        <v>Artis Ar-45W-Mg2 45 Watts Mg2 Laptop Adapter/Charger Compatible With Mb Air 13‚Äù &amp; Mb Air 11‚Äù (14.5 V, 3.1 A) Connector: Mg2 (T Tip Connector)</v>
      </c>
      <c r="D974" t="str">
        <f t="shared" si="91"/>
        <v>Artis Ar-45W-Mg2 45 Watts Mg2 Laptop Ada</v>
      </c>
      <c r="E974" t="s">
        <v>1607</v>
      </c>
      <c r="F974" t="str">
        <f t="shared" si="88"/>
        <v>Computers&amp;Accessories</v>
      </c>
      <c r="G974" s="2">
        <v>1699</v>
      </c>
      <c r="H974" s="2">
        <v>3499</v>
      </c>
      <c r="I974" s="1">
        <v>0.51</v>
      </c>
      <c r="J974">
        <v>3.6</v>
      </c>
      <c r="K974" s="4">
        <v>7689</v>
      </c>
      <c r="L974" s="5">
        <f t="shared" si="87"/>
        <v>26903811</v>
      </c>
      <c r="M974" t="str">
        <f t="shared" si="90"/>
        <v>&lt;200</v>
      </c>
    </row>
    <row r="975" spans="1:13">
      <c r="A975" t="s">
        <v>1869</v>
      </c>
      <c r="B975" t="s">
        <v>1870</v>
      </c>
      <c r="C975" t="str">
        <f t="shared" si="89"/>
        <v>Imou 360¬∞ 1080P Full Hd Security Camera, Human Detection, Motion Tracking, 2-Way Audio, Night Vision, Dome Camera With Wifi &amp; Ethernet Connection, Alexa Google Assistant, Up To 256Gb Sd Card Support</v>
      </c>
      <c r="D975" t="str">
        <f t="shared" si="91"/>
        <v>Imou 360¬∞ 1080P Full Hd Security Camera</v>
      </c>
      <c r="E975" t="s">
        <v>1386</v>
      </c>
      <c r="F975" t="str">
        <f t="shared" si="88"/>
        <v>Electronics</v>
      </c>
      <c r="G975" s="2">
        <v>2299</v>
      </c>
      <c r="H975" s="2">
        <v>7500</v>
      </c>
      <c r="I975" s="1">
        <v>0.69</v>
      </c>
      <c r="J975">
        <v>4.0999999999999996</v>
      </c>
      <c r="K975" s="4">
        <v>5554</v>
      </c>
      <c r="L975" s="5">
        <f t="shared" si="87"/>
        <v>41655000</v>
      </c>
      <c r="M975" t="str">
        <f t="shared" si="90"/>
        <v>&gt;500</v>
      </c>
    </row>
    <row r="976" spans="1:13">
      <c r="A976" t="s">
        <v>153</v>
      </c>
      <c r="B976" t="s">
        <v>154</v>
      </c>
      <c r="C976" t="str">
        <f t="shared" si="89"/>
        <v>Amazon Basics Usb Type-C To Usb-A 2.0 Male Fast Charging Cable For Laptop - 3 Feet (0.9 Meters), Black</v>
      </c>
      <c r="D976" t="str">
        <f t="shared" si="91"/>
        <v>Amazon Basics Usb Type-C To Usb-A 2.0 Ma</v>
      </c>
      <c r="E976" t="s">
        <v>10</v>
      </c>
      <c r="F976" t="str">
        <f t="shared" si="88"/>
        <v>Computers&amp;Accessories</v>
      </c>
      <c r="G976">
        <v>219</v>
      </c>
      <c r="H976">
        <v>700</v>
      </c>
      <c r="I976" s="1">
        <v>0.69</v>
      </c>
      <c r="J976">
        <v>4.3</v>
      </c>
      <c r="K976" s="4">
        <v>20053</v>
      </c>
      <c r="L976" s="5">
        <f t="shared" si="87"/>
        <v>14037100</v>
      </c>
      <c r="M976" t="str">
        <f t="shared" si="90"/>
        <v>&gt;500</v>
      </c>
    </row>
    <row r="977" spans="1:13">
      <c r="A977" t="s">
        <v>1871</v>
      </c>
      <c r="B977" t="s">
        <v>1872</v>
      </c>
      <c r="C977" t="str">
        <f t="shared" si="89"/>
        <v>E-Cosmos 5V 1.2W Portable Flexible Usb Led Light (Colours May Vary, Small, Ec-Pof1)</v>
      </c>
      <c r="D977" t="str">
        <f t="shared" si="91"/>
        <v>E-Cosmos 5V 1.2W Portable Flexible Usb L</v>
      </c>
      <c r="E977" t="s">
        <v>1370</v>
      </c>
      <c r="F977" t="str">
        <f t="shared" si="88"/>
        <v>Computers&amp;Accessories</v>
      </c>
      <c r="G977">
        <v>39</v>
      </c>
      <c r="H977">
        <v>39</v>
      </c>
      <c r="I977" s="1">
        <v>0</v>
      </c>
      <c r="J977">
        <v>3.8</v>
      </c>
      <c r="K977" s="4">
        <v>3344</v>
      </c>
      <c r="L977" s="5">
        <f t="shared" si="87"/>
        <v>130416</v>
      </c>
      <c r="M977" t="str">
        <f t="shared" si="90"/>
        <v>200-500</v>
      </c>
    </row>
    <row r="978" spans="1:13">
      <c r="A978" t="s">
        <v>1873</v>
      </c>
      <c r="B978" t="s">
        <v>1874</v>
      </c>
      <c r="C978" t="str">
        <f t="shared" si="89"/>
        <v>Xiaomi Pad 5| Qualcomm Snapdragon 860| 120Hz Refresh Rate| 6Gb, 128Gb| 2.5K+ Display (10.95-Inch/27.81Cm)|1 Billion Colours| Dolby Vision Atmos| Quad Speakers| Wi-Fi| Gray</v>
      </c>
      <c r="D978" t="str">
        <f t="shared" si="91"/>
        <v>Xiaomi Pad 5| Qualcomm Snapdragon 860| 1</v>
      </c>
      <c r="E978" t="s">
        <v>1875</v>
      </c>
      <c r="F978" t="str">
        <f t="shared" si="88"/>
        <v>Computers&amp;Accessories</v>
      </c>
      <c r="G978" s="2">
        <v>26999</v>
      </c>
      <c r="H978" s="2">
        <v>37999</v>
      </c>
      <c r="I978" s="1">
        <v>0.28999999999999998</v>
      </c>
      <c r="J978">
        <v>4.5999999999999996</v>
      </c>
      <c r="K978" s="4">
        <v>2886</v>
      </c>
      <c r="L978" s="5">
        <f t="shared" si="87"/>
        <v>109665114</v>
      </c>
      <c r="M978" t="str">
        <f t="shared" si="90"/>
        <v>&lt;200</v>
      </c>
    </row>
    <row r="979" spans="1:13">
      <c r="A979" t="s">
        <v>1876</v>
      </c>
      <c r="B979" t="s">
        <v>1877</v>
      </c>
      <c r="C979" t="str">
        <f t="shared" si="89"/>
        <v>Sennheiser Cx 80S In-Ear Wired Headphones With In-Line One-Button Smart Remote With Microphone Black</v>
      </c>
      <c r="D979" t="str">
        <f t="shared" si="91"/>
        <v>Sennheiser Cx 80S In-Ear Wired Headphone</v>
      </c>
      <c r="E979" t="s">
        <v>726</v>
      </c>
      <c r="F979" t="str">
        <f t="shared" si="88"/>
        <v>Electronics</v>
      </c>
      <c r="G979" s="2">
        <v>1490</v>
      </c>
      <c r="H979" s="2">
        <v>1990</v>
      </c>
      <c r="I979" s="1">
        <v>0.25</v>
      </c>
      <c r="J979">
        <v>4.0999999999999996</v>
      </c>
      <c r="K979" s="4">
        <v>98250</v>
      </c>
      <c r="L979" s="5">
        <f t="shared" si="87"/>
        <v>195517500</v>
      </c>
      <c r="M979" t="str">
        <f t="shared" si="90"/>
        <v>&gt;500</v>
      </c>
    </row>
    <row r="980" spans="1:13">
      <c r="A980" t="s">
        <v>1878</v>
      </c>
      <c r="B980" t="s">
        <v>1879</v>
      </c>
      <c r="C980" t="str">
        <f t="shared" si="89"/>
        <v>Hb Plus Folding Height Adjustable Aluminum Foldable Portable Adjustment Desktop Laptop Holder Riser Stand</v>
      </c>
      <c r="D980" t="str">
        <f t="shared" si="91"/>
        <v>Hb Plus Folding Height Adjustable Alumin</v>
      </c>
      <c r="E980" t="s">
        <v>1169</v>
      </c>
      <c r="F980" t="str">
        <f t="shared" si="88"/>
        <v>Computers&amp;Accessories</v>
      </c>
      <c r="G980">
        <v>398</v>
      </c>
      <c r="H980" s="2">
        <v>1949</v>
      </c>
      <c r="I980" s="1">
        <v>0.8</v>
      </c>
      <c r="J980">
        <v>4</v>
      </c>
      <c r="K980" s="4">
        <v>75</v>
      </c>
      <c r="L980" s="5">
        <f t="shared" si="87"/>
        <v>146175</v>
      </c>
      <c r="M980" t="str">
        <f t="shared" si="90"/>
        <v>&gt;500</v>
      </c>
    </row>
    <row r="981" spans="1:13">
      <c r="A981" t="s">
        <v>155</v>
      </c>
      <c r="B981" t="s">
        <v>156</v>
      </c>
      <c r="C981" t="str">
        <f t="shared" si="89"/>
        <v>Oraimo 65W Type C To C Fast Charging Cable Usb C To Usb C Cable High Speed Syncing, Nylon Braided 1M Length With Led Indicator Compatible For Laptop, Macbook, Samsung Galaxy S22 S20 S10 S20Fe S21 S21 Ultra A70 A51 A71 A50S M31 M51 M31S M53 5G</v>
      </c>
      <c r="D981" t="str">
        <f t="shared" si="91"/>
        <v>Oraimo 65W Type C To C Fast Charging Cab</v>
      </c>
      <c r="E981" t="s">
        <v>10</v>
      </c>
      <c r="F981" t="str">
        <f t="shared" si="88"/>
        <v>Computers&amp;Accessories</v>
      </c>
      <c r="G981">
        <v>349</v>
      </c>
      <c r="H981">
        <v>899</v>
      </c>
      <c r="I981" s="1">
        <v>0.61</v>
      </c>
      <c r="J981">
        <v>4.5</v>
      </c>
      <c r="K981" s="4">
        <v>149</v>
      </c>
      <c r="L981" s="5">
        <f t="shared" si="87"/>
        <v>133951</v>
      </c>
      <c r="M981" t="str">
        <f t="shared" si="90"/>
        <v>200-500</v>
      </c>
    </row>
    <row r="982" spans="1:13">
      <c r="A982" t="s">
        <v>1880</v>
      </c>
      <c r="B982" t="s">
        <v>1881</v>
      </c>
      <c r="C982" t="str">
        <f t="shared" si="89"/>
        <v>Hp 65W Ac Laptops Charger Adapter 4.5Mm For Hp Pavilion Black (Without Power Cable)</v>
      </c>
      <c r="D982" t="str">
        <f t="shared" si="91"/>
        <v xml:space="preserve">Hp 65W Ac Laptops Charger Adapter 4.5Mm </v>
      </c>
      <c r="E982" t="s">
        <v>1607</v>
      </c>
      <c r="F982" t="str">
        <f t="shared" si="88"/>
        <v>Computers&amp;Accessories</v>
      </c>
      <c r="G982">
        <v>770</v>
      </c>
      <c r="H982" s="2">
        <v>1547</v>
      </c>
      <c r="I982" s="1">
        <v>0.5</v>
      </c>
      <c r="J982">
        <v>4.3</v>
      </c>
      <c r="K982" s="4">
        <v>2585</v>
      </c>
      <c r="L982" s="5">
        <f t="shared" si="87"/>
        <v>3998995</v>
      </c>
      <c r="M982" t="str">
        <f t="shared" si="90"/>
        <v>200-500</v>
      </c>
    </row>
    <row r="983" spans="1:13">
      <c r="A983" t="s">
        <v>1882</v>
      </c>
      <c r="B983" t="s">
        <v>1883</v>
      </c>
      <c r="C983" t="str">
        <f t="shared" si="89"/>
        <v>Tukzer Fully Foldable Tabletop Desktop Tablet Mobile Stand Holder - Angle &amp; Height Adjustable For Desk, Cradle, Dock, Compatible With Smartphones &amp; Tablets (White)</v>
      </c>
      <c r="D983" t="str">
        <f t="shared" si="91"/>
        <v>Tukzer Fully Foldable Tabletop Desktop T</v>
      </c>
      <c r="E983" t="s">
        <v>830</v>
      </c>
      <c r="F983" t="str">
        <f t="shared" si="88"/>
        <v>Electronics</v>
      </c>
      <c r="G983">
        <v>279</v>
      </c>
      <c r="H983" s="2">
        <v>1299</v>
      </c>
      <c r="I983" s="1">
        <v>0.79</v>
      </c>
      <c r="J983">
        <v>4</v>
      </c>
      <c r="K983" s="4">
        <v>5072</v>
      </c>
      <c r="L983" s="5">
        <f t="shared" si="87"/>
        <v>6588528</v>
      </c>
      <c r="M983" t="str">
        <f t="shared" si="90"/>
        <v>&gt;500</v>
      </c>
    </row>
    <row r="984" spans="1:13">
      <c r="A984" t="s">
        <v>1884</v>
      </c>
      <c r="B984" t="s">
        <v>1885</v>
      </c>
      <c r="C984" t="str">
        <f t="shared" si="89"/>
        <v>Gizga Essentials Cable Organiser, Cord Management System For Pc, Tv, Home Theater, Speaker &amp; Cables, Reusable Cable Organizer For Desk, Wfh Accessories, Organizer Tape Roll, Reusable Cable Ties Strap</v>
      </c>
      <c r="D984" t="str">
        <f t="shared" si="91"/>
        <v>Gizga Essentials Cable Organiser, Cord M</v>
      </c>
      <c r="E984" t="s">
        <v>1886</v>
      </c>
      <c r="F984" t="str">
        <f t="shared" si="88"/>
        <v>HomeImprovement</v>
      </c>
      <c r="G984">
        <v>249</v>
      </c>
      <c r="H984">
        <v>599</v>
      </c>
      <c r="I984" s="1">
        <v>0.57999999999999996</v>
      </c>
      <c r="J984">
        <v>4.5</v>
      </c>
      <c r="K984" s="4">
        <v>5985</v>
      </c>
      <c r="L984" s="5">
        <f t="shared" si="87"/>
        <v>3585015</v>
      </c>
      <c r="M984" t="str">
        <f t="shared" si="90"/>
        <v>200-500</v>
      </c>
    </row>
    <row r="985" spans="1:13">
      <c r="A985" t="s">
        <v>161</v>
      </c>
      <c r="B985" t="s">
        <v>162</v>
      </c>
      <c r="C985" t="str">
        <f t="shared" si="89"/>
        <v>Pinnaclz Original Combo Of 2 Micro Usb Fast Charging Cable, Usb Charging Cable For Data Transfer Perfect For Android Smart Phones White 1.2 Meter Made In India (Pack Of 2)</v>
      </c>
      <c r="D985" t="str">
        <f t="shared" si="91"/>
        <v>Pinnaclz Original Combo Of 2 Micro Usb F</v>
      </c>
      <c r="E985" t="s">
        <v>10</v>
      </c>
      <c r="F985" t="str">
        <f t="shared" si="88"/>
        <v>Computers&amp;Accessories</v>
      </c>
      <c r="G985">
        <v>115</v>
      </c>
      <c r="H985">
        <v>499</v>
      </c>
      <c r="I985" s="1">
        <v>0.77</v>
      </c>
      <c r="J985">
        <v>4</v>
      </c>
      <c r="K985" s="4">
        <v>7732</v>
      </c>
      <c r="L985" s="5">
        <f t="shared" si="87"/>
        <v>3858268</v>
      </c>
      <c r="M985" t="str">
        <f t="shared" si="90"/>
        <v>200-500</v>
      </c>
    </row>
    <row r="986" spans="1:13">
      <c r="A986" t="s">
        <v>1887</v>
      </c>
      <c r="B986" t="s">
        <v>1888</v>
      </c>
      <c r="C986" t="str">
        <f t="shared" si="89"/>
        <v>Camel Oil Pastel With Reusable Plastic Box - 50 Shades</v>
      </c>
      <c r="D986" t="str">
        <f t="shared" si="91"/>
        <v>Camel Oil Pastel With Reusable Plastic B</v>
      </c>
      <c r="E986" t="s">
        <v>1889</v>
      </c>
      <c r="F986" t="str">
        <f t="shared" si="88"/>
        <v>Home&amp;Kitchen</v>
      </c>
      <c r="G986">
        <v>230</v>
      </c>
      <c r="H986">
        <v>230</v>
      </c>
      <c r="I986" s="1">
        <v>0</v>
      </c>
      <c r="J986">
        <v>4.5</v>
      </c>
      <c r="K986" s="4">
        <v>9427</v>
      </c>
      <c r="L986" s="5">
        <f t="shared" si="87"/>
        <v>2168210</v>
      </c>
      <c r="M986" t="str">
        <f t="shared" si="90"/>
        <v>&lt;200</v>
      </c>
    </row>
    <row r="987" spans="1:13">
      <c r="A987" t="s">
        <v>163</v>
      </c>
      <c r="B987" t="s">
        <v>164</v>
      </c>
      <c r="C987" t="str">
        <f t="shared" si="89"/>
        <v>Boat Type C A750 Stress Resistant, Tangle-Free, Sturdy Flat Cable With 6.5A Fast Charging &amp; 480Mbps Data Transmission, 10000+ Bends Lifespan And Extended 1.5M Length(Rebellious Black)</v>
      </c>
      <c r="D987" t="str">
        <f t="shared" si="91"/>
        <v>Boat Type C A750 Stress Resistant, Tangl</v>
      </c>
      <c r="E987" t="s">
        <v>10</v>
      </c>
      <c r="F987" t="str">
        <f t="shared" si="88"/>
        <v>Computers&amp;Accessories</v>
      </c>
      <c r="G987">
        <v>399</v>
      </c>
      <c r="H987">
        <v>999</v>
      </c>
      <c r="I987" s="1">
        <v>0.6</v>
      </c>
      <c r="J987">
        <v>4.0999999999999996</v>
      </c>
      <c r="K987" s="4">
        <v>1780</v>
      </c>
      <c r="L987" s="5">
        <f t="shared" si="87"/>
        <v>1778220</v>
      </c>
      <c r="M987" t="str">
        <f t="shared" si="90"/>
        <v>200-500</v>
      </c>
    </row>
    <row r="988" spans="1:13">
      <c r="A988" t="s">
        <v>1890</v>
      </c>
      <c r="B988" t="s">
        <v>1891</v>
      </c>
      <c r="C988" t="str">
        <f t="shared" si="89"/>
        <v>Hp M270 Backlit Usb Wired Gaming Mouse With 6 Buttons, 4-Speed Customizable 2400 Dpi, Ergonomic Design, Breathing Led Lighting, Metal Scroll Wheel, Lightweighted / 3 Years Warranty (7Zz87Aa), Black</v>
      </c>
      <c r="D988" t="str">
        <f t="shared" si="91"/>
        <v>Hp M270 Backlit Usb Wired Gaming Mouse W</v>
      </c>
      <c r="E988" t="s">
        <v>1263</v>
      </c>
      <c r="F988" t="str">
        <f t="shared" si="88"/>
        <v>Computers&amp;Accessories</v>
      </c>
      <c r="G988">
        <v>599</v>
      </c>
      <c r="H988">
        <v>700</v>
      </c>
      <c r="I988" s="1">
        <v>0.14000000000000001</v>
      </c>
      <c r="J988">
        <v>4.3</v>
      </c>
      <c r="K988" s="4">
        <v>2301</v>
      </c>
      <c r="L988" s="5">
        <f t="shared" si="87"/>
        <v>1610700</v>
      </c>
      <c r="M988" t="str">
        <f t="shared" si="90"/>
        <v>200-500</v>
      </c>
    </row>
    <row r="989" spans="1:13">
      <c r="A989" t="s">
        <v>1892</v>
      </c>
      <c r="B989" t="s">
        <v>1893</v>
      </c>
      <c r="C989" t="str">
        <f t="shared" si="89"/>
        <v>Foxin Ftc 12A / Q2612A Black Laser Toner Cartridge Compatible With Laserjet 1020,M1005,1018,1010,1012,1015,1020 Plus,1022,3015,3020,3030,3050, 3050Z, 3052,3055 (Black)</v>
      </c>
      <c r="D989" t="str">
        <f t="shared" si="91"/>
        <v>Foxin Ftc 12A / Q2612A Black Laser Toner</v>
      </c>
      <c r="E989" t="s">
        <v>1894</v>
      </c>
      <c r="F989" t="str">
        <f t="shared" si="88"/>
        <v>Computers&amp;Accessories</v>
      </c>
      <c r="G989">
        <v>598</v>
      </c>
      <c r="H989" s="2">
        <v>1150</v>
      </c>
      <c r="I989" s="1">
        <v>0.48</v>
      </c>
      <c r="J989">
        <v>4.0999999999999996</v>
      </c>
      <c r="K989" s="4">
        <v>2535</v>
      </c>
      <c r="L989" s="5">
        <f t="shared" si="87"/>
        <v>2915250</v>
      </c>
      <c r="M989" t="str">
        <f t="shared" si="90"/>
        <v>&gt;500</v>
      </c>
    </row>
    <row r="990" spans="1:13">
      <c r="A990" t="s">
        <v>1895</v>
      </c>
      <c r="B990" t="s">
        <v>1896</v>
      </c>
      <c r="C990" t="str">
        <f t="shared" si="89"/>
        <v>Robustrion [Anti-Scratch] &amp; [Smudge Proof] [Bubble Free] Premium Tempered Glass Screen Protector Guard For Samsung Galaxy Tab A8 10.5 Inch [Sm-X200/X205/X207] 2022</v>
      </c>
      <c r="D990" t="str">
        <f t="shared" si="91"/>
        <v>Robustrion [Anti-Scratch] &amp; [Smudge Proo</v>
      </c>
      <c r="E990" t="s">
        <v>1405</v>
      </c>
      <c r="F990" t="str">
        <f t="shared" si="88"/>
        <v>Computers&amp;Accessories</v>
      </c>
      <c r="G990">
        <v>399</v>
      </c>
      <c r="H990" s="2">
        <v>1499</v>
      </c>
      <c r="I990" s="1">
        <v>0.73</v>
      </c>
      <c r="J990">
        <v>4</v>
      </c>
      <c r="K990" s="4">
        <v>691</v>
      </c>
      <c r="L990" s="5">
        <f t="shared" si="87"/>
        <v>1035809</v>
      </c>
      <c r="M990" t="str">
        <f t="shared" si="90"/>
        <v>&gt;500</v>
      </c>
    </row>
    <row r="991" spans="1:13">
      <c r="A991" t="s">
        <v>1897</v>
      </c>
      <c r="B991" t="s">
        <v>1898</v>
      </c>
      <c r="C991" t="str">
        <f t="shared" si="89"/>
        <v>Pc Square Laptop Tabletop Stand/ Computer Tablet Stand 6 Angles Adjustable Aluminum Ergonomic Foldable Portable Desktop Holder Compatible With Macbook, Hp, Dell, Lenovo &amp; All Other Notebook (Silver)</v>
      </c>
      <c r="D991" t="str">
        <f t="shared" si="91"/>
        <v>Pc Square Laptop Tabletop Stand/ Compute</v>
      </c>
      <c r="E991" t="s">
        <v>1169</v>
      </c>
      <c r="F991" t="str">
        <f t="shared" si="88"/>
        <v>Computers&amp;Accessories</v>
      </c>
      <c r="G991">
        <v>499</v>
      </c>
      <c r="H991" s="2">
        <v>1299</v>
      </c>
      <c r="I991" s="1">
        <v>0.62</v>
      </c>
      <c r="J991">
        <v>4.0999999999999996</v>
      </c>
      <c r="K991" s="4">
        <v>2740</v>
      </c>
      <c r="L991" s="5">
        <f t="shared" si="87"/>
        <v>3559260</v>
      </c>
      <c r="M991" t="str">
        <f t="shared" si="90"/>
        <v>200-500</v>
      </c>
    </row>
    <row r="992" spans="1:13">
      <c r="A992" t="s">
        <v>165</v>
      </c>
      <c r="B992" t="s">
        <v>166</v>
      </c>
      <c r="C992" t="str">
        <f t="shared" si="89"/>
        <v>Ambrane 2 In 1 Type-C &amp; Micro Usb Cable With 60W / 3A Fast Charging, 480 Mbps High Data, Pd Technology &amp; Quick Charge 3.0, Compatible With All Type-C &amp; Micro Usb Devices (Abdc-10, Black)</v>
      </c>
      <c r="D992" t="str">
        <f t="shared" si="91"/>
        <v xml:space="preserve">Ambrane 2 In 1 Type-C &amp; Micro Usb Cable </v>
      </c>
      <c r="E992" t="s">
        <v>10</v>
      </c>
      <c r="F992" t="str">
        <f t="shared" si="88"/>
        <v>Computers&amp;Accessories</v>
      </c>
      <c r="G992">
        <v>199</v>
      </c>
      <c r="H992">
        <v>499</v>
      </c>
      <c r="I992" s="1">
        <v>0.6</v>
      </c>
      <c r="J992">
        <v>4.0999999999999996</v>
      </c>
      <c r="K992" s="4">
        <v>602</v>
      </c>
      <c r="L992" s="5">
        <f t="shared" si="87"/>
        <v>300398</v>
      </c>
      <c r="M992" t="str">
        <f t="shared" si="90"/>
        <v>200-500</v>
      </c>
    </row>
    <row r="993" spans="1:13">
      <c r="A993" t="s">
        <v>1899</v>
      </c>
      <c r="B993" t="s">
        <v>1900</v>
      </c>
      <c r="C993" t="str">
        <f t="shared" si="89"/>
        <v>Lenovo 130 Wireless Compact Mouse, 1K Dpi Optical Sensor, 2.4Ghz Wireless Nanousb, 10M Range, 3Button(Left,Right,Scroll) Upto 3M Left/Right Clicks, 10 Month Battery, Ambidextrous, Ergonomic Gy51C12380</v>
      </c>
      <c r="D993" t="str">
        <f t="shared" si="91"/>
        <v>Lenovo 130 Wireless Compact Mouse, 1K Dp</v>
      </c>
      <c r="E993" t="s">
        <v>1161</v>
      </c>
      <c r="F993" t="str">
        <f t="shared" si="88"/>
        <v>Computers&amp;Accessories</v>
      </c>
      <c r="G993">
        <v>579</v>
      </c>
      <c r="H993" s="2">
        <v>1090</v>
      </c>
      <c r="I993" s="1">
        <v>0.47</v>
      </c>
      <c r="J993">
        <v>4.4000000000000004</v>
      </c>
      <c r="K993" s="4">
        <v>3482</v>
      </c>
      <c r="L993" s="5">
        <f t="shared" si="87"/>
        <v>3795380</v>
      </c>
      <c r="M993" t="str">
        <f t="shared" si="90"/>
        <v>&lt;200</v>
      </c>
    </row>
    <row r="994" spans="1:13">
      <c r="A994" t="s">
        <v>167</v>
      </c>
      <c r="B994" t="s">
        <v>168</v>
      </c>
      <c r="C994" t="str">
        <f t="shared" si="89"/>
        <v>Ambrane 60W / 3A Fast Charging Output Cable With Type-C To Usb For Mobile, Neckband, True Wireless Earphone Charging, 480Mbps Data Sync Speed, 1M Length (Act - Az10, Black)</v>
      </c>
      <c r="D994" t="str">
        <f t="shared" si="91"/>
        <v>Ambrane 60W / 3A Fast Charging Output Ca</v>
      </c>
      <c r="E994" t="s">
        <v>10</v>
      </c>
      <c r="F994" t="str">
        <f t="shared" si="88"/>
        <v>Computers&amp;Accessories</v>
      </c>
      <c r="G994">
        <v>179</v>
      </c>
      <c r="H994">
        <v>399</v>
      </c>
      <c r="I994" s="1">
        <v>0.55000000000000004</v>
      </c>
      <c r="J994">
        <v>4</v>
      </c>
      <c r="K994" s="4">
        <v>1423</v>
      </c>
      <c r="L994" s="5">
        <f t="shared" si="87"/>
        <v>567777</v>
      </c>
      <c r="M994" t="str">
        <f t="shared" si="90"/>
        <v>&gt;500</v>
      </c>
    </row>
    <row r="995" spans="1:13">
      <c r="A995" t="s">
        <v>1901</v>
      </c>
      <c r="B995" t="s">
        <v>1902</v>
      </c>
      <c r="C995" t="str">
        <f t="shared" si="89"/>
        <v>Pilot Frixion Clicker Roller Pen (Blue), (9000019529)</v>
      </c>
      <c r="D995" t="str">
        <f t="shared" si="91"/>
        <v>Pilot Frixion Clicker Roller Pen (Blue),</v>
      </c>
      <c r="E995" t="s">
        <v>1903</v>
      </c>
      <c r="F995" t="str">
        <f t="shared" si="88"/>
        <v>OfficeProducts</v>
      </c>
      <c r="G995">
        <v>90</v>
      </c>
      <c r="H995">
        <v>100</v>
      </c>
      <c r="I995" s="1">
        <v>0.1</v>
      </c>
      <c r="J995">
        <v>4.0999999999999996</v>
      </c>
      <c r="K995" s="4">
        <v>6199</v>
      </c>
      <c r="L995" s="5">
        <f t="shared" si="87"/>
        <v>619900</v>
      </c>
      <c r="M995" t="str">
        <f t="shared" si="90"/>
        <v>&lt;200</v>
      </c>
    </row>
    <row r="996" spans="1:13">
      <c r="A996" t="s">
        <v>1904</v>
      </c>
      <c r="B996" t="s">
        <v>1905</v>
      </c>
      <c r="C996" t="str">
        <f t="shared" si="89"/>
        <v>Zebronics Aluminium Alloy Laptop Stand, Compatible With 9-15.6 Inch Laptops, 7 Angles Adjustable, Anti Slip Silicon Rubber Pads, Foldable, Velvet Pouch Inside, Zeb-Ns2000 (Dark Grey)</v>
      </c>
      <c r="D996" t="str">
        <f t="shared" si="91"/>
        <v xml:space="preserve">Zebronics Aluminium Alloy Laptop Stand, </v>
      </c>
      <c r="E996" t="s">
        <v>1169</v>
      </c>
      <c r="F996" t="str">
        <f t="shared" si="88"/>
        <v>Computers&amp;Accessories</v>
      </c>
      <c r="G996">
        <v>899</v>
      </c>
      <c r="H996" s="2">
        <v>1999</v>
      </c>
      <c r="I996" s="1">
        <v>0.55000000000000004</v>
      </c>
      <c r="J996">
        <v>4.4000000000000004</v>
      </c>
      <c r="K996" s="4">
        <v>1667</v>
      </c>
      <c r="L996" s="5">
        <f t="shared" si="87"/>
        <v>3332333</v>
      </c>
      <c r="M996" t="str">
        <f t="shared" si="90"/>
        <v>&lt;200</v>
      </c>
    </row>
    <row r="997" spans="1:13">
      <c r="A997" t="s">
        <v>1906</v>
      </c>
      <c r="B997" t="s">
        <v>1907</v>
      </c>
      <c r="C997" t="str">
        <f t="shared" si="89"/>
        <v>Hp K500F Backlit Membrane Wired Gaming Keyboard With Mixed Color Lighting, Metal Panel With Logo Lighting, 26 Anti-Ghosting Keys, And Windows Lock Key / 3 Years Warranty(7Zz97Aa)</v>
      </c>
      <c r="D997" t="str">
        <f t="shared" si="91"/>
        <v>Hp K500F Backlit Membrane Wired Gaming K</v>
      </c>
      <c r="E997" t="s">
        <v>1748</v>
      </c>
      <c r="F997" t="str">
        <f t="shared" si="88"/>
        <v>Computers&amp;Accessories</v>
      </c>
      <c r="G997" s="2">
        <v>1149</v>
      </c>
      <c r="H997" s="2">
        <v>1800</v>
      </c>
      <c r="I997" s="1">
        <v>0.36</v>
      </c>
      <c r="J997">
        <v>4.3</v>
      </c>
      <c r="K997" s="4">
        <v>4723</v>
      </c>
      <c r="L997" s="5">
        <f t="shared" si="87"/>
        <v>8501400</v>
      </c>
      <c r="M997" t="str">
        <f t="shared" si="90"/>
        <v>&gt;500</v>
      </c>
    </row>
    <row r="998" spans="1:13">
      <c r="A998" t="s">
        <v>1908</v>
      </c>
      <c r="B998" t="s">
        <v>1909</v>
      </c>
      <c r="C998" t="str">
        <f t="shared" si="89"/>
        <v>Gizga Club-Laptop Neoprene Reversible For 15.6-Inches Laptop Sleeve - Black-Red</v>
      </c>
      <c r="D998" t="str">
        <f t="shared" si="91"/>
        <v>Gizga Club-Laptop Neoprene Reversible Fo</v>
      </c>
      <c r="E998" t="s">
        <v>1451</v>
      </c>
      <c r="F998" t="str">
        <f t="shared" si="88"/>
        <v>Computers&amp;Accessories</v>
      </c>
      <c r="G998">
        <v>249</v>
      </c>
      <c r="H998">
        <v>499</v>
      </c>
      <c r="I998" s="1">
        <v>0.5</v>
      </c>
      <c r="J998">
        <v>4.2</v>
      </c>
      <c r="K998" s="4">
        <v>22860</v>
      </c>
      <c r="L998" s="5">
        <f t="shared" si="87"/>
        <v>11407140</v>
      </c>
      <c r="M998" t="str">
        <f t="shared" si="90"/>
        <v>&gt;500</v>
      </c>
    </row>
    <row r="999" spans="1:13">
      <c r="A999" t="s">
        <v>1910</v>
      </c>
      <c r="B999" t="s">
        <v>1911</v>
      </c>
      <c r="C999" t="str">
        <f t="shared" si="89"/>
        <v>Inventis 5V 1.2W Portable Flexible Usb Led Light Lamp (Colors May Vary)</v>
      </c>
      <c r="D999" t="str">
        <f t="shared" si="91"/>
        <v>Inventis 5V 1.2W Portable Flexible Usb L</v>
      </c>
      <c r="E999" t="s">
        <v>1370</v>
      </c>
      <c r="F999" t="str">
        <f t="shared" si="88"/>
        <v>Computers&amp;Accessories</v>
      </c>
      <c r="G999">
        <v>39</v>
      </c>
      <c r="H999">
        <v>39</v>
      </c>
      <c r="I999" s="1">
        <v>0</v>
      </c>
      <c r="J999">
        <v>3.6</v>
      </c>
      <c r="K999" s="4">
        <v>13572</v>
      </c>
      <c r="L999" s="5">
        <f t="shared" si="87"/>
        <v>529308</v>
      </c>
      <c r="M999" t="str">
        <f t="shared" si="90"/>
        <v>200-500</v>
      </c>
    </row>
    <row r="1000" spans="1:13">
      <c r="A1000" t="s">
        <v>1912</v>
      </c>
      <c r="B1000" t="s">
        <v>1913</v>
      </c>
      <c r="C1000" t="str">
        <f t="shared" si="89"/>
        <v>Tp-Link Tl-Wa855Re 300 Mbps Wi-Fi Range Extender (White)</v>
      </c>
      <c r="D1000" t="str">
        <f t="shared" si="91"/>
        <v xml:space="preserve">Tp-Link Tl-Wa855Re 300 Mbps Wi-Fi Range </v>
      </c>
      <c r="E1000" t="s">
        <v>1239</v>
      </c>
      <c r="F1000" t="str">
        <f t="shared" si="88"/>
        <v>Computers&amp;Accessories</v>
      </c>
      <c r="G1000" s="2">
        <v>1599</v>
      </c>
      <c r="H1000" s="2">
        <v>3599</v>
      </c>
      <c r="I1000" s="1">
        <v>0.56000000000000005</v>
      </c>
      <c r="J1000">
        <v>4.2</v>
      </c>
      <c r="K1000" s="4">
        <v>16182</v>
      </c>
      <c r="L1000" s="5">
        <f t="shared" si="87"/>
        <v>58239018</v>
      </c>
      <c r="M1000" t="str">
        <f t="shared" si="90"/>
        <v>&lt;200</v>
      </c>
    </row>
    <row r="1001" spans="1:13">
      <c r="A1001" t="s">
        <v>1914</v>
      </c>
      <c r="B1001" t="s">
        <v>1915</v>
      </c>
      <c r="C1001" t="str">
        <f t="shared" si="89"/>
        <v>Boat Stone 250 Portable Wireless Speaker With 5W Rms Immersive Audio, Rgb Leds, Up To 8Hrs Playtime, Ipx7 Water Resistance, Multi-Compatibility Modes(Black)</v>
      </c>
      <c r="D1001" t="str">
        <f t="shared" si="91"/>
        <v>Boat Stone 250 Portable Wireless Speaker</v>
      </c>
      <c r="E1001" t="s">
        <v>1305</v>
      </c>
      <c r="F1001" t="str">
        <f t="shared" si="88"/>
        <v>Electronics</v>
      </c>
      <c r="G1001" s="2">
        <v>1199</v>
      </c>
      <c r="H1001" s="2">
        <v>3990</v>
      </c>
      <c r="I1001" s="1">
        <v>0.7</v>
      </c>
      <c r="J1001">
        <v>4.2</v>
      </c>
      <c r="K1001" s="4">
        <v>2908</v>
      </c>
      <c r="L1001" s="5">
        <f t="shared" si="87"/>
        <v>11602920</v>
      </c>
      <c r="M1001" t="str">
        <f t="shared" si="90"/>
        <v>&gt;500</v>
      </c>
    </row>
    <row r="1002" spans="1:13">
      <c r="A1002" t="s">
        <v>171</v>
      </c>
      <c r="B1002" t="s">
        <v>172</v>
      </c>
      <c r="C1002" t="str">
        <f t="shared" si="89"/>
        <v>Swapkart Fast Charging Cable And Data Sync Usb Cable Compatible For Iphone 6/6S/7/7+/8/8+/10/11, 12, 13 Pro Max Ipad Air/Mini, Ipod And Ios Devices (White)</v>
      </c>
      <c r="D1002" t="str">
        <f t="shared" si="91"/>
        <v>Swapkart Fast Charging Cable And Data Sy</v>
      </c>
      <c r="E1002" t="s">
        <v>10</v>
      </c>
      <c r="F1002" t="str">
        <f t="shared" si="88"/>
        <v>Computers&amp;Accessories</v>
      </c>
      <c r="G1002">
        <v>209</v>
      </c>
      <c r="H1002">
        <v>499</v>
      </c>
      <c r="I1002" s="1">
        <v>0.57999999999999996</v>
      </c>
      <c r="J1002">
        <v>3.9</v>
      </c>
      <c r="K1002" s="4">
        <v>536</v>
      </c>
      <c r="L1002" s="5">
        <f t="shared" si="87"/>
        <v>267464</v>
      </c>
      <c r="M1002" t="str">
        <f t="shared" si="90"/>
        <v>&gt;500</v>
      </c>
    </row>
    <row r="1003" spans="1:13">
      <c r="A1003" t="s">
        <v>1916</v>
      </c>
      <c r="B1003" t="s">
        <v>1917</v>
      </c>
      <c r="C1003" t="str">
        <f t="shared" si="89"/>
        <v>Offbeat¬Æ - Dash 2.4Ghz Wireless + Bluetooth 5.1 Mouse, Multi-Device Dual Mode Slim Rechargeable Silent Click Buttons Wireless Bluetooth Mouse, 3 Adjustable Dpi, Works On 2 Devices At The Same Time With A Switch Button For Windows/Mac/Android/Ipad/Smart Tv</v>
      </c>
      <c r="D1003" t="str">
        <f t="shared" si="91"/>
        <v>Offbeat¬Æ - Dash 2.4Ghz Wireless + Bluet</v>
      </c>
      <c r="E1003" t="s">
        <v>1161</v>
      </c>
      <c r="F1003" t="str">
        <f t="shared" si="88"/>
        <v>Computers&amp;Accessories</v>
      </c>
      <c r="G1003" s="2">
        <v>1099</v>
      </c>
      <c r="H1003" s="2">
        <v>1499</v>
      </c>
      <c r="I1003" s="1">
        <v>0.27</v>
      </c>
      <c r="J1003">
        <v>4.2</v>
      </c>
      <c r="K1003" s="4">
        <v>2375</v>
      </c>
      <c r="L1003" s="5">
        <f t="shared" si="87"/>
        <v>3560125</v>
      </c>
      <c r="M1003" t="str">
        <f t="shared" si="90"/>
        <v>200-500</v>
      </c>
    </row>
    <row r="1004" spans="1:13">
      <c r="A1004" t="s">
        <v>1918</v>
      </c>
      <c r="B1004" t="s">
        <v>1919</v>
      </c>
      <c r="C1004" t="str">
        <f t="shared" si="89"/>
        <v>Classmate Drawing Book - Unruled, 40 Pages, 210 Mm X 297 Mm - Pack Of 4</v>
      </c>
      <c r="D1004" t="str">
        <f t="shared" si="91"/>
        <v>Classmate Drawing Book - Unruled, 40 Pag</v>
      </c>
      <c r="E1004" t="s">
        <v>1468</v>
      </c>
      <c r="F1004" t="str">
        <f t="shared" si="88"/>
        <v>OfficeProducts</v>
      </c>
      <c r="G1004">
        <v>120</v>
      </c>
      <c r="H1004">
        <v>120</v>
      </c>
      <c r="I1004" s="1">
        <v>0</v>
      </c>
      <c r="J1004">
        <v>4.5</v>
      </c>
      <c r="K1004" s="4">
        <v>4951</v>
      </c>
      <c r="L1004" s="5">
        <f t="shared" si="87"/>
        <v>594120</v>
      </c>
      <c r="M1004" t="str">
        <f t="shared" si="90"/>
        <v>&gt;500</v>
      </c>
    </row>
    <row r="1005" spans="1:13">
      <c r="A1005" t="s">
        <v>1920</v>
      </c>
      <c r="B1005" t="s">
        <v>1921</v>
      </c>
      <c r="C1005" t="str">
        <f t="shared" si="89"/>
        <v>Hp Gk320 Wired Full Size Rgb Backlight Mechanical Gaming Keyboard, 4 Led Indicators, Mechanical Switches, Double Injection Key Caps, And Windows Lock Key(4Qn01Aa)</v>
      </c>
      <c r="D1005" t="str">
        <f t="shared" si="91"/>
        <v>Hp Gk320 Wired Full Size Rgb Backlight M</v>
      </c>
      <c r="E1005" t="s">
        <v>1748</v>
      </c>
      <c r="F1005" t="str">
        <f t="shared" si="88"/>
        <v>Computers&amp;Accessories</v>
      </c>
      <c r="G1005" s="2">
        <v>1519</v>
      </c>
      <c r="H1005" s="2">
        <v>3499</v>
      </c>
      <c r="I1005" s="1">
        <v>0.56999999999999995</v>
      </c>
      <c r="J1005">
        <v>4.3</v>
      </c>
      <c r="K1005" s="4">
        <v>408</v>
      </c>
      <c r="L1005" s="5">
        <f t="shared" si="87"/>
        <v>1427592</v>
      </c>
      <c r="M1005" t="str">
        <f t="shared" si="90"/>
        <v>&lt;200</v>
      </c>
    </row>
    <row r="1006" spans="1:13">
      <c r="A1006" t="s">
        <v>1922</v>
      </c>
      <c r="B1006" t="s">
        <v>1923</v>
      </c>
      <c r="C1006" t="str">
        <f t="shared" si="89"/>
        <v>Parker Moments Vector Timecheck Gold Trim Roller Ball Pen (Black)</v>
      </c>
      <c r="D1006" t="str">
        <f t="shared" si="91"/>
        <v>Parker Moments Vector Timecheck Gold Tri</v>
      </c>
      <c r="E1006" t="s">
        <v>1903</v>
      </c>
      <c r="F1006" t="str">
        <f t="shared" si="88"/>
        <v>OfficeProducts</v>
      </c>
      <c r="G1006">
        <v>420</v>
      </c>
      <c r="H1006">
        <v>420</v>
      </c>
      <c r="I1006" s="1">
        <v>0</v>
      </c>
      <c r="J1006">
        <v>4.2</v>
      </c>
      <c r="K1006" s="4">
        <v>1926</v>
      </c>
      <c r="L1006" s="5">
        <f t="shared" si="87"/>
        <v>808920</v>
      </c>
      <c r="M1006" t="str">
        <f t="shared" si="90"/>
        <v>&gt;500</v>
      </c>
    </row>
    <row r="1007" spans="1:13">
      <c r="A1007" t="s">
        <v>1924</v>
      </c>
      <c r="B1007" t="s">
        <v>1925</v>
      </c>
      <c r="C1007" t="str">
        <f t="shared" si="89"/>
        <v>Camlin Elegante Fountain Pen - Black/Blue/Red</v>
      </c>
      <c r="D1007" t="str">
        <f t="shared" si="91"/>
        <v>Camlin Elegante Fountain Pen - Black/Blu</v>
      </c>
      <c r="E1007" t="s">
        <v>1926</v>
      </c>
      <c r="F1007" t="str">
        <f t="shared" si="88"/>
        <v>OfficeProducts</v>
      </c>
      <c r="G1007">
        <v>225</v>
      </c>
      <c r="H1007">
        <v>225</v>
      </c>
      <c r="I1007" s="1">
        <v>0</v>
      </c>
      <c r="J1007">
        <v>4.0999999999999996</v>
      </c>
      <c r="K1007" s="4">
        <v>4798</v>
      </c>
      <c r="L1007" s="5">
        <f t="shared" si="87"/>
        <v>1079550</v>
      </c>
      <c r="M1007" t="str">
        <f t="shared" si="90"/>
        <v>200-500</v>
      </c>
    </row>
    <row r="1008" spans="1:13">
      <c r="A1008" t="s">
        <v>1927</v>
      </c>
      <c r="B1008" t="s">
        <v>1928</v>
      </c>
      <c r="C1008" t="str">
        <f t="shared" si="89"/>
        <v>Carecase¬Æ Optical Bay 2Nd Hard Drive Caddy, 9.5 Mm Cd/Dvd Drive Slot For Ssd And Hdd</v>
      </c>
      <c r="D1008" t="str">
        <f t="shared" si="91"/>
        <v>Carecase¬Æ Optical Bay 2Nd Hard Drive Ca</v>
      </c>
      <c r="E1008" t="s">
        <v>1929</v>
      </c>
      <c r="F1008" t="str">
        <f t="shared" si="88"/>
        <v>Computers&amp;Accessories</v>
      </c>
      <c r="G1008">
        <v>199</v>
      </c>
      <c r="H1008">
        <v>799</v>
      </c>
      <c r="I1008" s="1">
        <v>0.75</v>
      </c>
      <c r="J1008">
        <v>4.0999999999999996</v>
      </c>
      <c r="K1008" s="4">
        <v>7333</v>
      </c>
      <c r="L1008" s="5">
        <f t="shared" si="87"/>
        <v>5859067</v>
      </c>
      <c r="M1008" t="str">
        <f t="shared" si="90"/>
        <v>200-500</v>
      </c>
    </row>
    <row r="1009" spans="1:13">
      <c r="A1009" t="s">
        <v>1126</v>
      </c>
      <c r="B1009" t="s">
        <v>1127</v>
      </c>
      <c r="C1009" t="str">
        <f t="shared" si="89"/>
        <v>Wecool S5 Long Selfie Stick, With Large Reinforced Tripod Stand Up To 61 Inch / 156 Cms, Ultra Long Multi Function Bluetooth Selfie Stick With 1/4 Screw Compatible With Gopro, Camera, And Ring Light</v>
      </c>
      <c r="D1009" t="str">
        <f t="shared" si="91"/>
        <v xml:space="preserve">Wecool S5 Long Selfie Stick, With Large </v>
      </c>
      <c r="E1009" t="s">
        <v>815</v>
      </c>
      <c r="F1009" t="str">
        <f t="shared" si="88"/>
        <v>Electronics</v>
      </c>
      <c r="G1009" s="2">
        <v>1799</v>
      </c>
      <c r="H1009" s="2">
        <v>3999</v>
      </c>
      <c r="I1009" s="1">
        <v>0.55000000000000004</v>
      </c>
      <c r="J1009">
        <v>4.5999999999999996</v>
      </c>
      <c r="K1009" s="4">
        <v>245</v>
      </c>
      <c r="L1009" s="5">
        <f t="shared" si="87"/>
        <v>979755</v>
      </c>
      <c r="M1009" t="str">
        <f t="shared" si="90"/>
        <v>&lt;200</v>
      </c>
    </row>
    <row r="1010" spans="1:13">
      <c r="A1010" t="s">
        <v>1930</v>
      </c>
      <c r="B1010" t="s">
        <v>1931</v>
      </c>
      <c r="C1010" t="str">
        <f t="shared" si="89"/>
        <v>Canon E4570 All-In-One Wi-Fi Ink Efficient Colour Printer With Fax/Adf/Duplex Printing (Black)- Smart Speaker Compatible, Standard</v>
      </c>
      <c r="D1010" t="str">
        <f t="shared" si="91"/>
        <v>Canon E4570 All-In-One Wi-Fi Ink Efficie</v>
      </c>
      <c r="E1010" t="s">
        <v>1775</v>
      </c>
      <c r="F1010" t="str">
        <f t="shared" si="88"/>
        <v>Computers&amp;Accessories</v>
      </c>
      <c r="G1010" s="2">
        <v>8349</v>
      </c>
      <c r="H1010" s="2">
        <v>9625</v>
      </c>
      <c r="I1010" s="1">
        <v>0.13</v>
      </c>
      <c r="J1010">
        <v>3.8</v>
      </c>
      <c r="K1010" s="4">
        <v>3652</v>
      </c>
      <c r="L1010" s="5">
        <f t="shared" si="87"/>
        <v>35150500</v>
      </c>
      <c r="M1010" t="str">
        <f t="shared" si="90"/>
        <v>&gt;500</v>
      </c>
    </row>
    <row r="1011" spans="1:13">
      <c r="A1011" t="s">
        <v>1932</v>
      </c>
      <c r="B1011" t="s">
        <v>1933</v>
      </c>
      <c r="C1011" t="str">
        <f t="shared" si="89"/>
        <v>Crucial P3 500Gb Pcie 3.0 3D Nand Nvme M.2 Ssd, Up To 3500Mb/S - Ct500P3Ssd8</v>
      </c>
      <c r="D1011" t="str">
        <f t="shared" si="91"/>
        <v>Crucial P3 500Gb Pcie 3.0 3D Nand Nvme M</v>
      </c>
      <c r="E1011" t="s">
        <v>1570</v>
      </c>
      <c r="F1011" t="str">
        <f t="shared" si="88"/>
        <v>Computers&amp;Accessories</v>
      </c>
      <c r="G1011" s="2">
        <v>3307</v>
      </c>
      <c r="H1011" s="2">
        <v>6100</v>
      </c>
      <c r="I1011" s="1">
        <v>0.46</v>
      </c>
      <c r="J1011">
        <v>4.3</v>
      </c>
      <c r="K1011" s="4">
        <v>2515</v>
      </c>
      <c r="L1011" s="5">
        <f t="shared" si="87"/>
        <v>15341500</v>
      </c>
      <c r="M1011" t="str">
        <f t="shared" si="90"/>
        <v>&gt;500</v>
      </c>
    </row>
    <row r="1012" spans="1:13">
      <c r="A1012" t="s">
        <v>183</v>
      </c>
      <c r="B1012" t="s">
        <v>184</v>
      </c>
      <c r="C1012" t="str">
        <f t="shared" si="89"/>
        <v>Wayona Usb Type C Fast Charger Cable Fast Charging Usb C Cable/Cord Compatible For Samsung Galaxy S10E S10 S9 S8 Plus S10+,Note 10 Note 9 Note 8,S20,M31S,M40,Realme X3,Pixel 2 Xl (3 Ft Pack Of 1,Grey)</v>
      </c>
      <c r="D1012" t="str">
        <f t="shared" si="91"/>
        <v>Wayona Usb Type C Fast Charger Cable Fas</v>
      </c>
      <c r="E1012" t="s">
        <v>10</v>
      </c>
      <c r="F1012" t="str">
        <f t="shared" si="88"/>
        <v>Computers&amp;Accessories</v>
      </c>
      <c r="G1012">
        <v>325</v>
      </c>
      <c r="H1012" s="2">
        <v>1299</v>
      </c>
      <c r="I1012" s="1">
        <v>0.75</v>
      </c>
      <c r="J1012">
        <v>4.2</v>
      </c>
      <c r="K1012" s="4">
        <v>10576</v>
      </c>
      <c r="L1012" s="5">
        <f t="shared" si="87"/>
        <v>13738224</v>
      </c>
      <c r="M1012" t="str">
        <f t="shared" si="90"/>
        <v>&gt;500</v>
      </c>
    </row>
    <row r="1013" spans="1:13">
      <c r="A1013" t="s">
        <v>1934</v>
      </c>
      <c r="B1013" t="s">
        <v>1935</v>
      </c>
      <c r="C1013" t="str">
        <f t="shared" si="89"/>
        <v>Hp V222W 64Gb Usb 2.0 Pen Drive (Silver)</v>
      </c>
      <c r="D1013" t="str">
        <f t="shared" si="91"/>
        <v>Hp V222W 64Gb Usb 2.0 Pen Drive (Silver)</v>
      </c>
      <c r="E1013" t="s">
        <v>1158</v>
      </c>
      <c r="F1013" t="str">
        <f t="shared" si="88"/>
        <v>Computers&amp;Accessories</v>
      </c>
      <c r="G1013">
        <v>449</v>
      </c>
      <c r="H1013" s="2">
        <v>1300</v>
      </c>
      <c r="I1013" s="1">
        <v>0.65</v>
      </c>
      <c r="J1013">
        <v>4.2</v>
      </c>
      <c r="K1013" s="4">
        <v>4959</v>
      </c>
      <c r="L1013" s="5">
        <f t="shared" si="87"/>
        <v>6446700</v>
      </c>
      <c r="M1013" t="str">
        <f t="shared" si="90"/>
        <v>200-500</v>
      </c>
    </row>
    <row r="1014" spans="1:13">
      <c r="A1014" t="s">
        <v>1936</v>
      </c>
      <c r="B1014" t="s">
        <v>1937</v>
      </c>
      <c r="C1014" t="str">
        <f t="shared" si="89"/>
        <v>Duracell Ultra Alkaline D Battery, 2 Pcs</v>
      </c>
      <c r="D1014" t="str">
        <f t="shared" si="91"/>
        <v>Duracell Ultra Alkaline D Battery, 2 Pcs</v>
      </c>
      <c r="E1014" t="s">
        <v>1201</v>
      </c>
      <c r="F1014" t="str">
        <f t="shared" si="88"/>
        <v>Electronics</v>
      </c>
      <c r="G1014">
        <v>380</v>
      </c>
      <c r="H1014">
        <v>400</v>
      </c>
      <c r="I1014" s="1">
        <v>0.05</v>
      </c>
      <c r="J1014">
        <v>4.4000000000000004</v>
      </c>
      <c r="K1014" s="4">
        <v>2111</v>
      </c>
      <c r="L1014" s="5">
        <f t="shared" si="87"/>
        <v>844400</v>
      </c>
      <c r="M1014" t="str">
        <f t="shared" si="90"/>
        <v>200-500</v>
      </c>
    </row>
    <row r="1015" spans="1:13">
      <c r="A1015" t="s">
        <v>1938</v>
      </c>
      <c r="B1015" t="s">
        <v>1939</v>
      </c>
      <c r="C1015" t="str">
        <f t="shared" si="89"/>
        <v>Bestor¬Æ Lcd Writing Tablet/Pad 12 Inches | Electronic Writing Scribble Board For Kids | Kids Learning Toy | Portable Ruff For Lcd Paperless Memo Digital Tablet Notepad E-Writer/Writing/Drawing Pad Home/School/Office (Black)</v>
      </c>
      <c r="D1015" t="str">
        <f t="shared" si="91"/>
        <v>Bestor¬Æ Lcd Writing Tablet/Pad 12 Inche</v>
      </c>
      <c r="E1015" t="s">
        <v>1164</v>
      </c>
      <c r="F1015" t="str">
        <f t="shared" si="88"/>
        <v>Computers&amp;Accessories</v>
      </c>
      <c r="G1015">
        <v>499</v>
      </c>
      <c r="H1015" s="2">
        <v>1399</v>
      </c>
      <c r="I1015" s="1">
        <v>0.64</v>
      </c>
      <c r="J1015">
        <v>3.9</v>
      </c>
      <c r="K1015" s="4">
        <v>1462</v>
      </c>
      <c r="L1015" s="5">
        <f t="shared" si="87"/>
        <v>2045338</v>
      </c>
      <c r="M1015" t="str">
        <f t="shared" si="90"/>
        <v>200-500</v>
      </c>
    </row>
    <row r="1016" spans="1:13">
      <c r="A1016" t="s">
        <v>1940</v>
      </c>
      <c r="B1016" t="s">
        <v>1941</v>
      </c>
      <c r="C1016" t="str">
        <f t="shared" si="89"/>
        <v>Lenovo Ideapad 3 11Th Gen Intel Core I3 15.6" Fhd Thin &amp; Light Laptop(8Gb/512Gb Ssd/Windows 11/Office 2021/2Yr Warranty/3Months Xbox Game Pass/Platinum Grey/1.7Kg), 81X800Lgin</v>
      </c>
      <c r="D1016" t="str">
        <f t="shared" si="91"/>
        <v xml:space="preserve">Lenovo Ideapad 3 11Th Gen Intel Core I3 </v>
      </c>
      <c r="E1016" t="s">
        <v>1942</v>
      </c>
      <c r="F1016" t="str">
        <f t="shared" si="88"/>
        <v>Computers&amp;Accessories</v>
      </c>
      <c r="G1016" s="2">
        <v>37247</v>
      </c>
      <c r="H1016" s="2">
        <v>59890</v>
      </c>
      <c r="I1016" s="1">
        <v>0.38</v>
      </c>
      <c r="J1016">
        <v>4</v>
      </c>
      <c r="K1016" s="4">
        <v>323</v>
      </c>
      <c r="L1016" s="5">
        <f t="shared" si="87"/>
        <v>19344470</v>
      </c>
      <c r="M1016" t="str">
        <f t="shared" si="90"/>
        <v>200-500</v>
      </c>
    </row>
    <row r="1017" spans="1:13">
      <c r="A1017" t="s">
        <v>1943</v>
      </c>
      <c r="B1017" t="s">
        <v>1944</v>
      </c>
      <c r="C1017" t="str">
        <f t="shared" si="89"/>
        <v>Boat Bassheads 900 On-Ear Wired Headphones With Mic (White)</v>
      </c>
      <c r="D1017" t="str">
        <f t="shared" si="91"/>
        <v>Boat Bassheads 900 On-Ear Wired Headphon</v>
      </c>
      <c r="E1017" t="s">
        <v>1065</v>
      </c>
      <c r="F1017" t="str">
        <f t="shared" si="88"/>
        <v>Electronics</v>
      </c>
      <c r="G1017">
        <v>849</v>
      </c>
      <c r="H1017" s="2">
        <v>2490</v>
      </c>
      <c r="I1017" s="1">
        <v>0.66</v>
      </c>
      <c r="J1017">
        <v>4.2</v>
      </c>
      <c r="K1017" s="4">
        <v>91188</v>
      </c>
      <c r="L1017" s="5">
        <f t="shared" si="87"/>
        <v>227058120</v>
      </c>
      <c r="M1017" t="str">
        <f t="shared" si="90"/>
        <v>&gt;500</v>
      </c>
    </row>
    <row r="1018" spans="1:13">
      <c r="A1018" t="s">
        <v>1945</v>
      </c>
      <c r="B1018" t="s">
        <v>1946</v>
      </c>
      <c r="C1018" t="str">
        <f t="shared" si="89"/>
        <v>Zebronics Astra 10 Portable Wireless Bt V5.0 Speaker, 10W Rms Power, 15* Hours Backup, 2.25" Drive Size, Up To 6.4" Mobile Holder Support, Carry Handle, Usb, Msd, Aux Input And Fm Radio With Antenna</v>
      </c>
      <c r="D1018" t="str">
        <f t="shared" si="91"/>
        <v xml:space="preserve">Zebronics Astra 10 Portable Wireless Bt </v>
      </c>
      <c r="E1018" t="s">
        <v>1448</v>
      </c>
      <c r="F1018" t="str">
        <f t="shared" si="88"/>
        <v>Electronics</v>
      </c>
      <c r="G1018">
        <v>799</v>
      </c>
      <c r="H1018" s="2">
        <v>1999</v>
      </c>
      <c r="I1018" s="1">
        <v>0.6</v>
      </c>
      <c r="J1018">
        <v>3.7</v>
      </c>
      <c r="K1018" s="4">
        <v>418</v>
      </c>
      <c r="L1018" s="5">
        <f t="shared" si="87"/>
        <v>835582</v>
      </c>
      <c r="M1018" t="str">
        <f t="shared" si="90"/>
        <v>&gt;500</v>
      </c>
    </row>
    <row r="1019" spans="1:13">
      <c r="A1019" t="s">
        <v>1150</v>
      </c>
      <c r="B1019" t="s">
        <v>1151</v>
      </c>
      <c r="C1019" t="str">
        <f t="shared" si="89"/>
        <v>Kingone Wireless Charging Pencil (2Nd Generation) For Ipad With Magnetic And Tilt Sensitive, Palm Rejection, Compatible With Apple Ipad Pro 11 Inch 1/2/3/4, Ipad Pro 12.9 Inch 3/4/5/6, Ipad Air 4/5, Mini6</v>
      </c>
      <c r="D1019" t="str">
        <f t="shared" si="91"/>
        <v>Kingone Wireless Charging Pencil (2Nd Ge</v>
      </c>
      <c r="E1019" t="s">
        <v>930</v>
      </c>
      <c r="F1019" t="str">
        <f t="shared" si="88"/>
        <v>Electronics</v>
      </c>
      <c r="G1019" s="2">
        <v>2599</v>
      </c>
      <c r="H1019" s="2">
        <v>6999</v>
      </c>
      <c r="I1019" s="1">
        <v>0.63</v>
      </c>
      <c r="J1019">
        <v>4.5</v>
      </c>
      <c r="K1019" s="4">
        <v>1526</v>
      </c>
      <c r="L1019" s="5">
        <f t="shared" si="87"/>
        <v>10680474</v>
      </c>
      <c r="M1019" t="str">
        <f t="shared" si="90"/>
        <v>&gt;500</v>
      </c>
    </row>
    <row r="1020" spans="1:13">
      <c r="A1020" t="s">
        <v>191</v>
      </c>
      <c r="B1020" t="s">
        <v>192</v>
      </c>
      <c r="C1020" t="str">
        <f t="shared" si="89"/>
        <v>Lapster 65W Compatible For Oneplus Dash Warp Charge Cable , Type C To C Cable Fast Charging Data Sync Cable Compatible With One Plus 10R / 9Rt/ 9 Pro/ 9R/ 8T/ 9/ Nord &amp; For All Type C Devices ‚Äì Red, 1 Meter</v>
      </c>
      <c r="D1020" t="str">
        <f t="shared" si="91"/>
        <v xml:space="preserve">Lapster 65W Compatible For Oneplus Dash </v>
      </c>
      <c r="E1020" t="s">
        <v>10</v>
      </c>
      <c r="F1020" t="str">
        <f t="shared" si="88"/>
        <v>Computers&amp;Accessories</v>
      </c>
      <c r="G1020">
        <v>199</v>
      </c>
      <c r="H1020">
        <v>999</v>
      </c>
      <c r="I1020" s="1">
        <v>0.8</v>
      </c>
      <c r="J1020">
        <v>4.5</v>
      </c>
      <c r="K1020" s="4">
        <v>127</v>
      </c>
      <c r="L1020" s="5">
        <f t="shared" ref="L1020:L1083" si="92">H1020*K1020</f>
        <v>126873</v>
      </c>
      <c r="M1020" t="str">
        <f t="shared" si="90"/>
        <v>&gt;500</v>
      </c>
    </row>
    <row r="1021" spans="1:13">
      <c r="A1021" t="s">
        <v>195</v>
      </c>
      <c r="B1021" t="s">
        <v>196</v>
      </c>
      <c r="C1021" t="str">
        <f t="shared" si="89"/>
        <v>Gizga Essentials Usb Wifi Adapter For Pc, 150 Mbps Wireless Network Adapter For Desktop - Nano Size Wifi Dongle Compatible With Windows, Mac Os &amp; Linux Kernel | Wpa/Wpa2 Encryption Standards| Black</v>
      </c>
      <c r="D1021" t="str">
        <f t="shared" si="91"/>
        <v>Gizga Essentials Usb Wifi Adapter For Pc</v>
      </c>
      <c r="E1021" t="s">
        <v>27</v>
      </c>
      <c r="F1021" t="str">
        <f t="shared" si="88"/>
        <v>Computers&amp;Accessories</v>
      </c>
      <c r="G1021">
        <v>269</v>
      </c>
      <c r="H1021">
        <v>800</v>
      </c>
      <c r="I1021" s="1">
        <v>0.66</v>
      </c>
      <c r="J1021">
        <v>3.6</v>
      </c>
      <c r="K1021" s="4">
        <v>10134</v>
      </c>
      <c r="L1021" s="5">
        <f t="shared" si="92"/>
        <v>8107200</v>
      </c>
      <c r="M1021" t="str">
        <f t="shared" si="90"/>
        <v>&lt;200</v>
      </c>
    </row>
    <row r="1022" spans="1:13">
      <c r="A1022" t="s">
        <v>1947</v>
      </c>
      <c r="B1022" t="s">
        <v>1948</v>
      </c>
      <c r="C1022" t="str">
        <f t="shared" si="89"/>
        <v>Swapkart Portable Flexible Adjustable Eye Protection Usb Led Desk Light Table Lamp For Reading, Working On Pc, Laptop, Power Bank, Bedroom ( Multicolour )</v>
      </c>
      <c r="D1022" t="str">
        <f t="shared" si="91"/>
        <v>Swapkart Portable Flexible Adjustable Ey</v>
      </c>
      <c r="E1022" t="s">
        <v>1370</v>
      </c>
      <c r="F1022" t="str">
        <f t="shared" si="88"/>
        <v>Computers&amp;Accessories</v>
      </c>
      <c r="G1022">
        <v>298</v>
      </c>
      <c r="H1022">
        <v>999</v>
      </c>
      <c r="I1022" s="1">
        <v>0.7</v>
      </c>
      <c r="J1022">
        <v>4.3</v>
      </c>
      <c r="K1022" s="4">
        <v>1552</v>
      </c>
      <c r="L1022" s="5">
        <f t="shared" si="92"/>
        <v>1550448</v>
      </c>
      <c r="M1022" t="str">
        <f t="shared" si="90"/>
        <v>200-500</v>
      </c>
    </row>
    <row r="1023" spans="1:13">
      <c r="A1023" t="s">
        <v>1949</v>
      </c>
      <c r="B1023" t="s">
        <v>1950</v>
      </c>
      <c r="C1023" t="str">
        <f t="shared" si="89"/>
        <v>Infinity (Jbl Fuze 100, Wireless Portable Bluetooth Speaker With Mic, Deep Bass, Dual Equalizer, Ipx7 Waterproof, Rugged Fabric Design (Black)</v>
      </c>
      <c r="D1023" t="str">
        <f t="shared" si="91"/>
        <v>Infinity (Jbl Fuze 100, Wireless Portabl</v>
      </c>
      <c r="E1023" t="s">
        <v>1448</v>
      </c>
      <c r="F1023" t="str">
        <f t="shared" si="88"/>
        <v>Electronics</v>
      </c>
      <c r="G1023" s="2">
        <v>1499</v>
      </c>
      <c r="H1023" s="2">
        <v>2999</v>
      </c>
      <c r="I1023" s="1">
        <v>0.5</v>
      </c>
      <c r="J1023">
        <v>4.0999999999999996</v>
      </c>
      <c r="K1023" s="4">
        <v>25262</v>
      </c>
      <c r="L1023" s="5">
        <f t="shared" si="92"/>
        <v>75760738</v>
      </c>
      <c r="M1023" t="str">
        <f t="shared" si="90"/>
        <v>200-500</v>
      </c>
    </row>
    <row r="1024" spans="1:13">
      <c r="A1024" t="s">
        <v>1951</v>
      </c>
      <c r="B1024" t="s">
        <v>1952</v>
      </c>
      <c r="C1024" t="str">
        <f t="shared" si="89"/>
        <v>Pigeon By Stovekraft Amaze Plus Electric Kettle (14289) With Stainless Steel Body, 1.5 Litre, Used For Boiling Water, Making Tea And Coffee, Instant Noodles, Soup Etc. 1500 Watt (Silver)</v>
      </c>
      <c r="D1024" t="str">
        <f t="shared" si="91"/>
        <v>Pigeon By Stovekraft Amaze Plus Electric</v>
      </c>
      <c r="E1024" t="s">
        <v>1953</v>
      </c>
      <c r="F1024" t="str">
        <f t="shared" si="88"/>
        <v>Home&amp;Kitchen</v>
      </c>
      <c r="G1024">
        <v>649</v>
      </c>
      <c r="H1024" s="2">
        <v>1245</v>
      </c>
      <c r="I1024" s="1">
        <v>0.48</v>
      </c>
      <c r="J1024">
        <v>3.9</v>
      </c>
      <c r="K1024" s="4">
        <v>123365</v>
      </c>
      <c r="L1024" s="5">
        <f t="shared" si="92"/>
        <v>153589425</v>
      </c>
      <c r="M1024" t="str">
        <f t="shared" si="90"/>
        <v>&gt;500</v>
      </c>
    </row>
    <row r="1025" spans="1:13">
      <c r="A1025" t="s">
        <v>1954</v>
      </c>
      <c r="B1025" t="s">
        <v>1955</v>
      </c>
      <c r="C1025" t="str">
        <f t="shared" si="89"/>
        <v>Usha Quartz Room Heater With Overheating Protection (3002, Ivory, 800 Watts)</v>
      </c>
      <c r="D1025" t="str">
        <f t="shared" si="91"/>
        <v>Usha Quartz Room Heater With Overheating</v>
      </c>
      <c r="E1025" t="s">
        <v>1956</v>
      </c>
      <c r="F1025" t="str">
        <f t="shared" si="88"/>
        <v>Home&amp;Kitchen</v>
      </c>
      <c r="G1025" s="2">
        <v>1199</v>
      </c>
      <c r="H1025" s="2">
        <v>1695</v>
      </c>
      <c r="I1025" s="1">
        <v>0.28999999999999998</v>
      </c>
      <c r="J1025">
        <v>3.6</v>
      </c>
      <c r="K1025" s="4">
        <v>13300</v>
      </c>
      <c r="L1025" s="5">
        <f t="shared" si="92"/>
        <v>22543500</v>
      </c>
      <c r="M1025" t="str">
        <f t="shared" si="90"/>
        <v>&gt;500</v>
      </c>
    </row>
    <row r="1026" spans="1:13">
      <c r="A1026" t="s">
        <v>1957</v>
      </c>
      <c r="B1026" t="s">
        <v>1958</v>
      </c>
      <c r="C1026" t="str">
        <f t="shared" si="89"/>
        <v>Amazon Brand - Solimo 2000/1000 Watts Room Heater With Adjustable Thermostat (Isi Certified, White Colour, Ideal For Small To Medium Room/Area)</v>
      </c>
      <c r="D1026" t="str">
        <f t="shared" si="91"/>
        <v>Amazon Brand - Solimo 2000/1000 Watts Ro</v>
      </c>
      <c r="E1026" t="s">
        <v>1959</v>
      </c>
      <c r="F1026" t="str">
        <f t="shared" ref="F1026:F1089" si="93">TRIM(LEFT(SUBSTITUTE(E1026,"|",REPT(" ",100)),100))</f>
        <v>Home&amp;Kitchen</v>
      </c>
      <c r="G1026" s="2">
        <v>1199</v>
      </c>
      <c r="H1026" s="2">
        <v>2000</v>
      </c>
      <c r="I1026" s="1">
        <v>0.4</v>
      </c>
      <c r="J1026">
        <v>4</v>
      </c>
      <c r="K1026" s="4">
        <v>18543</v>
      </c>
      <c r="L1026" s="5">
        <f t="shared" si="92"/>
        <v>37086000</v>
      </c>
      <c r="M1026" t="str">
        <f t="shared" si="90"/>
        <v>&gt;500</v>
      </c>
    </row>
    <row r="1027" spans="1:13">
      <c r="A1027" t="s">
        <v>1960</v>
      </c>
      <c r="B1027" t="s">
        <v>1961</v>
      </c>
      <c r="C1027" t="str">
        <f t="shared" ref="C1027:C1090" si="94">PROPER(TRIM(B1027))</f>
        <v>Stylehouse Lint Remover For Woolen Clothes, Electric Lint Remover, Best Lint Shaver For Clothes</v>
      </c>
      <c r="D1027" t="str">
        <f t="shared" si="91"/>
        <v>Stylehouse Lint Remover For Woolen Cloth</v>
      </c>
      <c r="E1027" t="s">
        <v>1962</v>
      </c>
      <c r="F1027" t="str">
        <f t="shared" si="93"/>
        <v>Home&amp;Kitchen</v>
      </c>
      <c r="G1027">
        <v>455</v>
      </c>
      <c r="H1027">
        <v>999</v>
      </c>
      <c r="I1027" s="1">
        <v>0.54</v>
      </c>
      <c r="J1027">
        <v>4.0999999999999996</v>
      </c>
      <c r="K1027" s="4">
        <v>3578</v>
      </c>
      <c r="L1027" s="5">
        <f t="shared" si="92"/>
        <v>3574422</v>
      </c>
      <c r="M1027" t="str">
        <f t="shared" ref="M1027:M1090" si="95">IF(G1026&lt;200,"&lt;200",IF(G1026&lt;=500,"200-500","&gt;500"))</f>
        <v>&gt;500</v>
      </c>
    </row>
    <row r="1028" spans="1:13">
      <c r="A1028" t="s">
        <v>1963</v>
      </c>
      <c r="B1028" t="s">
        <v>1964</v>
      </c>
      <c r="C1028" t="str">
        <f t="shared" si="94"/>
        <v>Beatxp Kitchen Scale Multipurpose Portable Electronic Digital Weighing Scale | Weight Machine With Back Light Lcd Display | White |10 Kg | 2 Year Warranty |</v>
      </c>
      <c r="D1028" t="str">
        <f t="shared" si="91"/>
        <v>Beatxp Kitchen Scale Multipurpose Portab</v>
      </c>
      <c r="E1028" t="s">
        <v>1965</v>
      </c>
      <c r="F1028" t="str">
        <f t="shared" si="93"/>
        <v>Home&amp;Kitchen</v>
      </c>
      <c r="G1028">
        <v>199</v>
      </c>
      <c r="H1028" s="2">
        <v>1999</v>
      </c>
      <c r="I1028" s="1">
        <v>0.9</v>
      </c>
      <c r="J1028">
        <v>3.7</v>
      </c>
      <c r="K1028" s="4">
        <v>2031</v>
      </c>
      <c r="L1028" s="5">
        <f t="shared" si="92"/>
        <v>4059969</v>
      </c>
      <c r="M1028" t="str">
        <f t="shared" si="95"/>
        <v>200-500</v>
      </c>
    </row>
    <row r="1029" spans="1:13">
      <c r="A1029" t="s">
        <v>1966</v>
      </c>
      <c r="B1029" t="s">
        <v>1967</v>
      </c>
      <c r="C1029" t="str">
        <f t="shared" si="94"/>
        <v>Glun Multipurpose Portable Electronic Digital Weighing Scale Weight Machine (10 Kg - With Back Light)</v>
      </c>
      <c r="D1029" t="str">
        <f t="shared" si="91"/>
        <v>Glun Multipurpose Portable Electronic Di</v>
      </c>
      <c r="E1029" t="s">
        <v>1965</v>
      </c>
      <c r="F1029" t="str">
        <f t="shared" si="93"/>
        <v>Home&amp;Kitchen</v>
      </c>
      <c r="G1029">
        <v>293</v>
      </c>
      <c r="H1029">
        <v>499</v>
      </c>
      <c r="I1029" s="1">
        <v>0.41</v>
      </c>
      <c r="J1029">
        <v>3.9</v>
      </c>
      <c r="K1029" s="4">
        <v>44994</v>
      </c>
      <c r="L1029" s="5">
        <f t="shared" si="92"/>
        <v>22452006</v>
      </c>
      <c r="M1029" t="str">
        <f t="shared" si="95"/>
        <v>&lt;200</v>
      </c>
    </row>
    <row r="1030" spans="1:13">
      <c r="A1030" t="s">
        <v>1968</v>
      </c>
      <c r="B1030" t="s">
        <v>1969</v>
      </c>
      <c r="C1030" t="str">
        <f t="shared" si="94"/>
        <v>Pigeon Polypropylene Mini Handy And Compact Chopper With 3 Blades For Effortlessly Chopping Vegetables And Fruits For Your Kitchen (12420, Green, 400 Ml)</v>
      </c>
      <c r="D1030" t="str">
        <f t="shared" si="91"/>
        <v>Pigeon Polypropylene Mini Handy And Comp</v>
      </c>
      <c r="E1030" t="s">
        <v>1970</v>
      </c>
      <c r="F1030" t="str">
        <f t="shared" si="93"/>
        <v>Home&amp;Kitchen</v>
      </c>
      <c r="G1030">
        <v>199</v>
      </c>
      <c r="H1030">
        <v>495</v>
      </c>
      <c r="I1030" s="1">
        <v>0.6</v>
      </c>
      <c r="J1030">
        <v>4.0999999999999996</v>
      </c>
      <c r="K1030" s="4">
        <v>270563</v>
      </c>
      <c r="L1030" s="5">
        <f t="shared" si="92"/>
        <v>133928685</v>
      </c>
      <c r="M1030" t="str">
        <f t="shared" si="95"/>
        <v>200-500</v>
      </c>
    </row>
    <row r="1031" spans="1:13">
      <c r="A1031" t="s">
        <v>1971</v>
      </c>
      <c r="B1031" t="s">
        <v>1972</v>
      </c>
      <c r="C1031" t="str">
        <f t="shared" si="94"/>
        <v>Prestige 1.5 Litre Kettle 1500-Watts, Red</v>
      </c>
      <c r="D1031" t="str">
        <f t="shared" si="91"/>
        <v>Prestige 1.5 Litre Kettle 1500-Watts, Re</v>
      </c>
      <c r="E1031" t="s">
        <v>1953</v>
      </c>
      <c r="F1031" t="str">
        <f t="shared" si="93"/>
        <v>Home&amp;Kitchen</v>
      </c>
      <c r="G1031">
        <v>749</v>
      </c>
      <c r="H1031" s="2">
        <v>1245</v>
      </c>
      <c r="I1031" s="1">
        <v>0.4</v>
      </c>
      <c r="J1031">
        <v>3.9</v>
      </c>
      <c r="K1031" s="4">
        <v>31783</v>
      </c>
      <c r="L1031" s="5">
        <f t="shared" si="92"/>
        <v>39569835</v>
      </c>
      <c r="M1031" t="str">
        <f t="shared" si="95"/>
        <v>&lt;200</v>
      </c>
    </row>
    <row r="1032" spans="1:13">
      <c r="A1032" t="s">
        <v>1973</v>
      </c>
      <c r="B1032" t="s">
        <v>1974</v>
      </c>
      <c r="C1032" t="str">
        <f t="shared" si="94"/>
        <v>Bajaj Rhx-2 800-Watt Room Heater (White)</v>
      </c>
      <c r="D1032" t="str">
        <f t="shared" ref="D1032:D1095" si="96">LEFT(C1032,40)</f>
        <v>Bajaj Rhx-2 800-Watt Room Heater (White)</v>
      </c>
      <c r="E1032" t="s">
        <v>1956</v>
      </c>
      <c r="F1032" t="str">
        <f t="shared" si="93"/>
        <v>Home&amp;Kitchen</v>
      </c>
      <c r="G1032" s="2">
        <v>1399</v>
      </c>
      <c r="H1032" s="2">
        <v>1549</v>
      </c>
      <c r="I1032" s="1">
        <v>0.1</v>
      </c>
      <c r="J1032">
        <v>3.9</v>
      </c>
      <c r="K1032" s="4">
        <v>2602</v>
      </c>
      <c r="L1032" s="5">
        <f t="shared" si="92"/>
        <v>4030498</v>
      </c>
      <c r="M1032" t="str">
        <f t="shared" si="95"/>
        <v>&gt;500</v>
      </c>
    </row>
    <row r="1033" spans="1:13">
      <c r="A1033" t="s">
        <v>1975</v>
      </c>
      <c r="B1033" t="s">
        <v>1976</v>
      </c>
      <c r="C1033" t="str">
        <f t="shared" si="94"/>
        <v>Prestige Electric Kettle Pkoss - 1500Watts, Steel (1.5Ltr), Black</v>
      </c>
      <c r="D1033" t="str">
        <f t="shared" si="96"/>
        <v>Prestige Electric Kettle Pkoss - 1500Wat</v>
      </c>
      <c r="E1033" t="s">
        <v>1953</v>
      </c>
      <c r="F1033" t="str">
        <f t="shared" si="93"/>
        <v>Home&amp;Kitchen</v>
      </c>
      <c r="G1033">
        <v>749</v>
      </c>
      <c r="H1033" s="2">
        <v>1445</v>
      </c>
      <c r="I1033" s="1">
        <v>0.48</v>
      </c>
      <c r="J1033">
        <v>3.9</v>
      </c>
      <c r="K1033" s="4">
        <v>63350</v>
      </c>
      <c r="L1033" s="5">
        <f t="shared" si="92"/>
        <v>91540750</v>
      </c>
      <c r="M1033" t="str">
        <f t="shared" si="95"/>
        <v>&gt;500</v>
      </c>
    </row>
    <row r="1034" spans="1:13">
      <c r="A1034" t="s">
        <v>1977</v>
      </c>
      <c r="B1034" t="s">
        <v>1978</v>
      </c>
      <c r="C1034" t="str">
        <f t="shared" si="94"/>
        <v>Pigeon By Stovekraft Cruise 1800 Watt Induction Cooktop (Black)</v>
      </c>
      <c r="D1034" t="str">
        <f t="shared" si="96"/>
        <v>Pigeon By Stovekraft Cruise 1800 Watt In</v>
      </c>
      <c r="E1034" t="s">
        <v>1979</v>
      </c>
      <c r="F1034" t="str">
        <f t="shared" si="93"/>
        <v>Home&amp;Kitchen</v>
      </c>
      <c r="G1034" s="2">
        <v>1699</v>
      </c>
      <c r="H1034" s="2">
        <v>3193</v>
      </c>
      <c r="I1034" s="1">
        <v>0.47</v>
      </c>
      <c r="J1034">
        <v>3.8</v>
      </c>
      <c r="K1034" s="4">
        <v>54032</v>
      </c>
      <c r="L1034" s="5">
        <f t="shared" si="92"/>
        <v>172524176</v>
      </c>
      <c r="M1034" t="str">
        <f t="shared" si="95"/>
        <v>&gt;500</v>
      </c>
    </row>
    <row r="1035" spans="1:13">
      <c r="A1035" t="s">
        <v>1980</v>
      </c>
      <c r="B1035" t="s">
        <v>1981</v>
      </c>
      <c r="C1035" t="str">
        <f t="shared" si="94"/>
        <v>Prestige Pkgss 1.7L 1500W Electric Kettle (Stainless Steel)</v>
      </c>
      <c r="D1035" t="str">
        <f t="shared" si="96"/>
        <v>Prestige Pkgss 1.7L 1500W Electric Kettl</v>
      </c>
      <c r="E1035" t="s">
        <v>1953</v>
      </c>
      <c r="F1035" t="str">
        <f t="shared" si="93"/>
        <v>Home&amp;Kitchen</v>
      </c>
      <c r="G1035" s="2">
        <v>1043</v>
      </c>
      <c r="H1035" s="2">
        <v>1345</v>
      </c>
      <c r="I1035" s="1">
        <v>0.22</v>
      </c>
      <c r="J1035">
        <v>3.8</v>
      </c>
      <c r="K1035" s="4">
        <v>15592</v>
      </c>
      <c r="L1035" s="5">
        <f t="shared" si="92"/>
        <v>20971240</v>
      </c>
      <c r="M1035" t="str">
        <f t="shared" si="95"/>
        <v>&gt;500</v>
      </c>
    </row>
    <row r="1036" spans="1:13">
      <c r="A1036" t="s">
        <v>1982</v>
      </c>
      <c r="B1036" t="s">
        <v>1983</v>
      </c>
      <c r="C1036" t="str">
        <f t="shared" si="94"/>
        <v>Shoptoshop Electric Lint Remover, Best Lint Shaver For Clothes,Lint Remover For Woolen Clothes ,Lint Remover For Sweaters</v>
      </c>
      <c r="D1036" t="str">
        <f t="shared" si="96"/>
        <v>Shoptoshop Electric Lint Remover, Best L</v>
      </c>
      <c r="E1036" t="s">
        <v>1962</v>
      </c>
      <c r="F1036" t="str">
        <f t="shared" si="93"/>
        <v>Home&amp;Kitchen</v>
      </c>
      <c r="G1036">
        <v>499</v>
      </c>
      <c r="H1036">
        <v>999</v>
      </c>
      <c r="I1036" s="1">
        <v>0.5</v>
      </c>
      <c r="J1036">
        <v>4.0999999999999996</v>
      </c>
      <c r="K1036" s="4">
        <v>4859</v>
      </c>
      <c r="L1036" s="5">
        <f t="shared" si="92"/>
        <v>4854141</v>
      </c>
      <c r="M1036" t="str">
        <f t="shared" si="95"/>
        <v>&gt;500</v>
      </c>
    </row>
    <row r="1037" spans="1:13">
      <c r="A1037" t="s">
        <v>1984</v>
      </c>
      <c r="B1037" t="s">
        <v>1985</v>
      </c>
      <c r="C1037" t="str">
        <f t="shared" si="94"/>
        <v>Orpat Oeh-1260 2000-Watt Fan Heater (Grey)</v>
      </c>
      <c r="D1037" t="str">
        <f t="shared" si="96"/>
        <v>Orpat Oeh-1260 2000-Watt Fan Heater (Gre</v>
      </c>
      <c r="E1037" t="s">
        <v>1959</v>
      </c>
      <c r="F1037" t="str">
        <f t="shared" si="93"/>
        <v>Home&amp;Kitchen</v>
      </c>
      <c r="G1037" s="2">
        <v>1464</v>
      </c>
      <c r="H1037" s="2">
        <v>1650</v>
      </c>
      <c r="I1037" s="1">
        <v>0.11</v>
      </c>
      <c r="J1037">
        <v>4.0999999999999996</v>
      </c>
      <c r="K1037" s="4">
        <v>14120</v>
      </c>
      <c r="L1037" s="5">
        <f t="shared" si="92"/>
        <v>23298000</v>
      </c>
      <c r="M1037" t="str">
        <f t="shared" si="95"/>
        <v>200-500</v>
      </c>
    </row>
    <row r="1038" spans="1:13">
      <c r="A1038" t="s">
        <v>1986</v>
      </c>
      <c r="B1038" t="s">
        <v>1987</v>
      </c>
      <c r="C1038" t="str">
        <f t="shared" si="94"/>
        <v>Pro365 Indo Mocktails/Coffee Foamer/Cappuccino/Lemonade/Milk Frother (6 Months Warranty)</v>
      </c>
      <c r="D1038" t="str">
        <f t="shared" si="96"/>
        <v>Pro365 Indo Mocktails/Coffee Foamer/Capp</v>
      </c>
      <c r="E1038" t="s">
        <v>1988</v>
      </c>
      <c r="F1038" t="str">
        <f t="shared" si="93"/>
        <v>Home&amp;Kitchen</v>
      </c>
      <c r="G1038">
        <v>249</v>
      </c>
      <c r="H1038">
        <v>499</v>
      </c>
      <c r="I1038" s="1">
        <v>0.5</v>
      </c>
      <c r="J1038">
        <v>3.3</v>
      </c>
      <c r="K1038" s="4">
        <v>8427</v>
      </c>
      <c r="L1038" s="5">
        <f t="shared" si="92"/>
        <v>4205073</v>
      </c>
      <c r="M1038" t="str">
        <f t="shared" si="95"/>
        <v>&gt;500</v>
      </c>
    </row>
    <row r="1039" spans="1:13">
      <c r="A1039" t="s">
        <v>1989</v>
      </c>
      <c r="B1039" t="s">
        <v>1990</v>
      </c>
      <c r="C1039" t="str">
        <f t="shared" si="94"/>
        <v>Bajaj Dx-6 1000W Dry Iron With Advance Soleplate And Anti-Bacterial German Coating Technology, White</v>
      </c>
      <c r="D1039" t="str">
        <f t="shared" si="96"/>
        <v>Bajaj Dx-6 1000W Dry Iron With Advance S</v>
      </c>
      <c r="E1039" t="s">
        <v>1991</v>
      </c>
      <c r="F1039" t="str">
        <f t="shared" si="93"/>
        <v>Home&amp;Kitchen</v>
      </c>
      <c r="G1039">
        <v>625</v>
      </c>
      <c r="H1039" s="2">
        <v>1400</v>
      </c>
      <c r="I1039" s="1">
        <v>0.55000000000000004</v>
      </c>
      <c r="J1039">
        <v>4.2</v>
      </c>
      <c r="K1039" s="4">
        <v>23316</v>
      </c>
      <c r="L1039" s="5">
        <f t="shared" si="92"/>
        <v>32642400</v>
      </c>
      <c r="M1039" t="str">
        <f t="shared" si="95"/>
        <v>200-500</v>
      </c>
    </row>
    <row r="1040" spans="1:13">
      <c r="A1040" t="s">
        <v>1992</v>
      </c>
      <c r="B1040" t="s">
        <v>1993</v>
      </c>
      <c r="C1040" t="str">
        <f t="shared" si="94"/>
        <v>Croma 500W Mixer Grinder With 3 Stainless Steel Leak-Proof Jars, 3 Speed &amp; Pulse Function, 2 Years Warranty (Crak4184, White &amp; Purple)</v>
      </c>
      <c r="D1040" t="str">
        <f t="shared" si="96"/>
        <v>Croma 500W Mixer Grinder With 3 Stainles</v>
      </c>
      <c r="E1040" t="s">
        <v>1994</v>
      </c>
      <c r="F1040" t="str">
        <f t="shared" si="93"/>
        <v>Home&amp;Kitchen</v>
      </c>
      <c r="G1040" s="2">
        <v>1290</v>
      </c>
      <c r="H1040" s="2">
        <v>2500</v>
      </c>
      <c r="I1040" s="1">
        <v>0.48</v>
      </c>
      <c r="J1040">
        <v>4</v>
      </c>
      <c r="K1040" s="4">
        <v>6530</v>
      </c>
      <c r="L1040" s="5">
        <f t="shared" si="92"/>
        <v>16325000</v>
      </c>
      <c r="M1040" t="str">
        <f t="shared" si="95"/>
        <v>&gt;500</v>
      </c>
    </row>
    <row r="1041" spans="1:13">
      <c r="A1041" t="s">
        <v>1995</v>
      </c>
      <c r="B1041" t="s">
        <v>1996</v>
      </c>
      <c r="C1041" t="str">
        <f t="shared" si="94"/>
        <v>Havells Instanio 3-Litre Instant Geyser (White/Blue)</v>
      </c>
      <c r="D1041" t="str">
        <f t="shared" si="96"/>
        <v xml:space="preserve">Havells Instanio 3-Litre Instant Geyser </v>
      </c>
      <c r="E1041" t="s">
        <v>1997</v>
      </c>
      <c r="F1041" t="str">
        <f t="shared" si="93"/>
        <v>Home&amp;Kitchen</v>
      </c>
      <c r="G1041" s="2">
        <v>3600</v>
      </c>
      <c r="H1041" s="2">
        <v>6190</v>
      </c>
      <c r="I1041" s="1">
        <v>0.42</v>
      </c>
      <c r="J1041">
        <v>4.3</v>
      </c>
      <c r="K1041" s="4">
        <v>11924</v>
      </c>
      <c r="L1041" s="5">
        <f t="shared" si="92"/>
        <v>73809560</v>
      </c>
      <c r="M1041" t="str">
        <f t="shared" si="95"/>
        <v>&gt;500</v>
      </c>
    </row>
    <row r="1042" spans="1:13">
      <c r="A1042" t="s">
        <v>1998</v>
      </c>
      <c r="B1042" t="s">
        <v>1999</v>
      </c>
      <c r="C1042" t="str">
        <f t="shared" si="94"/>
        <v>Morphy Richards Ofr Room Heater, 09 Fin 2000 Watts Oil Filled Room Heater , Isi Approved (Ofr 9 Grey)</v>
      </c>
      <c r="D1042" t="str">
        <f t="shared" si="96"/>
        <v xml:space="preserve">Morphy Richards Ofr Room Heater, 09 Fin </v>
      </c>
      <c r="E1042" t="s">
        <v>2000</v>
      </c>
      <c r="F1042" t="str">
        <f t="shared" si="93"/>
        <v>Home&amp;Kitchen</v>
      </c>
      <c r="G1042" s="2">
        <v>6549</v>
      </c>
      <c r="H1042" s="2">
        <v>13999</v>
      </c>
      <c r="I1042" s="1">
        <v>0.53</v>
      </c>
      <c r="J1042">
        <v>4</v>
      </c>
      <c r="K1042" s="4">
        <v>2961</v>
      </c>
      <c r="L1042" s="5">
        <f t="shared" si="92"/>
        <v>41451039</v>
      </c>
      <c r="M1042" t="str">
        <f t="shared" si="95"/>
        <v>&gt;500</v>
      </c>
    </row>
    <row r="1043" spans="1:13">
      <c r="A1043" t="s">
        <v>2001</v>
      </c>
      <c r="B1043" t="s">
        <v>2002</v>
      </c>
      <c r="C1043" t="str">
        <f t="shared" si="94"/>
        <v>Havells Aqua Plus 1.2 Litre Double Wall Kettle / 304 Stainless Steel Inner Body / Cool Touch Outer Body / Wider Mouth/ 2 Year Warranty (Black, 1500 Watt)</v>
      </c>
      <c r="D1043" t="str">
        <f t="shared" si="96"/>
        <v xml:space="preserve">Havells Aqua Plus 1.2 Litre Double Wall </v>
      </c>
      <c r="E1043" t="s">
        <v>1953</v>
      </c>
      <c r="F1043" t="str">
        <f t="shared" si="93"/>
        <v>Home&amp;Kitchen</v>
      </c>
      <c r="G1043" s="2">
        <v>1625</v>
      </c>
      <c r="H1043" s="2">
        <v>2995</v>
      </c>
      <c r="I1043" s="1">
        <v>0.46</v>
      </c>
      <c r="J1043">
        <v>4.5</v>
      </c>
      <c r="K1043" s="4">
        <v>23484</v>
      </c>
      <c r="L1043" s="5">
        <f t="shared" si="92"/>
        <v>70334580</v>
      </c>
      <c r="M1043" t="str">
        <f t="shared" si="95"/>
        <v>&gt;500</v>
      </c>
    </row>
    <row r="1044" spans="1:13">
      <c r="A1044" t="s">
        <v>2003</v>
      </c>
      <c r="B1044" t="s">
        <v>2004</v>
      </c>
      <c r="C1044" t="str">
        <f t="shared" si="94"/>
        <v>Bajaj Splendora 3 Litre 3Kw Iwh Instant Water Heater (Geyser), White</v>
      </c>
      <c r="D1044" t="str">
        <f t="shared" si="96"/>
        <v xml:space="preserve">Bajaj Splendora 3 Litre 3Kw Iwh Instant </v>
      </c>
      <c r="E1044" t="s">
        <v>1997</v>
      </c>
      <c r="F1044" t="str">
        <f t="shared" si="93"/>
        <v>Home&amp;Kitchen</v>
      </c>
      <c r="G1044" s="2">
        <v>2599</v>
      </c>
      <c r="H1044" s="2">
        <v>5890</v>
      </c>
      <c r="I1044" s="1">
        <v>0.56000000000000005</v>
      </c>
      <c r="J1044">
        <v>4.0999999999999996</v>
      </c>
      <c r="K1044" s="4">
        <v>21783</v>
      </c>
      <c r="L1044" s="5">
        <f t="shared" si="92"/>
        <v>128301870</v>
      </c>
      <c r="M1044" t="str">
        <f t="shared" si="95"/>
        <v>&gt;500</v>
      </c>
    </row>
    <row r="1045" spans="1:13">
      <c r="A1045" t="s">
        <v>2005</v>
      </c>
      <c r="B1045" t="s">
        <v>2006</v>
      </c>
      <c r="C1045" t="str">
        <f t="shared" si="94"/>
        <v>Kent 16052 Elegant Electric Glass Kettle 1.8L 2000 W | Blue Led Illumination | Borosilicate Glass Body | Boil Drying Protection | Used As Boiler | Milk | Tea | Water &amp; Soup | 1 Year Warranty</v>
      </c>
      <c r="D1045" t="str">
        <f t="shared" si="96"/>
        <v>Kent 16052 Elegant Electric Glass Kettle</v>
      </c>
      <c r="E1045" t="s">
        <v>2007</v>
      </c>
      <c r="F1045" t="str">
        <f t="shared" si="93"/>
        <v>Home&amp;Kitchen</v>
      </c>
      <c r="G1045" s="2">
        <v>1199</v>
      </c>
      <c r="H1045" s="2">
        <v>2000</v>
      </c>
      <c r="I1045" s="1">
        <v>0.4</v>
      </c>
      <c r="J1045">
        <v>4</v>
      </c>
      <c r="K1045" s="4">
        <v>14030</v>
      </c>
      <c r="L1045" s="5">
        <f t="shared" si="92"/>
        <v>28060000</v>
      </c>
      <c r="M1045" t="str">
        <f t="shared" si="95"/>
        <v>&gt;500</v>
      </c>
    </row>
    <row r="1046" spans="1:13">
      <c r="A1046" t="s">
        <v>2008</v>
      </c>
      <c r="B1046" t="s">
        <v>2009</v>
      </c>
      <c r="C1046" t="str">
        <f t="shared" si="94"/>
        <v>Bajaj New Shakti Neo 15L Vertical Storage Water Heater (Geyser 15 Litres) 4 Star Bee Rated Heater For Water Heating With Titanium Armour, Swirl Flow Technology, Glasslined Tank (White), 1 Yr Warranty</v>
      </c>
      <c r="D1046" t="str">
        <f t="shared" si="96"/>
        <v>Bajaj New Shakti Neo 15L Vertical Storag</v>
      </c>
      <c r="E1046" t="s">
        <v>2010</v>
      </c>
      <c r="F1046" t="str">
        <f t="shared" si="93"/>
        <v>Home&amp;Kitchen</v>
      </c>
      <c r="G1046" s="2">
        <v>5499</v>
      </c>
      <c r="H1046" s="2">
        <v>13150</v>
      </c>
      <c r="I1046" s="1">
        <v>0.57999999999999996</v>
      </c>
      <c r="J1046">
        <v>4.2</v>
      </c>
      <c r="K1046" s="4">
        <v>6398</v>
      </c>
      <c r="L1046" s="5">
        <f t="shared" si="92"/>
        <v>84133700</v>
      </c>
      <c r="M1046" t="str">
        <f t="shared" si="95"/>
        <v>&gt;500</v>
      </c>
    </row>
    <row r="1047" spans="1:13">
      <c r="A1047" t="s">
        <v>2011</v>
      </c>
      <c r="B1047" t="s">
        <v>2012</v>
      </c>
      <c r="C1047" t="str">
        <f t="shared" si="94"/>
        <v>Lifelong Llmg23 Power Pro 500-Watt Mixer Grinder With 3 Jars (Liquidizing, Wet Grinding And Chutney Jar), Stainless Steel Blades, 1 Year Warranty (Black)</v>
      </c>
      <c r="D1047" t="str">
        <f t="shared" si="96"/>
        <v>Lifelong Llmg23 Power Pro 500-Watt Mixer</v>
      </c>
      <c r="E1047" t="s">
        <v>1994</v>
      </c>
      <c r="F1047" t="str">
        <f t="shared" si="93"/>
        <v>Home&amp;Kitchen</v>
      </c>
      <c r="G1047" s="2">
        <v>1299</v>
      </c>
      <c r="H1047" s="2">
        <v>3500</v>
      </c>
      <c r="I1047" s="1">
        <v>0.63</v>
      </c>
      <c r="J1047">
        <v>3.8</v>
      </c>
      <c r="K1047" s="4">
        <v>44050</v>
      </c>
      <c r="L1047" s="5">
        <f t="shared" si="92"/>
        <v>154175000</v>
      </c>
      <c r="M1047" t="str">
        <f t="shared" si="95"/>
        <v>&gt;500</v>
      </c>
    </row>
    <row r="1048" spans="1:13">
      <c r="A1048" t="s">
        <v>2013</v>
      </c>
      <c r="B1048" t="s">
        <v>2014</v>
      </c>
      <c r="C1048" t="str">
        <f t="shared" si="94"/>
        <v>Bajaj Majesty Dx-11 1000W Dry Iron With Advance Soleplate And Anti-Bacterial German Coating Technology, White And Blue</v>
      </c>
      <c r="D1048" t="str">
        <f t="shared" si="96"/>
        <v xml:space="preserve">Bajaj Majesty Dx-11 1000W Dry Iron With </v>
      </c>
      <c r="E1048" t="s">
        <v>1991</v>
      </c>
      <c r="F1048" t="str">
        <f t="shared" si="93"/>
        <v>Home&amp;Kitchen</v>
      </c>
      <c r="G1048">
        <v>599</v>
      </c>
      <c r="H1048">
        <v>785</v>
      </c>
      <c r="I1048" s="1">
        <v>0.24</v>
      </c>
      <c r="J1048">
        <v>4.2</v>
      </c>
      <c r="K1048" s="4">
        <v>24247</v>
      </c>
      <c r="L1048" s="5">
        <f t="shared" si="92"/>
        <v>19033895</v>
      </c>
      <c r="M1048" t="str">
        <f t="shared" si="95"/>
        <v>&gt;500</v>
      </c>
    </row>
    <row r="1049" spans="1:13">
      <c r="A1049" t="s">
        <v>2015</v>
      </c>
      <c r="B1049" t="s">
        <v>2016</v>
      </c>
      <c r="C1049" t="str">
        <f t="shared" si="94"/>
        <v>Bajaj Rex 500W Mixer Grinder With Nutri-Pro Feature, 3 Jars, White</v>
      </c>
      <c r="D1049" t="str">
        <f t="shared" si="96"/>
        <v>Bajaj Rex 500W Mixer Grinder With Nutri-</v>
      </c>
      <c r="E1049" t="s">
        <v>1994</v>
      </c>
      <c r="F1049" t="str">
        <f t="shared" si="93"/>
        <v>Home&amp;Kitchen</v>
      </c>
      <c r="G1049" s="2">
        <v>1999</v>
      </c>
      <c r="H1049" s="2">
        <v>3210</v>
      </c>
      <c r="I1049" s="1">
        <v>0.38</v>
      </c>
      <c r="J1049">
        <v>4.2</v>
      </c>
      <c r="K1049" s="4">
        <v>41349</v>
      </c>
      <c r="L1049" s="5">
        <f t="shared" si="92"/>
        <v>132730290</v>
      </c>
      <c r="M1049" t="str">
        <f t="shared" si="95"/>
        <v>&gt;500</v>
      </c>
    </row>
    <row r="1050" spans="1:13">
      <c r="A1050" t="s">
        <v>2017</v>
      </c>
      <c r="B1050" t="s">
        <v>2018</v>
      </c>
      <c r="C1050" t="str">
        <f t="shared" si="94"/>
        <v>Lifelong Llek15 Electric Kettle 1.5L With Stainless Steel Body, Easy And Fast Boiling Of Water For Instant Noodles, Soup, Tea Etc. (1 Year Warranty, Silver)</v>
      </c>
      <c r="D1050" t="str">
        <f t="shared" si="96"/>
        <v>Lifelong Llek15 Electric Kettle 1.5L Wit</v>
      </c>
      <c r="E1050" t="s">
        <v>2007</v>
      </c>
      <c r="F1050" t="str">
        <f t="shared" si="93"/>
        <v>Home&amp;Kitchen</v>
      </c>
      <c r="G1050">
        <v>549</v>
      </c>
      <c r="H1050" s="2">
        <v>1000</v>
      </c>
      <c r="I1050" s="1">
        <v>0.45</v>
      </c>
      <c r="J1050">
        <v>3.6</v>
      </c>
      <c r="K1050" s="4">
        <v>1074</v>
      </c>
      <c r="L1050" s="5">
        <f t="shared" si="92"/>
        <v>1074000</v>
      </c>
      <c r="M1050" t="str">
        <f t="shared" si="95"/>
        <v>&gt;500</v>
      </c>
    </row>
    <row r="1051" spans="1:13">
      <c r="A1051" t="s">
        <v>2019</v>
      </c>
      <c r="B1051" t="s">
        <v>2020</v>
      </c>
      <c r="C1051" t="str">
        <f t="shared" si="94"/>
        <v>Lifelong Llqh922 Regalia 800 W (Isi Certified) Quartz Room Heater With 2 Power Settings, Overheating Protection, 2 Rod Heater (1 Year Warranty, White)</v>
      </c>
      <c r="D1051" t="str">
        <f t="shared" si="96"/>
        <v>Lifelong Llqh922 Regalia 800 W (Isi Cert</v>
      </c>
      <c r="E1051" t="s">
        <v>1956</v>
      </c>
      <c r="F1051" t="str">
        <f t="shared" si="93"/>
        <v>Home&amp;Kitchen</v>
      </c>
      <c r="G1051">
        <v>999</v>
      </c>
      <c r="H1051" s="2">
        <v>2000</v>
      </c>
      <c r="I1051" s="1">
        <v>0.5</v>
      </c>
      <c r="J1051">
        <v>3.8</v>
      </c>
      <c r="K1051" s="4">
        <v>1163</v>
      </c>
      <c r="L1051" s="5">
        <f t="shared" si="92"/>
        <v>2326000</v>
      </c>
      <c r="M1051" t="str">
        <f t="shared" si="95"/>
        <v>&gt;500</v>
      </c>
    </row>
    <row r="1052" spans="1:13">
      <c r="A1052" t="s">
        <v>2021</v>
      </c>
      <c r="B1052" t="s">
        <v>2022</v>
      </c>
      <c r="C1052" t="str">
        <f t="shared" si="94"/>
        <v>R B Nova Lint/Fabric Shaver For Cloths, Lint Remover For Woolen Sweaters, Blankets, Jackets/Burr Remover Pill Remover From Carpets, Pack Of 1</v>
      </c>
      <c r="D1052" t="str">
        <f t="shared" si="96"/>
        <v xml:space="preserve">R B Nova Lint/Fabric Shaver For Cloths, </v>
      </c>
      <c r="E1052" t="s">
        <v>1962</v>
      </c>
      <c r="F1052" t="str">
        <f t="shared" si="93"/>
        <v>Home&amp;Kitchen</v>
      </c>
      <c r="G1052">
        <v>398</v>
      </c>
      <c r="H1052" s="2">
        <v>1999</v>
      </c>
      <c r="I1052" s="1">
        <v>0.8</v>
      </c>
      <c r="J1052">
        <v>4.0999999999999996</v>
      </c>
      <c r="K1052" s="4">
        <v>257</v>
      </c>
      <c r="L1052" s="5">
        <f t="shared" si="92"/>
        <v>513743</v>
      </c>
      <c r="M1052" t="str">
        <f t="shared" si="95"/>
        <v>&gt;500</v>
      </c>
    </row>
    <row r="1053" spans="1:13">
      <c r="A1053" t="s">
        <v>2023</v>
      </c>
      <c r="B1053" t="s">
        <v>2024</v>
      </c>
      <c r="C1053" t="str">
        <f t="shared" si="94"/>
        <v>Bajaj Immersion Rod Water Heater 1500 Watts, Silver</v>
      </c>
      <c r="D1053" t="str">
        <f t="shared" si="96"/>
        <v>Bajaj Immersion Rod Water Heater 1500 Wa</v>
      </c>
      <c r="E1053" t="s">
        <v>2025</v>
      </c>
      <c r="F1053" t="str">
        <f t="shared" si="93"/>
        <v>Home&amp;Kitchen</v>
      </c>
      <c r="G1053">
        <v>539</v>
      </c>
      <c r="H1053">
        <v>720</v>
      </c>
      <c r="I1053" s="1">
        <v>0.25</v>
      </c>
      <c r="J1053">
        <v>4.0999999999999996</v>
      </c>
      <c r="K1053" s="4">
        <v>36017</v>
      </c>
      <c r="L1053" s="5">
        <f t="shared" si="92"/>
        <v>25932240</v>
      </c>
      <c r="M1053" t="str">
        <f t="shared" si="95"/>
        <v>200-500</v>
      </c>
    </row>
    <row r="1054" spans="1:13">
      <c r="A1054" t="s">
        <v>2026</v>
      </c>
      <c r="B1054" t="s">
        <v>2027</v>
      </c>
      <c r="C1054" t="str">
        <f t="shared" si="94"/>
        <v>Inalsa Electric Kettle 1.5 Litre With Stainless Steel Body - Absa|Auto Shut Off &amp; Boil Dry Protection Safety Features| Cordless Base &amp; Cord Winder|Hot Water Kettle |Water Heater Jug</v>
      </c>
      <c r="D1054" t="str">
        <f t="shared" si="96"/>
        <v>Inalsa Electric Kettle 1.5 Litre With St</v>
      </c>
      <c r="E1054" t="s">
        <v>1953</v>
      </c>
      <c r="F1054" t="str">
        <f t="shared" si="93"/>
        <v>Home&amp;Kitchen</v>
      </c>
      <c r="G1054">
        <v>699</v>
      </c>
      <c r="H1054" s="2">
        <v>1595</v>
      </c>
      <c r="I1054" s="1">
        <v>0.56000000000000005</v>
      </c>
      <c r="J1054">
        <v>4.0999999999999996</v>
      </c>
      <c r="K1054" s="4">
        <v>8090</v>
      </c>
      <c r="L1054" s="5">
        <f t="shared" si="92"/>
        <v>12903550</v>
      </c>
      <c r="M1054" t="str">
        <f t="shared" si="95"/>
        <v>&gt;500</v>
      </c>
    </row>
    <row r="1055" spans="1:13">
      <c r="A1055" t="s">
        <v>2028</v>
      </c>
      <c r="B1055" t="s">
        <v>2029</v>
      </c>
      <c r="C1055" t="str">
        <f t="shared" si="94"/>
        <v>Prestige Pic 20 1600 Watt Induction Cooktop With Push Button (Black)</v>
      </c>
      <c r="D1055" t="str">
        <f t="shared" si="96"/>
        <v>Prestige Pic 20 1600 Watt Induction Cook</v>
      </c>
      <c r="E1055" t="s">
        <v>1979</v>
      </c>
      <c r="F1055" t="str">
        <f t="shared" si="93"/>
        <v>Home&amp;Kitchen</v>
      </c>
      <c r="G1055" s="2">
        <v>2148</v>
      </c>
      <c r="H1055" s="2">
        <v>3645</v>
      </c>
      <c r="I1055" s="1">
        <v>0.41</v>
      </c>
      <c r="J1055">
        <v>4.0999999999999996</v>
      </c>
      <c r="K1055" s="4">
        <v>31388</v>
      </c>
      <c r="L1055" s="5">
        <f t="shared" si="92"/>
        <v>114409260</v>
      </c>
      <c r="M1055" t="str">
        <f t="shared" si="95"/>
        <v>&gt;500</v>
      </c>
    </row>
    <row r="1056" spans="1:13">
      <c r="A1056" t="s">
        <v>2030</v>
      </c>
      <c r="B1056" t="s">
        <v>2031</v>
      </c>
      <c r="C1056" t="str">
        <f t="shared" si="94"/>
        <v>Pigeon Healthifry Digital Air Fryer, 360¬∞ High Speed Air Circulation Technology 1200 W With Non-Stick 4.2 L Basket - Green</v>
      </c>
      <c r="D1056" t="str">
        <f t="shared" si="96"/>
        <v>Pigeon Healthifry Digital Air Fryer, 360</v>
      </c>
      <c r="E1056" t="s">
        <v>2032</v>
      </c>
      <c r="F1056" t="str">
        <f t="shared" si="93"/>
        <v>Home&amp;Kitchen</v>
      </c>
      <c r="G1056" s="2">
        <v>3599</v>
      </c>
      <c r="H1056" s="2">
        <v>7950</v>
      </c>
      <c r="I1056" s="1">
        <v>0.55000000000000004</v>
      </c>
      <c r="J1056">
        <v>4.2</v>
      </c>
      <c r="K1056" s="4">
        <v>136</v>
      </c>
      <c r="L1056" s="5">
        <f t="shared" si="92"/>
        <v>1081200</v>
      </c>
      <c r="M1056" t="str">
        <f t="shared" si="95"/>
        <v>&gt;500</v>
      </c>
    </row>
    <row r="1057" spans="1:13">
      <c r="A1057" t="s">
        <v>2033</v>
      </c>
      <c r="B1057" t="s">
        <v>2034</v>
      </c>
      <c r="C1057" t="str">
        <f t="shared" si="94"/>
        <v>Prettykrafts Laundry Basket For Clothes With Lid &amp; Handles, Toys Organiser, 75 Ltr Black &amp; Grey</v>
      </c>
      <c r="D1057" t="str">
        <f t="shared" si="96"/>
        <v xml:space="preserve">Prettykrafts Laundry Basket For Clothes </v>
      </c>
      <c r="E1057" t="s">
        <v>2035</v>
      </c>
      <c r="F1057" t="str">
        <f t="shared" si="93"/>
        <v>Home&amp;Kitchen</v>
      </c>
      <c r="G1057">
        <v>351</v>
      </c>
      <c r="H1057">
        <v>999</v>
      </c>
      <c r="I1057" s="1">
        <v>0.65</v>
      </c>
      <c r="J1057">
        <v>4</v>
      </c>
      <c r="K1057" s="4">
        <v>5380</v>
      </c>
      <c r="L1057" s="5">
        <f t="shared" si="92"/>
        <v>5374620</v>
      </c>
      <c r="M1057" t="str">
        <f t="shared" si="95"/>
        <v>&gt;500</v>
      </c>
    </row>
    <row r="1058" spans="1:13">
      <c r="A1058" t="s">
        <v>2036</v>
      </c>
      <c r="B1058" t="s">
        <v>2037</v>
      </c>
      <c r="C1058" t="str">
        <f t="shared" si="94"/>
        <v>Philips Gc1905 1440-Watt Steam Iron With Spray (Blue)</v>
      </c>
      <c r="D1058" t="str">
        <f t="shared" si="96"/>
        <v>Philips Gc1905 1440-Watt Steam Iron With</v>
      </c>
      <c r="E1058" t="s">
        <v>2038</v>
      </c>
      <c r="F1058" t="str">
        <f t="shared" si="93"/>
        <v>Home&amp;Kitchen</v>
      </c>
      <c r="G1058" s="2">
        <v>1614</v>
      </c>
      <c r="H1058" s="2">
        <v>1745</v>
      </c>
      <c r="I1058" s="1">
        <v>0.08</v>
      </c>
      <c r="J1058">
        <v>4.3</v>
      </c>
      <c r="K1058" s="4">
        <v>37974</v>
      </c>
      <c r="L1058" s="5">
        <f t="shared" si="92"/>
        <v>66264630</v>
      </c>
      <c r="M1058" t="str">
        <f t="shared" si="95"/>
        <v>200-500</v>
      </c>
    </row>
    <row r="1059" spans="1:13">
      <c r="A1059" t="s">
        <v>2039</v>
      </c>
      <c r="B1059" t="s">
        <v>2040</v>
      </c>
      <c r="C1059" t="str">
        <f t="shared" si="94"/>
        <v>Havells Immersion Hb15 1500 Watt (White Blue)</v>
      </c>
      <c r="D1059" t="str">
        <f t="shared" si="96"/>
        <v xml:space="preserve">Havells Immersion Hb15 1500 Watt (White </v>
      </c>
      <c r="E1059" t="s">
        <v>2025</v>
      </c>
      <c r="F1059" t="str">
        <f t="shared" si="93"/>
        <v>Home&amp;Kitchen</v>
      </c>
      <c r="G1059">
        <v>719</v>
      </c>
      <c r="H1059" s="2">
        <v>1295</v>
      </c>
      <c r="I1059" s="1">
        <v>0.44</v>
      </c>
      <c r="J1059">
        <v>4.2</v>
      </c>
      <c r="K1059" s="4">
        <v>17218</v>
      </c>
      <c r="L1059" s="5">
        <f t="shared" si="92"/>
        <v>22297310</v>
      </c>
      <c r="M1059" t="str">
        <f t="shared" si="95"/>
        <v>&gt;500</v>
      </c>
    </row>
    <row r="1060" spans="1:13">
      <c r="A1060" t="s">
        <v>2041</v>
      </c>
      <c r="B1060" t="s">
        <v>2042</v>
      </c>
      <c r="C1060" t="str">
        <f t="shared" si="94"/>
        <v>Agaro Lr2007 Lint Remover, Rechargeable, For Woolen Sweaters, Blankets, Jackets, Burr Remover, Pill Remover From Carpets, Curtains</v>
      </c>
      <c r="D1060" t="str">
        <f t="shared" si="96"/>
        <v>Agaro Lr2007 Lint Remover, Rechargeable,</v>
      </c>
      <c r="E1060" t="s">
        <v>1962</v>
      </c>
      <c r="F1060" t="str">
        <f t="shared" si="93"/>
        <v>Home&amp;Kitchen</v>
      </c>
      <c r="G1060">
        <v>678</v>
      </c>
      <c r="H1060" s="2">
        <v>1499</v>
      </c>
      <c r="I1060" s="1">
        <v>0.55000000000000004</v>
      </c>
      <c r="J1060">
        <v>4.2</v>
      </c>
      <c r="K1060" s="4">
        <v>900</v>
      </c>
      <c r="L1060" s="5">
        <f t="shared" si="92"/>
        <v>1349100</v>
      </c>
      <c r="M1060" t="str">
        <f t="shared" si="95"/>
        <v>&gt;500</v>
      </c>
    </row>
    <row r="1061" spans="1:13">
      <c r="A1061" t="s">
        <v>2043</v>
      </c>
      <c r="B1061" t="s">
        <v>2044</v>
      </c>
      <c r="C1061" t="str">
        <f t="shared" si="94"/>
        <v>Pigeon 1.5 Litre Hot Kettle And Stainless Steel Water Bottle Combo Used For Boiling Water, Making Tea And Coffee, Instant Noodles, Soup, 1500 Watt With Auto Shut- Off Feature - (Silver)</v>
      </c>
      <c r="D1061" t="str">
        <f t="shared" si="96"/>
        <v>Pigeon 1.5 Litre Hot Kettle And Stainles</v>
      </c>
      <c r="E1061" t="s">
        <v>2007</v>
      </c>
      <c r="F1061" t="str">
        <f t="shared" si="93"/>
        <v>Home&amp;Kitchen</v>
      </c>
      <c r="G1061">
        <v>809</v>
      </c>
      <c r="H1061" s="2">
        <v>1545</v>
      </c>
      <c r="I1061" s="1">
        <v>0.48</v>
      </c>
      <c r="J1061">
        <v>3.7</v>
      </c>
      <c r="K1061" s="4">
        <v>976</v>
      </c>
      <c r="L1061" s="5">
        <f t="shared" si="92"/>
        <v>1507920</v>
      </c>
      <c r="M1061" t="str">
        <f t="shared" si="95"/>
        <v>&gt;500</v>
      </c>
    </row>
    <row r="1062" spans="1:13">
      <c r="A1062" t="s">
        <v>2045</v>
      </c>
      <c r="B1062" t="s">
        <v>2046</v>
      </c>
      <c r="C1062" t="str">
        <f t="shared" si="94"/>
        <v>Nutripro Juicer Mixer Grinder - Smoothie Maker - 500 Watts (3 Jars 2 Blades)</v>
      </c>
      <c r="D1062" t="str">
        <f t="shared" si="96"/>
        <v>Nutripro Juicer Mixer Grinder - Smoothie</v>
      </c>
      <c r="E1062" t="s">
        <v>2047</v>
      </c>
      <c r="F1062" t="str">
        <f t="shared" si="93"/>
        <v>Home&amp;Kitchen</v>
      </c>
      <c r="G1062" s="2">
        <v>1969</v>
      </c>
      <c r="H1062" s="2">
        <v>5000</v>
      </c>
      <c r="I1062" s="1">
        <v>0.61</v>
      </c>
      <c r="J1062">
        <v>4.0999999999999996</v>
      </c>
      <c r="K1062" s="4">
        <v>4927</v>
      </c>
      <c r="L1062" s="5">
        <f t="shared" si="92"/>
        <v>24635000</v>
      </c>
      <c r="M1062" t="str">
        <f t="shared" si="95"/>
        <v>&gt;500</v>
      </c>
    </row>
    <row r="1063" spans="1:13">
      <c r="A1063" t="s">
        <v>2048</v>
      </c>
      <c r="B1063" t="s">
        <v>2049</v>
      </c>
      <c r="C1063" t="str">
        <f t="shared" si="94"/>
        <v>Philips Gc026/30 Fabric Shaver, Lint Remover For Woolen Sweaters, Blankets, Jackets/Burr Remover Pill Remover From Carpets, Curtains (White)</v>
      </c>
      <c r="D1063" t="str">
        <f t="shared" si="96"/>
        <v>Philips Gc026/30 Fabric Shaver, Lint Rem</v>
      </c>
      <c r="E1063" t="s">
        <v>1962</v>
      </c>
      <c r="F1063" t="str">
        <f t="shared" si="93"/>
        <v>Home&amp;Kitchen</v>
      </c>
      <c r="G1063" s="2">
        <v>1490</v>
      </c>
      <c r="H1063" s="2">
        <v>1695</v>
      </c>
      <c r="I1063" s="1">
        <v>0.12</v>
      </c>
      <c r="J1063">
        <v>4.4000000000000004</v>
      </c>
      <c r="K1063" s="4">
        <v>3543</v>
      </c>
      <c r="L1063" s="5">
        <f t="shared" si="92"/>
        <v>6005385</v>
      </c>
      <c r="M1063" t="str">
        <f t="shared" si="95"/>
        <v>&gt;500</v>
      </c>
    </row>
    <row r="1064" spans="1:13">
      <c r="A1064" t="s">
        <v>2050</v>
      </c>
      <c r="B1064" t="s">
        <v>2051</v>
      </c>
      <c r="C1064" t="str">
        <f t="shared" si="94"/>
        <v>Havells Cista Room Heater, White, 2000 Watts</v>
      </c>
      <c r="D1064" t="str">
        <f t="shared" si="96"/>
        <v>Havells Cista Room Heater, White, 2000 W</v>
      </c>
      <c r="E1064" t="s">
        <v>1956</v>
      </c>
      <c r="F1064" t="str">
        <f t="shared" si="93"/>
        <v>Home&amp;Kitchen</v>
      </c>
      <c r="G1064" s="2">
        <v>2499</v>
      </c>
      <c r="H1064" s="2">
        <v>3945</v>
      </c>
      <c r="I1064" s="1">
        <v>0.37</v>
      </c>
      <c r="J1064">
        <v>3.8</v>
      </c>
      <c r="K1064" s="4">
        <v>2732</v>
      </c>
      <c r="L1064" s="5">
        <f t="shared" si="92"/>
        <v>10777740</v>
      </c>
      <c r="M1064" t="str">
        <f t="shared" si="95"/>
        <v>&gt;500</v>
      </c>
    </row>
    <row r="1065" spans="1:13">
      <c r="A1065" t="s">
        <v>2052</v>
      </c>
      <c r="B1065" t="s">
        <v>2053</v>
      </c>
      <c r="C1065" t="str">
        <f t="shared" si="94"/>
        <v>Agaro Regal 800 Watts Handheld Vacuum Cleaner, Lightweight &amp; Durable Body, Small/Mini Size ( Black)</v>
      </c>
      <c r="D1065" t="str">
        <f t="shared" si="96"/>
        <v>Agaro Regal 800 Watts Handheld Vacuum Cl</v>
      </c>
      <c r="E1065" t="s">
        <v>2054</v>
      </c>
      <c r="F1065" t="str">
        <f t="shared" si="93"/>
        <v>Home&amp;Kitchen</v>
      </c>
      <c r="G1065" s="2">
        <v>1665</v>
      </c>
      <c r="H1065" s="2">
        <v>2099</v>
      </c>
      <c r="I1065" s="1">
        <v>0.21</v>
      </c>
      <c r="J1065">
        <v>4</v>
      </c>
      <c r="K1065" s="4">
        <v>14368</v>
      </c>
      <c r="L1065" s="5">
        <f t="shared" si="92"/>
        <v>30158432</v>
      </c>
      <c r="M1065" t="str">
        <f t="shared" si="95"/>
        <v>&gt;500</v>
      </c>
    </row>
    <row r="1066" spans="1:13">
      <c r="A1066" t="s">
        <v>2055</v>
      </c>
      <c r="B1066" t="s">
        <v>2056</v>
      </c>
      <c r="C1066" t="str">
        <f t="shared" si="94"/>
        <v>Philips Viva Collection Hd4928/01 2100-Watt Induction Cooktop With Feather Touch Sensor And Crystal Glass Plate (Black)</v>
      </c>
      <c r="D1066" t="str">
        <f t="shared" si="96"/>
        <v>Philips Viva Collection Hd4928/01 2100-W</v>
      </c>
      <c r="E1066" t="s">
        <v>1979</v>
      </c>
      <c r="F1066" t="str">
        <f t="shared" si="93"/>
        <v>Home&amp;Kitchen</v>
      </c>
      <c r="G1066" s="2">
        <v>3229</v>
      </c>
      <c r="H1066" s="2">
        <v>5295</v>
      </c>
      <c r="I1066" s="1">
        <v>0.39</v>
      </c>
      <c r="J1066">
        <v>4.2</v>
      </c>
      <c r="K1066" s="4">
        <v>39724</v>
      </c>
      <c r="L1066" s="5">
        <f t="shared" si="92"/>
        <v>210338580</v>
      </c>
      <c r="M1066" t="str">
        <f t="shared" si="95"/>
        <v>&gt;500</v>
      </c>
    </row>
    <row r="1067" spans="1:13">
      <c r="A1067" t="s">
        <v>2057</v>
      </c>
      <c r="B1067" t="s">
        <v>2058</v>
      </c>
      <c r="C1067" t="str">
        <f t="shared" si="94"/>
        <v>Pigeon By Stovekraft Abs Plastic Acer Plus Induction Cooktop 1800 Watts With Feather Touch Control - Black</v>
      </c>
      <c r="D1067" t="str">
        <f t="shared" si="96"/>
        <v>Pigeon By Stovekraft Abs Plastic Acer Pl</v>
      </c>
      <c r="E1067" t="s">
        <v>1979</v>
      </c>
      <c r="F1067" t="str">
        <f t="shared" si="93"/>
        <v>Home&amp;Kitchen</v>
      </c>
      <c r="G1067" s="2">
        <v>1799</v>
      </c>
      <c r="H1067" s="2">
        <v>3595</v>
      </c>
      <c r="I1067" s="1">
        <v>0.5</v>
      </c>
      <c r="J1067">
        <v>3.8</v>
      </c>
      <c r="K1067" s="4">
        <v>9791</v>
      </c>
      <c r="L1067" s="5">
        <f t="shared" si="92"/>
        <v>35198645</v>
      </c>
      <c r="M1067" t="str">
        <f t="shared" si="95"/>
        <v>&gt;500</v>
      </c>
    </row>
    <row r="1068" spans="1:13">
      <c r="A1068" t="s">
        <v>2059</v>
      </c>
      <c r="B1068" t="s">
        <v>2060</v>
      </c>
      <c r="C1068" t="str">
        <f t="shared" si="94"/>
        <v>Agaro Esteem Multi Kettle 1.2 Litre, 600W With 3 Heating Modes &amp; Rapid Boil Technology</v>
      </c>
      <c r="D1068" t="str">
        <f t="shared" si="96"/>
        <v>Agaro Esteem Multi Kettle 1.2 Litre, 600</v>
      </c>
      <c r="E1068" t="s">
        <v>1953</v>
      </c>
      <c r="F1068" t="str">
        <f t="shared" si="93"/>
        <v>Home&amp;Kitchen</v>
      </c>
      <c r="G1068" s="2">
        <v>1260</v>
      </c>
      <c r="H1068" s="2">
        <v>1699</v>
      </c>
      <c r="I1068" s="1">
        <v>0.26</v>
      </c>
      <c r="J1068">
        <v>4.2</v>
      </c>
      <c r="K1068" s="4">
        <v>2891</v>
      </c>
      <c r="L1068" s="5">
        <f t="shared" si="92"/>
        <v>4911809</v>
      </c>
      <c r="M1068" t="str">
        <f t="shared" si="95"/>
        <v>&gt;500</v>
      </c>
    </row>
    <row r="1069" spans="1:13">
      <c r="A1069" t="s">
        <v>2061</v>
      </c>
      <c r="B1069" t="s">
        <v>2062</v>
      </c>
      <c r="C1069" t="str">
        <f t="shared" si="94"/>
        <v>Bajaj Minor 1000 Watts Radiant Room Heater (Steel, Isi Approved)</v>
      </c>
      <c r="D1069" t="str">
        <f t="shared" si="96"/>
        <v>Bajaj Minor 1000 Watts Radiant Room Heat</v>
      </c>
      <c r="E1069" t="s">
        <v>1956</v>
      </c>
      <c r="F1069" t="str">
        <f t="shared" si="93"/>
        <v>Home&amp;Kitchen</v>
      </c>
      <c r="G1069">
        <v>749</v>
      </c>
      <c r="H1069" s="2">
        <v>1129</v>
      </c>
      <c r="I1069" s="1">
        <v>0.34</v>
      </c>
      <c r="J1069">
        <v>4</v>
      </c>
      <c r="K1069" s="4">
        <v>2446</v>
      </c>
      <c r="L1069" s="5">
        <f t="shared" si="92"/>
        <v>2761534</v>
      </c>
      <c r="M1069" t="str">
        <f t="shared" si="95"/>
        <v>&gt;500</v>
      </c>
    </row>
    <row r="1070" spans="1:13">
      <c r="A1070" t="s">
        <v>2063</v>
      </c>
      <c r="B1070" t="s">
        <v>2064</v>
      </c>
      <c r="C1070" t="str">
        <f t="shared" si="94"/>
        <v>Butterfly Jet Elite Mixer Grinder, 750W, 4 Jars (Grey)</v>
      </c>
      <c r="D1070" t="str">
        <f t="shared" si="96"/>
        <v>Butterfly Jet Elite Mixer Grinder, 750W,</v>
      </c>
      <c r="E1070" t="s">
        <v>1994</v>
      </c>
      <c r="F1070" t="str">
        <f t="shared" si="93"/>
        <v>Home&amp;Kitchen</v>
      </c>
      <c r="G1070" s="2">
        <v>3499</v>
      </c>
      <c r="H1070" s="2">
        <v>5795</v>
      </c>
      <c r="I1070" s="1">
        <v>0.4</v>
      </c>
      <c r="J1070">
        <v>3.9</v>
      </c>
      <c r="K1070" s="4">
        <v>25340</v>
      </c>
      <c r="L1070" s="5">
        <f t="shared" si="92"/>
        <v>146845300</v>
      </c>
      <c r="M1070" t="str">
        <f t="shared" si="95"/>
        <v>&gt;500</v>
      </c>
    </row>
    <row r="1071" spans="1:13">
      <c r="A1071" t="s">
        <v>2065</v>
      </c>
      <c r="B1071" t="s">
        <v>2066</v>
      </c>
      <c r="C1071" t="str">
        <f t="shared" si="94"/>
        <v>Soflin Egg Boiler Electric Automatic Off 7 Egg Poacher For Steaming, Cooking, Boiling And Frying (400 Watts, Blue)</v>
      </c>
      <c r="D1071" t="str">
        <f t="shared" si="96"/>
        <v>Soflin Egg Boiler Electric Automatic Off</v>
      </c>
      <c r="E1071" t="s">
        <v>2067</v>
      </c>
      <c r="F1071" t="str">
        <f t="shared" si="93"/>
        <v>Home&amp;Kitchen</v>
      </c>
      <c r="G1071">
        <v>379</v>
      </c>
      <c r="H1071">
        <v>999</v>
      </c>
      <c r="I1071" s="1">
        <v>0.62</v>
      </c>
      <c r="J1071">
        <v>4.3</v>
      </c>
      <c r="K1071" s="4">
        <v>3096</v>
      </c>
      <c r="L1071" s="5">
        <f t="shared" si="92"/>
        <v>3092904</v>
      </c>
      <c r="M1071" t="str">
        <f t="shared" si="95"/>
        <v>&gt;500</v>
      </c>
    </row>
    <row r="1072" spans="1:13">
      <c r="A1072" t="s">
        <v>2068</v>
      </c>
      <c r="B1072" t="s">
        <v>2069</v>
      </c>
      <c r="C1072" t="str">
        <f t="shared" si="94"/>
        <v>Lifelong Llqh925 Dyno Quartz Heater 2 Power Settings Tip Over Cut-Off Switch 800 Watt Silent Operation Power Indicator 2 Rod Room Heater (1 Year Warranty, Grey)</v>
      </c>
      <c r="D1072" t="str">
        <f t="shared" si="96"/>
        <v>Lifelong Llqh925 Dyno Quartz Heater 2 Po</v>
      </c>
      <c r="E1072" t="s">
        <v>1956</v>
      </c>
      <c r="F1072" t="str">
        <f t="shared" si="93"/>
        <v>Home&amp;Kitchen</v>
      </c>
      <c r="G1072" s="2">
        <v>1099</v>
      </c>
      <c r="H1072" s="2">
        <v>2400</v>
      </c>
      <c r="I1072" s="1">
        <v>0.54</v>
      </c>
      <c r="J1072">
        <v>3.8</v>
      </c>
      <c r="K1072" s="4">
        <v>4</v>
      </c>
      <c r="L1072" s="5">
        <f t="shared" si="92"/>
        <v>9600</v>
      </c>
      <c r="M1072" t="str">
        <f t="shared" si="95"/>
        <v>200-500</v>
      </c>
    </row>
    <row r="1073" spans="1:13">
      <c r="A1073" t="s">
        <v>2070</v>
      </c>
      <c r="B1073" t="s">
        <v>2071</v>
      </c>
      <c r="C1073" t="str">
        <f t="shared" si="94"/>
        <v>Amazon Basics 1500 W Electric Kettle (Stainless Steel Body, 1.5 L)</v>
      </c>
      <c r="D1073" t="str">
        <f t="shared" si="96"/>
        <v>Amazon Basics 1500 W Electric Kettle (St</v>
      </c>
      <c r="E1073" t="s">
        <v>2007</v>
      </c>
      <c r="F1073" t="str">
        <f t="shared" si="93"/>
        <v>Home&amp;Kitchen</v>
      </c>
      <c r="G1073">
        <v>749</v>
      </c>
      <c r="H1073" s="2">
        <v>1299</v>
      </c>
      <c r="I1073" s="1">
        <v>0.42</v>
      </c>
      <c r="J1073">
        <v>4</v>
      </c>
      <c r="K1073" s="4">
        <v>119</v>
      </c>
      <c r="L1073" s="5">
        <f t="shared" si="92"/>
        <v>154581</v>
      </c>
      <c r="M1073" t="str">
        <f t="shared" si="95"/>
        <v>&gt;500</v>
      </c>
    </row>
    <row r="1074" spans="1:13">
      <c r="A1074" t="s">
        <v>2072</v>
      </c>
      <c r="B1074" t="s">
        <v>2073</v>
      </c>
      <c r="C1074" t="str">
        <f t="shared" si="94"/>
        <v>Prestige Sandwich Maker Pgmfd 01, Black</v>
      </c>
      <c r="D1074" t="str">
        <f t="shared" si="96"/>
        <v>Prestige Sandwich Maker Pgmfd 01, Black</v>
      </c>
      <c r="E1074" t="s">
        <v>2074</v>
      </c>
      <c r="F1074" t="str">
        <f t="shared" si="93"/>
        <v>Home&amp;Kitchen</v>
      </c>
      <c r="G1074" s="2">
        <v>1299</v>
      </c>
      <c r="H1074" s="2">
        <v>1299</v>
      </c>
      <c r="I1074" s="1">
        <v>0</v>
      </c>
      <c r="J1074">
        <v>4.2</v>
      </c>
      <c r="K1074" s="4">
        <v>40106</v>
      </c>
      <c r="L1074" s="5">
        <f t="shared" si="92"/>
        <v>52097694</v>
      </c>
      <c r="M1074" t="str">
        <f t="shared" si="95"/>
        <v>&gt;500</v>
      </c>
    </row>
    <row r="1075" spans="1:13">
      <c r="A1075" t="s">
        <v>2075</v>
      </c>
      <c r="B1075" t="s">
        <v>2076</v>
      </c>
      <c r="C1075" t="str">
        <f t="shared" si="94"/>
        <v>Orient Electric Fabrijoy Difj10Bp 1000-Watt Dry Iron, Non-Stick (White And Blue)</v>
      </c>
      <c r="D1075" t="str">
        <f t="shared" si="96"/>
        <v>Orient Electric Fabrijoy Difj10Bp 1000-W</v>
      </c>
      <c r="E1075" t="s">
        <v>1991</v>
      </c>
      <c r="F1075" t="str">
        <f t="shared" si="93"/>
        <v>Home&amp;Kitchen</v>
      </c>
      <c r="G1075">
        <v>549</v>
      </c>
      <c r="H1075" s="2">
        <v>1090</v>
      </c>
      <c r="I1075" s="1">
        <v>0.5</v>
      </c>
      <c r="J1075">
        <v>4.2</v>
      </c>
      <c r="K1075" s="4">
        <v>13029</v>
      </c>
      <c r="L1075" s="5">
        <f t="shared" si="92"/>
        <v>14201610</v>
      </c>
      <c r="M1075" t="str">
        <f t="shared" si="95"/>
        <v>&gt;500</v>
      </c>
    </row>
    <row r="1076" spans="1:13">
      <c r="A1076" t="s">
        <v>2077</v>
      </c>
      <c r="B1076" t="s">
        <v>2078</v>
      </c>
      <c r="C1076" t="str">
        <f t="shared" si="94"/>
        <v>Lifelong Llfh921 Regalia 2000 W Fan Heater, 3 Air Settings, Room Heater With Overheating Protection, 1 Year Warranty ( White, (Isi Certified, Ideal For Small To Medium Room/Area)</v>
      </c>
      <c r="D1076" t="str">
        <f t="shared" si="96"/>
        <v>Lifelong Llfh921 Regalia 2000 W Fan Heat</v>
      </c>
      <c r="E1076" t="s">
        <v>1959</v>
      </c>
      <c r="F1076" t="str">
        <f t="shared" si="93"/>
        <v>Home&amp;Kitchen</v>
      </c>
      <c r="G1076">
        <v>899</v>
      </c>
      <c r="H1076" s="2">
        <v>2000</v>
      </c>
      <c r="I1076" s="1">
        <v>0.55000000000000004</v>
      </c>
      <c r="J1076">
        <v>3.6</v>
      </c>
      <c r="K1076" s="4">
        <v>291</v>
      </c>
      <c r="L1076" s="5">
        <f t="shared" si="92"/>
        <v>582000</v>
      </c>
      <c r="M1076" t="str">
        <f t="shared" si="95"/>
        <v>&gt;500</v>
      </c>
    </row>
    <row r="1077" spans="1:13">
      <c r="A1077" t="s">
        <v>2079</v>
      </c>
      <c r="B1077" t="s">
        <v>2080</v>
      </c>
      <c r="C1077" t="str">
        <f t="shared" si="94"/>
        <v>Philips Gc181 Heavy Weight 1000-Watt Dry Iron, Pack Of 1</v>
      </c>
      <c r="D1077" t="str">
        <f t="shared" si="96"/>
        <v>Philips Gc181 Heavy Weight 1000-Watt Dry</v>
      </c>
      <c r="E1077" t="s">
        <v>1991</v>
      </c>
      <c r="F1077" t="str">
        <f t="shared" si="93"/>
        <v>Home&amp;Kitchen</v>
      </c>
      <c r="G1077" s="2">
        <v>1321</v>
      </c>
      <c r="H1077" s="2">
        <v>1545</v>
      </c>
      <c r="I1077" s="1">
        <v>0.14000000000000001</v>
      </c>
      <c r="J1077">
        <v>4.3</v>
      </c>
      <c r="K1077" s="4">
        <v>15453</v>
      </c>
      <c r="L1077" s="5">
        <f t="shared" si="92"/>
        <v>23874885</v>
      </c>
      <c r="M1077" t="str">
        <f t="shared" si="95"/>
        <v>&gt;500</v>
      </c>
    </row>
    <row r="1078" spans="1:13">
      <c r="A1078" t="s">
        <v>2081</v>
      </c>
      <c r="B1078" t="s">
        <v>2082</v>
      </c>
      <c r="C1078" t="str">
        <f t="shared" si="94"/>
        <v>Bulfyss Usb Rechargeable Lint Remover Fabric Shaver Pet Hair Remover, Effectively And Quickly Remove Fuzz For Clothes, Sweater, Couch, Sofa, Blanket, Curtain, Wool, Cashmere (Grey, 1 Year Warranty)</v>
      </c>
      <c r="D1078" t="str">
        <f t="shared" si="96"/>
        <v>Bulfyss Usb Rechargeable Lint Remover Fa</v>
      </c>
      <c r="E1078" t="s">
        <v>1962</v>
      </c>
      <c r="F1078" t="str">
        <f t="shared" si="93"/>
        <v>Home&amp;Kitchen</v>
      </c>
      <c r="G1078" s="2">
        <v>1099</v>
      </c>
      <c r="H1078" s="2">
        <v>1999</v>
      </c>
      <c r="I1078" s="1">
        <v>0.45</v>
      </c>
      <c r="J1078">
        <v>4</v>
      </c>
      <c r="K1078" s="4">
        <v>604</v>
      </c>
      <c r="L1078" s="5">
        <f t="shared" si="92"/>
        <v>1207396</v>
      </c>
      <c r="M1078" t="str">
        <f t="shared" si="95"/>
        <v>&gt;500</v>
      </c>
    </row>
    <row r="1079" spans="1:13">
      <c r="A1079" t="s">
        <v>2083</v>
      </c>
      <c r="B1079" t="s">
        <v>2084</v>
      </c>
      <c r="C1079" t="str">
        <f t="shared" si="94"/>
        <v>Bajaj Dx-7 1000W Dry Iron With Advance Soleplate And Anti-Bacterial German Coating Technology, White</v>
      </c>
      <c r="D1079" t="str">
        <f t="shared" si="96"/>
        <v>Bajaj Dx-7 1000W Dry Iron With Advance S</v>
      </c>
      <c r="E1079" t="s">
        <v>1991</v>
      </c>
      <c r="F1079" t="str">
        <f t="shared" si="93"/>
        <v>Home&amp;Kitchen</v>
      </c>
      <c r="G1079">
        <v>775</v>
      </c>
      <c r="H1079">
        <v>875</v>
      </c>
      <c r="I1079" s="1">
        <v>0.11</v>
      </c>
      <c r="J1079">
        <v>4.2</v>
      </c>
      <c r="K1079" s="4">
        <v>46647</v>
      </c>
      <c r="L1079" s="5">
        <f t="shared" si="92"/>
        <v>40816125</v>
      </c>
      <c r="M1079" t="str">
        <f t="shared" si="95"/>
        <v>&gt;500</v>
      </c>
    </row>
    <row r="1080" spans="1:13">
      <c r="A1080" t="s">
        <v>2085</v>
      </c>
      <c r="B1080" t="s">
        <v>2086</v>
      </c>
      <c r="C1080" t="str">
        <f t="shared" si="94"/>
        <v>Bajaj New Shakti Neo 25L Vertical Storage Water Heater (Geyser 25 Litres) 4 Star Bee Rated Heater For Water Heating With Titanium Armour, Swirl Flow Technology, Glasslined Tank(White), 1 Yr Warranty</v>
      </c>
      <c r="D1080" t="str">
        <f t="shared" si="96"/>
        <v>Bajaj New Shakti Neo 25L Vertical Storag</v>
      </c>
      <c r="E1080" t="s">
        <v>2010</v>
      </c>
      <c r="F1080" t="str">
        <f t="shared" si="93"/>
        <v>Home&amp;Kitchen</v>
      </c>
      <c r="G1080" s="2">
        <v>6299</v>
      </c>
      <c r="H1080" s="2">
        <v>15270</v>
      </c>
      <c r="I1080" s="1">
        <v>0.59</v>
      </c>
      <c r="J1080">
        <v>4.0999999999999996</v>
      </c>
      <c r="K1080" s="4">
        <v>3233</v>
      </c>
      <c r="L1080" s="5">
        <f t="shared" si="92"/>
        <v>49367910</v>
      </c>
      <c r="M1080" t="str">
        <f t="shared" si="95"/>
        <v>&gt;500</v>
      </c>
    </row>
    <row r="1081" spans="1:13">
      <c r="A1081" t="s">
        <v>2087</v>
      </c>
      <c r="B1081" t="s">
        <v>2088</v>
      </c>
      <c r="C1081" t="str">
        <f t="shared" si="94"/>
        <v>Philips Handheld Garment Steamer Sth3000/20 - Compact &amp; Foldable, Convenient Vertical Steaming, 1000 Watt Quick Heat Up, Up To 20G/Min, Kills 99.9%* Bacteria (Reno Blue), Small</v>
      </c>
      <c r="D1081" t="str">
        <f t="shared" si="96"/>
        <v>Philips Handheld Garment Steamer Sth3000</v>
      </c>
      <c r="E1081" t="s">
        <v>2038</v>
      </c>
      <c r="F1081" t="str">
        <f t="shared" si="93"/>
        <v>Home&amp;Kitchen</v>
      </c>
      <c r="G1081" s="2">
        <v>3190</v>
      </c>
      <c r="H1081" s="2">
        <v>4195</v>
      </c>
      <c r="I1081" s="1">
        <v>0.24</v>
      </c>
      <c r="J1081">
        <v>4</v>
      </c>
      <c r="K1081" s="4">
        <v>1282</v>
      </c>
      <c r="L1081" s="5">
        <f t="shared" si="92"/>
        <v>5377990</v>
      </c>
      <c r="M1081" t="str">
        <f t="shared" si="95"/>
        <v>&gt;500</v>
      </c>
    </row>
    <row r="1082" spans="1:13">
      <c r="A1082" t="s">
        <v>2089</v>
      </c>
      <c r="B1082" t="s">
        <v>2090</v>
      </c>
      <c r="C1082" t="str">
        <f t="shared" si="94"/>
        <v>Room Heater Warmer Wall-Outlet 400 Watts Electric Handy Room Heater (Room Heaters Home For Bedroom, Reading Books, Work, Bathrooms, Rooms, Offices, Home Offices,2022</v>
      </c>
      <c r="D1082" t="str">
        <f t="shared" si="96"/>
        <v>Room Heater Warmer Wall-Outlet 400 Watts</v>
      </c>
      <c r="E1082" t="s">
        <v>1956</v>
      </c>
      <c r="F1082" t="str">
        <f t="shared" si="93"/>
        <v>Home&amp;Kitchen</v>
      </c>
      <c r="G1082">
        <v>799</v>
      </c>
      <c r="H1082" s="2">
        <v>1989</v>
      </c>
      <c r="I1082" s="1">
        <v>0.6</v>
      </c>
      <c r="J1082">
        <v>4.3</v>
      </c>
      <c r="K1082" s="4">
        <v>70</v>
      </c>
      <c r="L1082" s="5">
        <f t="shared" si="92"/>
        <v>139230</v>
      </c>
      <c r="M1082" t="str">
        <f t="shared" si="95"/>
        <v>&gt;500</v>
      </c>
    </row>
    <row r="1083" spans="1:13">
      <c r="A1083" t="s">
        <v>2091</v>
      </c>
      <c r="B1083" t="s">
        <v>2092</v>
      </c>
      <c r="C1083" t="str">
        <f t="shared" si="94"/>
        <v>Wonderchef Nutri-Blend Mixer, Grinder &amp; Blender | Powerful 400W 22000 Rpm Motor | Stainless Steel Blades | 2 Unbreakable Jars | 2 Years Warranty | Online Recipe Book By Chef Sanjeev Kapoor | Black</v>
      </c>
      <c r="D1083" t="str">
        <f t="shared" si="96"/>
        <v xml:space="preserve">Wonderchef Nutri-Blend Mixer, Grinder &amp; </v>
      </c>
      <c r="E1083" t="s">
        <v>2047</v>
      </c>
      <c r="F1083" t="str">
        <f t="shared" si="93"/>
        <v>Home&amp;Kitchen</v>
      </c>
      <c r="G1083" s="2">
        <v>2699</v>
      </c>
      <c r="H1083" s="2">
        <v>5000</v>
      </c>
      <c r="I1083" s="1">
        <v>0.46</v>
      </c>
      <c r="J1083">
        <v>4</v>
      </c>
      <c r="K1083" s="4">
        <v>26164</v>
      </c>
      <c r="L1083" s="5">
        <f t="shared" si="92"/>
        <v>130820000</v>
      </c>
      <c r="M1083" t="str">
        <f t="shared" si="95"/>
        <v>&gt;500</v>
      </c>
    </row>
    <row r="1084" spans="1:13">
      <c r="A1084" t="s">
        <v>2093</v>
      </c>
      <c r="B1084" t="s">
        <v>2094</v>
      </c>
      <c r="C1084" t="str">
        <f t="shared" si="94"/>
        <v>Usha Armor Ar1100Wb 1100 W Dry Iron With Black Weilburger Soleplate (Purple)</v>
      </c>
      <c r="D1084" t="str">
        <f t="shared" si="96"/>
        <v>Usha Armor Ar1100Wb 1100 W Dry Iron With</v>
      </c>
      <c r="E1084" t="s">
        <v>1991</v>
      </c>
      <c r="F1084" t="str">
        <f t="shared" si="93"/>
        <v>Home&amp;Kitchen</v>
      </c>
      <c r="G1084">
        <v>599</v>
      </c>
      <c r="H1084">
        <v>990</v>
      </c>
      <c r="I1084" s="1">
        <v>0.39</v>
      </c>
      <c r="J1084">
        <v>3.9</v>
      </c>
      <c r="K1084" s="4">
        <v>16166</v>
      </c>
      <c r="L1084" s="5">
        <f t="shared" ref="L1084:L1147" si="97">H1084*K1084</f>
        <v>16004340</v>
      </c>
      <c r="M1084" t="str">
        <f t="shared" si="95"/>
        <v>&gt;500</v>
      </c>
    </row>
    <row r="1085" spans="1:13">
      <c r="A1085" t="s">
        <v>2095</v>
      </c>
      <c r="B1085" t="s">
        <v>2096</v>
      </c>
      <c r="C1085" t="str">
        <f t="shared" si="94"/>
        <v>Butterfly Ekn 1.5-Litre Electric Kettle (Silver With Black)</v>
      </c>
      <c r="D1085" t="str">
        <f t="shared" si="96"/>
        <v xml:space="preserve">Butterfly Ekn 1.5-Litre Electric Kettle </v>
      </c>
      <c r="E1085" t="s">
        <v>2007</v>
      </c>
      <c r="F1085" t="str">
        <f t="shared" si="93"/>
        <v>Home&amp;Kitchen</v>
      </c>
      <c r="G1085">
        <v>749</v>
      </c>
      <c r="H1085" s="2">
        <v>1111</v>
      </c>
      <c r="I1085" s="1">
        <v>0.33</v>
      </c>
      <c r="J1085">
        <v>4.2</v>
      </c>
      <c r="K1085" s="4">
        <v>35693</v>
      </c>
      <c r="L1085" s="5">
        <f t="shared" si="97"/>
        <v>39654923</v>
      </c>
      <c r="M1085" t="str">
        <f t="shared" si="95"/>
        <v>&gt;500</v>
      </c>
    </row>
    <row r="1086" spans="1:13">
      <c r="A1086" t="s">
        <v>2097</v>
      </c>
      <c r="B1086" t="s">
        <v>2098</v>
      </c>
      <c r="C1086" t="str">
        <f t="shared" si="94"/>
        <v>Crompton Arno Neo 15-L 5 Star Rated Storage Water Heater (Geyser) With Advanced 3 Level Safety (Grey)</v>
      </c>
      <c r="D1086" t="str">
        <f t="shared" si="96"/>
        <v>Crompton Arno Neo 15-L 5 Star Rated Stor</v>
      </c>
      <c r="E1086" t="s">
        <v>2010</v>
      </c>
      <c r="F1086" t="str">
        <f t="shared" si="93"/>
        <v>Home&amp;Kitchen</v>
      </c>
      <c r="G1086" s="2">
        <v>6199</v>
      </c>
      <c r="H1086" s="2">
        <v>10400</v>
      </c>
      <c r="I1086" s="1">
        <v>0.4</v>
      </c>
      <c r="J1086">
        <v>4.0999999999999996</v>
      </c>
      <c r="K1086" s="4">
        <v>14391</v>
      </c>
      <c r="L1086" s="5">
        <f t="shared" si="97"/>
        <v>149666400</v>
      </c>
      <c r="M1086" t="str">
        <f t="shared" si="95"/>
        <v>&gt;500</v>
      </c>
    </row>
    <row r="1087" spans="1:13">
      <c r="A1087" t="s">
        <v>2099</v>
      </c>
      <c r="B1087" t="s">
        <v>2100</v>
      </c>
      <c r="C1087" t="str">
        <f t="shared" si="94"/>
        <v>Borosil Chef Delite Bch20Dbb21 300-Watt Chopper (Black)</v>
      </c>
      <c r="D1087" t="str">
        <f t="shared" si="96"/>
        <v xml:space="preserve">Borosil Chef Delite Bch20Dbb21 300-Watt </v>
      </c>
      <c r="E1087" t="s">
        <v>2101</v>
      </c>
      <c r="F1087" t="str">
        <f t="shared" si="93"/>
        <v>Home&amp;Kitchen</v>
      </c>
      <c r="G1087" s="2">
        <v>1819</v>
      </c>
      <c r="H1087" s="2">
        <v>2490</v>
      </c>
      <c r="I1087" s="1">
        <v>0.27</v>
      </c>
      <c r="J1087">
        <v>4.4000000000000004</v>
      </c>
      <c r="K1087" s="4">
        <v>7946</v>
      </c>
      <c r="L1087" s="5">
        <f t="shared" si="97"/>
        <v>19785540</v>
      </c>
      <c r="M1087" t="str">
        <f t="shared" si="95"/>
        <v>&gt;500</v>
      </c>
    </row>
    <row r="1088" spans="1:13">
      <c r="A1088" t="s">
        <v>2102</v>
      </c>
      <c r="B1088" t="s">
        <v>2103</v>
      </c>
      <c r="C1088" t="str">
        <f t="shared" si="94"/>
        <v>Kent 16055 Amaze Cool Touch Electric Kettle 1.8 L 1500 W | Plastic Outer &amp; Stainless Steel Inside Body | Auto Shut Off Over Heating Protection | Multipurpose Hot Water Kettle | 1 Year Warranty</v>
      </c>
      <c r="D1088" t="str">
        <f t="shared" si="96"/>
        <v>Kent 16055 Amaze Cool Touch Electric Ket</v>
      </c>
      <c r="E1088" t="s">
        <v>2007</v>
      </c>
      <c r="F1088" t="str">
        <f t="shared" si="93"/>
        <v>Home&amp;Kitchen</v>
      </c>
      <c r="G1088" s="2">
        <v>1199</v>
      </c>
      <c r="H1088" s="2">
        <v>1900</v>
      </c>
      <c r="I1088" s="1">
        <v>0.37</v>
      </c>
      <c r="J1088">
        <v>4</v>
      </c>
      <c r="K1088" s="4">
        <v>1765</v>
      </c>
      <c r="L1088" s="5">
        <f t="shared" si="97"/>
        <v>3353500</v>
      </c>
      <c r="M1088" t="str">
        <f t="shared" si="95"/>
        <v>&gt;500</v>
      </c>
    </row>
    <row r="1089" spans="1:13">
      <c r="A1089" t="s">
        <v>2104</v>
      </c>
      <c r="B1089" t="s">
        <v>2105</v>
      </c>
      <c r="C1089" t="str">
        <f t="shared" si="94"/>
        <v>Prestige Iris Plus 750 Watt Mixer Grinder</v>
      </c>
      <c r="D1089" t="str">
        <f t="shared" si="96"/>
        <v>Prestige Iris Plus 750 Watt Mixer Grinde</v>
      </c>
      <c r="E1089" t="s">
        <v>1994</v>
      </c>
      <c r="F1089" t="str">
        <f t="shared" si="93"/>
        <v>Home&amp;Kitchen</v>
      </c>
      <c r="G1089" s="2">
        <v>3249</v>
      </c>
      <c r="H1089" s="2">
        <v>6295</v>
      </c>
      <c r="I1089" s="1">
        <v>0.48</v>
      </c>
      <c r="J1089">
        <v>3.8</v>
      </c>
      <c r="K1089" s="4">
        <v>14062</v>
      </c>
      <c r="L1089" s="5">
        <f t="shared" si="97"/>
        <v>88520290</v>
      </c>
      <c r="M1089" t="str">
        <f t="shared" si="95"/>
        <v>&gt;500</v>
      </c>
    </row>
    <row r="1090" spans="1:13">
      <c r="A1090" t="s">
        <v>2106</v>
      </c>
      <c r="B1090" t="s">
        <v>2107</v>
      </c>
      <c r="C1090" t="str">
        <f t="shared" si="94"/>
        <v>Simxen Egg Boiler Electric Automatic Off 7 Egg Poacher For Steaming, Cooking Also Boiling And Frying 400 W (Blue, Pink)</v>
      </c>
      <c r="D1090" t="str">
        <f t="shared" si="96"/>
        <v>Simxen Egg Boiler Electric Automatic Off</v>
      </c>
      <c r="E1090" t="s">
        <v>2067</v>
      </c>
      <c r="F1090" t="str">
        <f t="shared" ref="F1090:F1153" si="98">TRIM(LEFT(SUBSTITUTE(E1090,"|",REPT(" ",100)),100))</f>
        <v>Home&amp;Kitchen</v>
      </c>
      <c r="G1090">
        <v>349</v>
      </c>
      <c r="H1090">
        <v>999</v>
      </c>
      <c r="I1090" s="1">
        <v>0.65</v>
      </c>
      <c r="J1090">
        <v>4</v>
      </c>
      <c r="K1090" s="4">
        <v>15646</v>
      </c>
      <c r="L1090" s="5">
        <f t="shared" si="97"/>
        <v>15630354</v>
      </c>
      <c r="M1090" t="str">
        <f t="shared" si="95"/>
        <v>&gt;500</v>
      </c>
    </row>
    <row r="1091" spans="1:13">
      <c r="A1091" t="s">
        <v>2108</v>
      </c>
      <c r="B1091" t="s">
        <v>2109</v>
      </c>
      <c r="C1091" t="str">
        <f t="shared" ref="C1091:C1154" si="99">PROPER(TRIM(B1091))</f>
        <v>Amazon Basics 2000/1000 Watt Room Heater With Adjustable Thermostat (Isi Certified, White Color, Ideal For Small To Medium Room/Area)</v>
      </c>
      <c r="D1091" t="str">
        <f t="shared" si="96"/>
        <v>Amazon Basics 2000/1000 Watt Room Heater</v>
      </c>
      <c r="E1091" t="s">
        <v>1959</v>
      </c>
      <c r="F1091" t="str">
        <f t="shared" si="98"/>
        <v>Home&amp;Kitchen</v>
      </c>
      <c r="G1091" s="2">
        <v>1049</v>
      </c>
      <c r="H1091" s="2">
        <v>1699</v>
      </c>
      <c r="I1091" s="1">
        <v>0.38</v>
      </c>
      <c r="J1091">
        <v>3.1</v>
      </c>
      <c r="K1091" s="4">
        <v>111</v>
      </c>
      <c r="L1091" s="5">
        <f t="shared" si="97"/>
        <v>188589</v>
      </c>
      <c r="M1091" t="str">
        <f t="shared" ref="M1091:M1154" si="100">IF(G1090&lt;200,"&lt;200",IF(G1090&lt;=500,"200-500","&gt;500"))</f>
        <v>200-500</v>
      </c>
    </row>
    <row r="1092" spans="1:13">
      <c r="A1092" t="s">
        <v>2110</v>
      </c>
      <c r="B1092" t="s">
        <v>2111</v>
      </c>
      <c r="C1092" t="str">
        <f t="shared" si="99"/>
        <v>Healthsense Weight Machine For Kitchen, Kitchen Food Weighing Scale For Health, Fitness, Home Baking &amp; Cooking With Hanging Design, Touch Button, Tare Function &amp; 1 Year Warranty ‚Äì Chef-Mate Ks 40</v>
      </c>
      <c r="D1092" t="str">
        <f t="shared" si="96"/>
        <v xml:space="preserve">Healthsense Weight Machine For Kitchen, </v>
      </c>
      <c r="E1092" t="s">
        <v>2112</v>
      </c>
      <c r="F1092" t="str">
        <f t="shared" si="98"/>
        <v>Home&amp;Kitchen</v>
      </c>
      <c r="G1092">
        <v>799</v>
      </c>
      <c r="H1092" s="2">
        <v>1500</v>
      </c>
      <c r="I1092" s="1">
        <v>0.47</v>
      </c>
      <c r="J1092">
        <v>4.3</v>
      </c>
      <c r="K1092" s="4">
        <v>9695</v>
      </c>
      <c r="L1092" s="5">
        <f t="shared" si="97"/>
        <v>14542500</v>
      </c>
      <c r="M1092" t="str">
        <f t="shared" si="100"/>
        <v>&gt;500</v>
      </c>
    </row>
    <row r="1093" spans="1:13">
      <c r="A1093" t="s">
        <v>2113</v>
      </c>
      <c r="B1093" t="s">
        <v>2114</v>
      </c>
      <c r="C1093" t="str">
        <f t="shared" si="99"/>
        <v>Bajaj New Shakti Neo 10L Vertical Storage Water Heater (Geyser 10 Litres) 4 Star Bee Rated Heater For Water Heating With Titanium Armour, Swirl Flow Technology, Glasslined Tank(White), 1 Yr Warranty</v>
      </c>
      <c r="D1093" t="str">
        <f t="shared" si="96"/>
        <v>Bajaj New Shakti Neo 10L Vertical Storag</v>
      </c>
      <c r="E1093" t="s">
        <v>2010</v>
      </c>
      <c r="F1093" t="str">
        <f t="shared" si="98"/>
        <v>Home&amp;Kitchen</v>
      </c>
      <c r="G1093" s="2">
        <v>4999</v>
      </c>
      <c r="H1093" s="2">
        <v>9650</v>
      </c>
      <c r="I1093" s="1">
        <v>0.48</v>
      </c>
      <c r="J1093">
        <v>4.2</v>
      </c>
      <c r="K1093" s="4">
        <v>1772</v>
      </c>
      <c r="L1093" s="5">
        <f t="shared" si="97"/>
        <v>17099800</v>
      </c>
      <c r="M1093" t="str">
        <f t="shared" si="100"/>
        <v>&gt;500</v>
      </c>
    </row>
    <row r="1094" spans="1:13">
      <c r="A1094" t="s">
        <v>2115</v>
      </c>
      <c r="B1094" t="s">
        <v>2116</v>
      </c>
      <c r="C1094" t="str">
        <f t="shared" si="99"/>
        <v>Bosch Pro 1000W Mixer Grinder Mgm8842Min - Black</v>
      </c>
      <c r="D1094" t="str">
        <f t="shared" si="96"/>
        <v>Bosch Pro 1000W Mixer Grinder Mgm8842Min</v>
      </c>
      <c r="E1094" t="s">
        <v>1994</v>
      </c>
      <c r="F1094" t="str">
        <f t="shared" si="98"/>
        <v>Home&amp;Kitchen</v>
      </c>
      <c r="G1094" s="2">
        <v>6999</v>
      </c>
      <c r="H1094" s="2">
        <v>10590</v>
      </c>
      <c r="I1094" s="1">
        <v>0.34</v>
      </c>
      <c r="J1094">
        <v>4.4000000000000004</v>
      </c>
      <c r="K1094" s="4">
        <v>11499</v>
      </c>
      <c r="L1094" s="5">
        <f t="shared" si="97"/>
        <v>121774410</v>
      </c>
      <c r="M1094" t="str">
        <f t="shared" si="100"/>
        <v>&gt;500</v>
      </c>
    </row>
    <row r="1095" spans="1:13">
      <c r="A1095" t="s">
        <v>2117</v>
      </c>
      <c r="B1095" t="s">
        <v>2118</v>
      </c>
      <c r="C1095" t="str">
        <f t="shared" si="99"/>
        <v>Bulfyss Stainless Steel Digital Kitchen Weighing Scale &amp; Food Weight Machine For Diet, Nutrition, Health, Fitness, Baking &amp; Cooking (5Kgs, Stainless Steel, 2 Years Warranty)</v>
      </c>
      <c r="D1095" t="str">
        <f t="shared" si="96"/>
        <v xml:space="preserve">Bulfyss Stainless Steel Digital Kitchen </v>
      </c>
      <c r="E1095" t="s">
        <v>1965</v>
      </c>
      <c r="F1095" t="str">
        <f t="shared" si="98"/>
        <v>Home&amp;Kitchen</v>
      </c>
      <c r="G1095">
        <v>799</v>
      </c>
      <c r="H1095" s="2">
        <v>1999</v>
      </c>
      <c r="I1095" s="1">
        <v>0.6</v>
      </c>
      <c r="J1095">
        <v>4.0999999999999996</v>
      </c>
      <c r="K1095" s="4">
        <v>2162</v>
      </c>
      <c r="L1095" s="5">
        <f t="shared" si="97"/>
        <v>4321838</v>
      </c>
      <c r="M1095" t="str">
        <f t="shared" si="100"/>
        <v>&gt;500</v>
      </c>
    </row>
    <row r="1096" spans="1:13">
      <c r="A1096" t="s">
        <v>2119</v>
      </c>
      <c r="B1096" t="s">
        <v>2120</v>
      </c>
      <c r="C1096" t="str">
        <f t="shared" si="99"/>
        <v>Vr 18 Pcs - 3 Different Size Plastic Food Snack Bag Pouch Clip Sealer Large, Medium, Small Plastic Snack Seal Sealing Bag Clips Vacuum Sealer (Set Of 18, Multi-Color) (Multicolor)</v>
      </c>
      <c r="D1096" t="str">
        <f t="shared" ref="D1096:D1159" si="101">LEFT(C1096,40)</f>
        <v>Vr 18 Pcs - 3 Different Size Plastic Foo</v>
      </c>
      <c r="E1096" t="s">
        <v>2121</v>
      </c>
      <c r="F1096" t="str">
        <f t="shared" si="98"/>
        <v>Home&amp;Kitchen</v>
      </c>
      <c r="G1096">
        <v>89</v>
      </c>
      <c r="H1096">
        <v>89</v>
      </c>
      <c r="I1096" s="1">
        <v>0</v>
      </c>
      <c r="J1096">
        <v>4.2</v>
      </c>
      <c r="K1096" s="4">
        <v>19621</v>
      </c>
      <c r="L1096" s="5">
        <f t="shared" si="97"/>
        <v>1746269</v>
      </c>
      <c r="M1096" t="str">
        <f t="shared" si="100"/>
        <v>&gt;500</v>
      </c>
    </row>
    <row r="1097" spans="1:13">
      <c r="A1097" t="s">
        <v>2122</v>
      </c>
      <c r="B1097" t="s">
        <v>2123</v>
      </c>
      <c r="C1097" t="str">
        <f t="shared" si="99"/>
        <v>Orient Electric Apex-Fx 1200Mm Ultra High Speed 400 Rpm Ceiling Fan (Brown)</v>
      </c>
      <c r="D1097" t="str">
        <f t="shared" si="101"/>
        <v>Orient Electric Apex-Fx 1200Mm Ultra Hig</v>
      </c>
      <c r="E1097" t="s">
        <v>2124</v>
      </c>
      <c r="F1097" t="str">
        <f t="shared" si="98"/>
        <v>Home&amp;Kitchen</v>
      </c>
      <c r="G1097" s="2">
        <v>1400</v>
      </c>
      <c r="H1097" s="2">
        <v>2485</v>
      </c>
      <c r="I1097" s="1">
        <v>0.44</v>
      </c>
      <c r="J1097">
        <v>4.0999999999999996</v>
      </c>
      <c r="K1097" s="4">
        <v>19998</v>
      </c>
      <c r="L1097" s="5">
        <f t="shared" si="97"/>
        <v>49695030</v>
      </c>
      <c r="M1097" t="str">
        <f t="shared" si="100"/>
        <v>&lt;200</v>
      </c>
    </row>
    <row r="1098" spans="1:13">
      <c r="A1098" t="s">
        <v>2125</v>
      </c>
      <c r="B1098" t="s">
        <v>2126</v>
      </c>
      <c r="C1098" t="str">
        <f t="shared" si="99"/>
        <v>Prettykrafts Folding Laundry Basket For Clothes With Lid &amp; Handle, Toys Organiser, 75 Litre, (Pack Of 1), Mushroom Print</v>
      </c>
      <c r="D1098" t="str">
        <f t="shared" si="101"/>
        <v xml:space="preserve">Prettykrafts Folding Laundry Basket For </v>
      </c>
      <c r="E1098" t="s">
        <v>2035</v>
      </c>
      <c r="F1098" t="str">
        <f t="shared" si="98"/>
        <v>Home&amp;Kitchen</v>
      </c>
      <c r="G1098">
        <v>355</v>
      </c>
      <c r="H1098">
        <v>899</v>
      </c>
      <c r="I1098" s="1">
        <v>0.61</v>
      </c>
      <c r="J1098">
        <v>4.0999999999999996</v>
      </c>
      <c r="K1098" s="4">
        <v>1051</v>
      </c>
      <c r="L1098" s="5">
        <f t="shared" si="97"/>
        <v>944849</v>
      </c>
      <c r="M1098" t="str">
        <f t="shared" si="100"/>
        <v>&gt;500</v>
      </c>
    </row>
    <row r="1099" spans="1:13">
      <c r="A1099" t="s">
        <v>2127</v>
      </c>
      <c r="B1099" t="s">
        <v>2128</v>
      </c>
      <c r="C1099" t="str">
        <f t="shared" si="99"/>
        <v>Bajaj Majesty Rx11 2000 Watts Heat Convector Room Heater (White, Isi Approved)</v>
      </c>
      <c r="D1099" t="str">
        <f t="shared" si="101"/>
        <v>Bajaj Majesty Rx11 2000 Watts Heat Conve</v>
      </c>
      <c r="E1099" t="s">
        <v>1956</v>
      </c>
      <c r="F1099" t="str">
        <f t="shared" si="98"/>
        <v>Home&amp;Kitchen</v>
      </c>
      <c r="G1099" s="2">
        <v>2169</v>
      </c>
      <c r="H1099" s="2">
        <v>3279</v>
      </c>
      <c r="I1099" s="1">
        <v>0.34</v>
      </c>
      <c r="J1099">
        <v>4.0999999999999996</v>
      </c>
      <c r="K1099" s="4">
        <v>1716</v>
      </c>
      <c r="L1099" s="5">
        <f t="shared" si="97"/>
        <v>5626764</v>
      </c>
      <c r="M1099" t="str">
        <f t="shared" si="100"/>
        <v>200-500</v>
      </c>
    </row>
    <row r="1100" spans="1:13">
      <c r="A1100" t="s">
        <v>2129</v>
      </c>
      <c r="B1100" t="s">
        <v>2130</v>
      </c>
      <c r="C1100" t="str">
        <f t="shared" si="99"/>
        <v>Eureka Forbes Trendy Zip 1000 Watts Powerful Suction Vacuum Cleaner With Resuable Dust Bag &amp; 5 Accessories,1 Year Warrantycompact,Light Weight &amp; Easy To Use (Black)</v>
      </c>
      <c r="D1100" t="str">
        <f t="shared" si="101"/>
        <v>Eureka Forbes Trendy Zip 1000 Watts Powe</v>
      </c>
      <c r="E1100" t="s">
        <v>2131</v>
      </c>
      <c r="F1100" t="str">
        <f t="shared" si="98"/>
        <v>Home&amp;Kitchen</v>
      </c>
      <c r="G1100" s="2">
        <v>2799</v>
      </c>
      <c r="H1100" s="2">
        <v>3799</v>
      </c>
      <c r="I1100" s="1">
        <v>0.26</v>
      </c>
      <c r="J1100">
        <v>3.9</v>
      </c>
      <c r="K1100" s="4">
        <v>32931</v>
      </c>
      <c r="L1100" s="5">
        <f t="shared" si="97"/>
        <v>125104869</v>
      </c>
      <c r="M1100" t="str">
        <f t="shared" si="100"/>
        <v>&gt;500</v>
      </c>
    </row>
    <row r="1101" spans="1:13">
      <c r="A1101" t="s">
        <v>2132</v>
      </c>
      <c r="B1101" t="s">
        <v>2133</v>
      </c>
      <c r="C1101" t="str">
        <f t="shared" si="99"/>
        <v>Pigeon By Stovekraft Quartz Electric Kettle (14299) 1.7 Litre With Stainless Steel Body, Used For Boiling Water, Making Tea And Coffee, Instant Noodles, Soup Etc. 1500 Watt (Silver)</v>
      </c>
      <c r="D1101" t="str">
        <f t="shared" si="101"/>
        <v>Pigeon By Stovekraft Quartz Electric Ket</v>
      </c>
      <c r="E1101" t="s">
        <v>1953</v>
      </c>
      <c r="F1101" t="str">
        <f t="shared" si="98"/>
        <v>Home&amp;Kitchen</v>
      </c>
      <c r="G1101">
        <v>899</v>
      </c>
      <c r="H1101" s="2">
        <v>1249</v>
      </c>
      <c r="I1101" s="1">
        <v>0.28000000000000003</v>
      </c>
      <c r="J1101">
        <v>3.9</v>
      </c>
      <c r="K1101" s="4">
        <v>17424</v>
      </c>
      <c r="L1101" s="5">
        <f t="shared" si="97"/>
        <v>21762576</v>
      </c>
      <c r="M1101" t="str">
        <f t="shared" si="100"/>
        <v>&gt;500</v>
      </c>
    </row>
    <row r="1102" spans="1:13">
      <c r="A1102" t="s">
        <v>2134</v>
      </c>
      <c r="B1102" t="s">
        <v>2135</v>
      </c>
      <c r="C1102" t="str">
        <f t="shared" si="99"/>
        <v>Maharaja Whiteline Lava Neo 1200-Watts Halogen Heater (White And Red)</v>
      </c>
      <c r="D1102" t="str">
        <f t="shared" si="101"/>
        <v>Maharaja Whiteline Lava Neo 1200-Watts H</v>
      </c>
      <c r="E1102" t="s">
        <v>2000</v>
      </c>
      <c r="F1102" t="str">
        <f t="shared" si="98"/>
        <v>Home&amp;Kitchen</v>
      </c>
      <c r="G1102" s="2">
        <v>2499</v>
      </c>
      <c r="H1102" s="2">
        <v>5000</v>
      </c>
      <c r="I1102" s="1">
        <v>0.5</v>
      </c>
      <c r="J1102">
        <v>3.8</v>
      </c>
      <c r="K1102" s="4">
        <v>1889</v>
      </c>
      <c r="L1102" s="5">
        <f t="shared" si="97"/>
        <v>9445000</v>
      </c>
      <c r="M1102" t="str">
        <f t="shared" si="100"/>
        <v>&gt;500</v>
      </c>
    </row>
    <row r="1103" spans="1:13">
      <c r="A1103" t="s">
        <v>2136</v>
      </c>
      <c r="B1103" t="s">
        <v>2137</v>
      </c>
      <c r="C1103" t="str">
        <f t="shared" si="99"/>
        <v>Crompton Gracee 5-L Instant Water Heater (Geyser)</v>
      </c>
      <c r="D1103" t="str">
        <f t="shared" si="101"/>
        <v>Crompton Gracee 5-L Instant Water Heater</v>
      </c>
      <c r="E1103" t="s">
        <v>1997</v>
      </c>
      <c r="F1103" t="str">
        <f t="shared" si="98"/>
        <v>Home&amp;Kitchen</v>
      </c>
      <c r="G1103" s="2">
        <v>3599</v>
      </c>
      <c r="H1103" s="2">
        <v>7299</v>
      </c>
      <c r="I1103" s="1">
        <v>0.51</v>
      </c>
      <c r="J1103">
        <v>4</v>
      </c>
      <c r="K1103" s="4">
        <v>10324</v>
      </c>
      <c r="L1103" s="5">
        <f t="shared" si="97"/>
        <v>75354876</v>
      </c>
      <c r="M1103" t="str">
        <f t="shared" si="100"/>
        <v>&gt;500</v>
      </c>
    </row>
    <row r="1104" spans="1:13">
      <c r="A1104" t="s">
        <v>2138</v>
      </c>
      <c r="B1104" t="s">
        <v>2139</v>
      </c>
      <c r="C1104" t="str">
        <f t="shared" si="99"/>
        <v>Bajaj Dx-2 600W Dry Iron With Advance Soleplate And Anti-Bacterial German Coating Technology, Black</v>
      </c>
      <c r="D1104" t="str">
        <f t="shared" si="101"/>
        <v>Bajaj Dx-2 600W Dry Iron With Advance So</v>
      </c>
      <c r="E1104" t="s">
        <v>1991</v>
      </c>
      <c r="F1104" t="str">
        <f t="shared" si="98"/>
        <v>Home&amp;Kitchen</v>
      </c>
      <c r="G1104">
        <v>499</v>
      </c>
      <c r="H1104">
        <v>625</v>
      </c>
      <c r="I1104" s="1">
        <v>0.2</v>
      </c>
      <c r="J1104">
        <v>4.2</v>
      </c>
      <c r="K1104" s="4">
        <v>5355</v>
      </c>
      <c r="L1104" s="5">
        <f t="shared" si="97"/>
        <v>3346875</v>
      </c>
      <c r="M1104" t="str">
        <f t="shared" si="100"/>
        <v>&gt;500</v>
      </c>
    </row>
    <row r="1105" spans="1:13">
      <c r="A1105" t="s">
        <v>2140</v>
      </c>
      <c r="B1105" t="s">
        <v>2141</v>
      </c>
      <c r="C1105" t="str">
        <f t="shared" si="99"/>
        <v>Bajaj Waterproof 1500 Watts Immersion Rod Heater</v>
      </c>
      <c r="D1105" t="str">
        <f t="shared" si="101"/>
        <v>Bajaj Waterproof 1500 Watts Immersion Ro</v>
      </c>
      <c r="E1105" t="s">
        <v>2025</v>
      </c>
      <c r="F1105" t="str">
        <f t="shared" si="98"/>
        <v>Home&amp;Kitchen</v>
      </c>
      <c r="G1105">
        <v>653</v>
      </c>
      <c r="H1105" s="2">
        <v>1020</v>
      </c>
      <c r="I1105" s="1">
        <v>0.36</v>
      </c>
      <c r="J1105">
        <v>4.0999999999999996</v>
      </c>
      <c r="K1105" s="4">
        <v>3366</v>
      </c>
      <c r="L1105" s="5">
        <f t="shared" si="97"/>
        <v>3433320</v>
      </c>
      <c r="M1105" t="str">
        <f t="shared" si="100"/>
        <v>200-500</v>
      </c>
    </row>
    <row r="1106" spans="1:13">
      <c r="A1106" t="s">
        <v>2142</v>
      </c>
      <c r="B1106" t="s">
        <v>2143</v>
      </c>
      <c r="C1106" t="str">
        <f t="shared" si="99"/>
        <v>Agaro Supreme High Pressure Washer, 1800 Watts, 120 Bars, 6.5L/Min Flow Rate, 8 Meters Outlet Hose, Portable, For Car,Bike And Home Cleaning Purpose, Black And Orange</v>
      </c>
      <c r="D1106" t="str">
        <f t="shared" si="101"/>
        <v>Agaro Supreme High Pressure Washer, 1800</v>
      </c>
      <c r="E1106" t="s">
        <v>2144</v>
      </c>
      <c r="F1106" t="str">
        <f t="shared" si="98"/>
        <v>Home&amp;Kitchen</v>
      </c>
      <c r="G1106" s="2">
        <v>4789</v>
      </c>
      <c r="H1106" s="2">
        <v>8990</v>
      </c>
      <c r="I1106" s="1">
        <v>0.47</v>
      </c>
      <c r="J1106">
        <v>4.3</v>
      </c>
      <c r="K1106" s="4">
        <v>1017</v>
      </c>
      <c r="L1106" s="5">
        <f t="shared" si="97"/>
        <v>9142830</v>
      </c>
      <c r="M1106" t="str">
        <f t="shared" si="100"/>
        <v>&gt;500</v>
      </c>
    </row>
    <row r="1107" spans="1:13">
      <c r="A1107" t="s">
        <v>2145</v>
      </c>
      <c r="B1107" t="s">
        <v>2146</v>
      </c>
      <c r="C1107" t="str">
        <f t="shared" si="99"/>
        <v>Bajaj Deluxe 2000 Watts Halogen Room Heater (Steel, Isi Approved), Multicolor</v>
      </c>
      <c r="D1107" t="str">
        <f t="shared" si="101"/>
        <v>Bajaj Deluxe 2000 Watts Halogen Room Hea</v>
      </c>
      <c r="E1107" t="s">
        <v>2147</v>
      </c>
      <c r="F1107" t="str">
        <f t="shared" si="98"/>
        <v>Home&amp;Kitchen</v>
      </c>
      <c r="G1107" s="2">
        <v>1409</v>
      </c>
      <c r="H1107" s="2">
        <v>1639</v>
      </c>
      <c r="I1107" s="1">
        <v>0.14000000000000001</v>
      </c>
      <c r="J1107">
        <v>3.7</v>
      </c>
      <c r="K1107" s="4">
        <v>787</v>
      </c>
      <c r="L1107" s="5">
        <f t="shared" si="97"/>
        <v>1289893</v>
      </c>
      <c r="M1107" t="str">
        <f t="shared" si="100"/>
        <v>&gt;500</v>
      </c>
    </row>
    <row r="1108" spans="1:13">
      <c r="A1108" t="s">
        <v>2148</v>
      </c>
      <c r="B1108" t="s">
        <v>2149</v>
      </c>
      <c r="C1108" t="str">
        <f t="shared" si="99"/>
        <v>Orpat Hhb-100E Wob 250-Watt Hand Blender (White)</v>
      </c>
      <c r="D1108" t="str">
        <f t="shared" si="101"/>
        <v>Orpat Hhb-100E Wob 250-Watt Hand Blender</v>
      </c>
      <c r="E1108" t="s">
        <v>1988</v>
      </c>
      <c r="F1108" t="str">
        <f t="shared" si="98"/>
        <v>Home&amp;Kitchen</v>
      </c>
      <c r="G1108">
        <v>753</v>
      </c>
      <c r="H1108">
        <v>899</v>
      </c>
      <c r="I1108" s="1">
        <v>0.16</v>
      </c>
      <c r="J1108">
        <v>4.2</v>
      </c>
      <c r="K1108" s="4">
        <v>18462</v>
      </c>
      <c r="L1108" s="5">
        <f t="shared" si="97"/>
        <v>16597338</v>
      </c>
      <c r="M1108" t="str">
        <f t="shared" si="100"/>
        <v>&gt;500</v>
      </c>
    </row>
    <row r="1109" spans="1:13">
      <c r="A1109" t="s">
        <v>2150</v>
      </c>
      <c r="B1109" t="s">
        <v>2151</v>
      </c>
      <c r="C1109" t="str">
        <f t="shared" si="99"/>
        <v>Gilton Egg Boiler Electric Automatic Off 7 Egg Poacher For Steaming, Cooking Also Boiling And Frying, Multi Color</v>
      </c>
      <c r="D1109" t="str">
        <f t="shared" si="101"/>
        <v>Gilton Egg Boiler Electric Automatic Off</v>
      </c>
      <c r="E1109" t="s">
        <v>2067</v>
      </c>
      <c r="F1109" t="str">
        <f t="shared" si="98"/>
        <v>Home&amp;Kitchen</v>
      </c>
      <c r="G1109">
        <v>353</v>
      </c>
      <c r="H1109" s="2">
        <v>1199</v>
      </c>
      <c r="I1109" s="1">
        <v>0.71</v>
      </c>
      <c r="J1109">
        <v>4.3</v>
      </c>
      <c r="K1109" s="4">
        <v>629</v>
      </c>
      <c r="L1109" s="5">
        <f t="shared" si="97"/>
        <v>754171</v>
      </c>
      <c r="M1109" t="str">
        <f t="shared" si="100"/>
        <v>&gt;500</v>
      </c>
    </row>
    <row r="1110" spans="1:13">
      <c r="A1110" t="s">
        <v>2152</v>
      </c>
      <c r="B1110" t="s">
        <v>2153</v>
      </c>
      <c r="C1110" t="str">
        <f t="shared" si="99"/>
        <v>Healthsense Chef-Mate Ks 33 Digital Kitchen Weighing Scale &amp; Food Weight Machine For Health, Fitness, Home Baking &amp; Cooking With Free Bowl, 1 Year Warranty &amp; Batteries Included</v>
      </c>
      <c r="D1110" t="str">
        <f t="shared" si="101"/>
        <v>Healthsense Chef-Mate Ks 33 Digital Kitc</v>
      </c>
      <c r="E1110" t="s">
        <v>1965</v>
      </c>
      <c r="F1110" t="str">
        <f t="shared" si="98"/>
        <v>Home&amp;Kitchen</v>
      </c>
      <c r="G1110" s="2">
        <v>1099</v>
      </c>
      <c r="H1110" s="2">
        <v>1899</v>
      </c>
      <c r="I1110" s="1">
        <v>0.42</v>
      </c>
      <c r="J1110">
        <v>4.3</v>
      </c>
      <c r="K1110" s="4">
        <v>15276</v>
      </c>
      <c r="L1110" s="5">
        <f t="shared" si="97"/>
        <v>29009124</v>
      </c>
      <c r="M1110" t="str">
        <f t="shared" si="100"/>
        <v>200-500</v>
      </c>
    </row>
    <row r="1111" spans="1:13">
      <c r="A1111" t="s">
        <v>2154</v>
      </c>
      <c r="B1111" t="s">
        <v>2155</v>
      </c>
      <c r="C1111" t="str">
        <f t="shared" si="99"/>
        <v>Philips Digital Air Fryer Hd9252/90 With Touch Panel, Uses Up To 90% Less Fat, 7 Pre-Set Menu, 1400W, 4.1 Liter, With Rapid Air Technology (Black), Large</v>
      </c>
      <c r="D1111" t="str">
        <f t="shared" si="101"/>
        <v>Philips Digital Air Fryer Hd9252/90 With</v>
      </c>
      <c r="E1111" t="s">
        <v>2032</v>
      </c>
      <c r="F1111" t="str">
        <f t="shared" si="98"/>
        <v>Home&amp;Kitchen</v>
      </c>
      <c r="G1111" s="2">
        <v>8799</v>
      </c>
      <c r="H1111" s="2">
        <v>11595</v>
      </c>
      <c r="I1111" s="1">
        <v>0.24</v>
      </c>
      <c r="J1111">
        <v>4.4000000000000004</v>
      </c>
      <c r="K1111" s="4">
        <v>2981</v>
      </c>
      <c r="L1111" s="5">
        <f t="shared" si="97"/>
        <v>34564695</v>
      </c>
      <c r="M1111" t="str">
        <f t="shared" si="100"/>
        <v>&gt;500</v>
      </c>
    </row>
    <row r="1112" spans="1:13">
      <c r="A1112" t="s">
        <v>2156</v>
      </c>
      <c r="B1112" t="s">
        <v>2157</v>
      </c>
      <c r="C1112" t="str">
        <f t="shared" si="99"/>
        <v>Milton Go Electro 2.0 Stainless Steel Electric Kettle, 1 Piece, 2 Litres, Silver | Power Indicator | 1500 Watts | Auto Cut-Off | Detachable 360 Degree Connector | Boiler For Water</v>
      </c>
      <c r="D1112" t="str">
        <f t="shared" si="101"/>
        <v>Milton Go Electro 2.0 Stainless Steel El</v>
      </c>
      <c r="E1112" t="s">
        <v>1953</v>
      </c>
      <c r="F1112" t="str">
        <f t="shared" si="98"/>
        <v>Home&amp;Kitchen</v>
      </c>
      <c r="G1112" s="2">
        <v>1345</v>
      </c>
      <c r="H1112" s="2">
        <v>1750</v>
      </c>
      <c r="I1112" s="1">
        <v>0.23</v>
      </c>
      <c r="J1112">
        <v>3.8</v>
      </c>
      <c r="K1112" s="4">
        <v>2466</v>
      </c>
      <c r="L1112" s="5">
        <f t="shared" si="97"/>
        <v>4315500</v>
      </c>
      <c r="M1112" t="str">
        <f t="shared" si="100"/>
        <v>&gt;500</v>
      </c>
    </row>
    <row r="1113" spans="1:13">
      <c r="A1113" t="s">
        <v>2158</v>
      </c>
      <c r="B1113" t="s">
        <v>2159</v>
      </c>
      <c r="C1113" t="str">
        <f t="shared" si="99"/>
        <v>Philips Daily Collection Hd2582/00 830-Watt 2-Slice Pop-Up Toaster (White)</v>
      </c>
      <c r="D1113" t="str">
        <f t="shared" si="101"/>
        <v>Philips Daily Collection Hd2582/00 830-W</v>
      </c>
      <c r="E1113" t="s">
        <v>2160</v>
      </c>
      <c r="F1113" t="str">
        <f t="shared" si="98"/>
        <v>Home&amp;Kitchen</v>
      </c>
      <c r="G1113" s="2">
        <v>2095</v>
      </c>
      <c r="H1113" s="2">
        <v>2095</v>
      </c>
      <c r="I1113" s="1">
        <v>0</v>
      </c>
      <c r="J1113">
        <v>4.5</v>
      </c>
      <c r="K1113" s="4">
        <v>7949</v>
      </c>
      <c r="L1113" s="5">
        <f t="shared" si="97"/>
        <v>16653155</v>
      </c>
      <c r="M1113" t="str">
        <f t="shared" si="100"/>
        <v>&gt;500</v>
      </c>
    </row>
    <row r="1114" spans="1:13">
      <c r="A1114" t="s">
        <v>2161</v>
      </c>
      <c r="B1114" t="s">
        <v>2162</v>
      </c>
      <c r="C1114" t="str">
        <f t="shared" si="99"/>
        <v>Crompton Insta Comfy 800 Watt Room Heater With 2 Heat Settings(Grey Blue)</v>
      </c>
      <c r="D1114" t="str">
        <f t="shared" si="101"/>
        <v>Crompton Insta Comfy 800 Watt Room Heate</v>
      </c>
      <c r="E1114" t="s">
        <v>1956</v>
      </c>
      <c r="F1114" t="str">
        <f t="shared" si="98"/>
        <v>Home&amp;Kitchen</v>
      </c>
      <c r="G1114" s="2">
        <v>1498</v>
      </c>
      <c r="H1114" s="2">
        <v>2300</v>
      </c>
      <c r="I1114" s="1">
        <v>0.35</v>
      </c>
      <c r="J1114">
        <v>3.8</v>
      </c>
      <c r="K1114" s="4">
        <v>95</v>
      </c>
      <c r="L1114" s="5">
        <f t="shared" si="97"/>
        <v>218500</v>
      </c>
      <c r="M1114" t="str">
        <f t="shared" si="100"/>
        <v>&gt;500</v>
      </c>
    </row>
    <row r="1115" spans="1:13">
      <c r="A1115" t="s">
        <v>2163</v>
      </c>
      <c r="B1115" t="s">
        <v>2164</v>
      </c>
      <c r="C1115" t="str">
        <f t="shared" si="99"/>
        <v>Usha Heat Convector 812 T 2000-Watt With Instant Heating Feature (Black)</v>
      </c>
      <c r="D1115" t="str">
        <f t="shared" si="101"/>
        <v>Usha Heat Convector 812 T 2000-Watt With</v>
      </c>
      <c r="E1115" t="s">
        <v>2165</v>
      </c>
      <c r="F1115" t="str">
        <f t="shared" si="98"/>
        <v>Home&amp;Kitchen</v>
      </c>
      <c r="G1115" s="2">
        <v>2199</v>
      </c>
      <c r="H1115" s="2">
        <v>2990</v>
      </c>
      <c r="I1115" s="1">
        <v>0.26</v>
      </c>
      <c r="J1115">
        <v>3.8</v>
      </c>
      <c r="K1115" s="4">
        <v>1558</v>
      </c>
      <c r="L1115" s="5">
        <f t="shared" si="97"/>
        <v>4658420</v>
      </c>
      <c r="M1115" t="str">
        <f t="shared" si="100"/>
        <v>&gt;500</v>
      </c>
    </row>
    <row r="1116" spans="1:13">
      <c r="A1116" t="s">
        <v>2166</v>
      </c>
      <c r="B1116" t="s">
        <v>2167</v>
      </c>
      <c r="C1116" t="str">
        <f t="shared" si="99"/>
        <v>Philips Hl7756/00 Mixer Grinder, 750W, 3 Jars (Black)</v>
      </c>
      <c r="D1116" t="str">
        <f t="shared" si="101"/>
        <v>Philips Hl7756/00 Mixer Grinder, 750W, 3</v>
      </c>
      <c r="E1116" t="s">
        <v>1994</v>
      </c>
      <c r="F1116" t="str">
        <f t="shared" si="98"/>
        <v>Home&amp;Kitchen</v>
      </c>
      <c r="G1116" s="2">
        <v>3699</v>
      </c>
      <c r="H1116" s="2">
        <v>4295</v>
      </c>
      <c r="I1116" s="1">
        <v>0.14000000000000001</v>
      </c>
      <c r="J1116">
        <v>4.0999999999999996</v>
      </c>
      <c r="K1116" s="4">
        <v>26543</v>
      </c>
      <c r="L1116" s="5">
        <f t="shared" si="97"/>
        <v>114002185</v>
      </c>
      <c r="M1116" t="str">
        <f t="shared" si="100"/>
        <v>&gt;500</v>
      </c>
    </row>
    <row r="1117" spans="1:13">
      <c r="A1117" t="s">
        <v>2168</v>
      </c>
      <c r="B1117" t="s">
        <v>2169</v>
      </c>
      <c r="C1117" t="str">
        <f t="shared" si="99"/>
        <v>Kuber Industries Waterproof Round Non Wovan Laundry Bag/Hamper|Metalic Printed With Handles|Foldable Bin &amp; 45 Liter Capicity|Size 37 X 37 X 49, Pack Of 1 (Beige &amp; Brown)-Kubmart11450</v>
      </c>
      <c r="D1117" t="str">
        <f t="shared" si="101"/>
        <v>Kuber Industries Waterproof Round Non Wo</v>
      </c>
      <c r="E1117" t="s">
        <v>2035</v>
      </c>
      <c r="F1117" t="str">
        <f t="shared" si="98"/>
        <v>Home&amp;Kitchen</v>
      </c>
      <c r="G1117">
        <v>177</v>
      </c>
      <c r="H1117">
        <v>199</v>
      </c>
      <c r="I1117" s="1">
        <v>0.11</v>
      </c>
      <c r="J1117">
        <v>4.0999999999999996</v>
      </c>
      <c r="K1117" s="4">
        <v>3688</v>
      </c>
      <c r="L1117" s="5">
        <f t="shared" si="97"/>
        <v>733912</v>
      </c>
      <c r="M1117" t="str">
        <f t="shared" si="100"/>
        <v>&gt;500</v>
      </c>
    </row>
    <row r="1118" spans="1:13">
      <c r="A1118" t="s">
        <v>2170</v>
      </c>
      <c r="B1118" t="s">
        <v>2171</v>
      </c>
      <c r="C1118" t="str">
        <f t="shared" si="99"/>
        <v>Lifelong Llmg93 500 Watt Duos Mixer Grinder, 2 Stainless Steel Jar (Liquidizing And Chutney Jar)| Abs Body, Stainless Steel Blades, 3 Speed Options With Whip (1 Year Warranty, Black)</v>
      </c>
      <c r="D1118" t="str">
        <f t="shared" si="101"/>
        <v>Lifelong Llmg93 500 Watt Duos Mixer Grin</v>
      </c>
      <c r="E1118" t="s">
        <v>1994</v>
      </c>
      <c r="F1118" t="str">
        <f t="shared" si="98"/>
        <v>Home&amp;Kitchen</v>
      </c>
      <c r="G1118" s="2">
        <v>1149</v>
      </c>
      <c r="H1118" s="2">
        <v>2499</v>
      </c>
      <c r="I1118" s="1">
        <v>0.54</v>
      </c>
      <c r="J1118">
        <v>3.8</v>
      </c>
      <c r="K1118" s="4">
        <v>4383</v>
      </c>
      <c r="L1118" s="5">
        <f t="shared" si="97"/>
        <v>10953117</v>
      </c>
      <c r="M1118" t="str">
        <f t="shared" si="100"/>
        <v>&lt;200</v>
      </c>
    </row>
    <row r="1119" spans="1:13">
      <c r="A1119" t="s">
        <v>2172</v>
      </c>
      <c r="B1119" t="s">
        <v>2173</v>
      </c>
      <c r="C1119" t="str">
        <f t="shared" si="99"/>
        <v>Ikea Frother For Milk</v>
      </c>
      <c r="D1119" t="str">
        <f t="shared" si="101"/>
        <v>Ikea Frother For Milk</v>
      </c>
      <c r="E1119" t="s">
        <v>2174</v>
      </c>
      <c r="F1119" t="str">
        <f t="shared" si="98"/>
        <v>Home&amp;Kitchen</v>
      </c>
      <c r="G1119">
        <v>244</v>
      </c>
      <c r="H1119">
        <v>499</v>
      </c>
      <c r="I1119" s="1">
        <v>0.51</v>
      </c>
      <c r="J1119">
        <v>3.3</v>
      </c>
      <c r="K1119" s="4">
        <v>478</v>
      </c>
      <c r="L1119" s="5">
        <f t="shared" si="97"/>
        <v>238522</v>
      </c>
      <c r="M1119" t="str">
        <f t="shared" si="100"/>
        <v>&gt;500</v>
      </c>
    </row>
    <row r="1120" spans="1:13">
      <c r="A1120" t="s">
        <v>2175</v>
      </c>
      <c r="B1120" t="s">
        <v>2176</v>
      </c>
      <c r="C1120" t="str">
        <f t="shared" si="99"/>
        <v>Crompton Insta Comfort Heater 2000 Watts Heat Convector With Adjustable Thermostats, Hybrid Cyan, Standard (‚Äéacgrh- Instacomfort)</v>
      </c>
      <c r="D1120" t="str">
        <f t="shared" si="101"/>
        <v>Crompton Insta Comfort Heater 2000 Watts</v>
      </c>
      <c r="E1120" t="s">
        <v>1956</v>
      </c>
      <c r="F1120" t="str">
        <f t="shared" si="98"/>
        <v>Home&amp;Kitchen</v>
      </c>
      <c r="G1120" s="2">
        <v>1959</v>
      </c>
      <c r="H1120" s="2">
        <v>2400</v>
      </c>
      <c r="I1120" s="1">
        <v>0.18</v>
      </c>
      <c r="J1120">
        <v>4</v>
      </c>
      <c r="K1120" s="4">
        <v>237</v>
      </c>
      <c r="L1120" s="5">
        <f t="shared" si="97"/>
        <v>568800</v>
      </c>
      <c r="M1120" t="str">
        <f t="shared" si="100"/>
        <v>200-500</v>
      </c>
    </row>
    <row r="1121" spans="1:13">
      <c r="A1121" t="s">
        <v>2177</v>
      </c>
      <c r="B1121" t="s">
        <v>2178</v>
      </c>
      <c r="C1121" t="str">
        <f t="shared" si="99"/>
        <v>Lint Remover Woolen Clothes Lint Extractor Battery Lint Removing Machine Bhur Remover</v>
      </c>
      <c r="D1121" t="str">
        <f t="shared" si="101"/>
        <v>Lint Remover Woolen Clothes Lint Extract</v>
      </c>
      <c r="E1121" t="s">
        <v>1962</v>
      </c>
      <c r="F1121" t="str">
        <f t="shared" si="98"/>
        <v>Home&amp;Kitchen</v>
      </c>
      <c r="G1121">
        <v>319</v>
      </c>
      <c r="H1121">
        <v>749</v>
      </c>
      <c r="I1121" s="1">
        <v>0.56999999999999995</v>
      </c>
      <c r="J1121">
        <v>4.5999999999999996</v>
      </c>
      <c r="K1121" s="4">
        <v>124</v>
      </c>
      <c r="L1121" s="5">
        <f t="shared" si="97"/>
        <v>92876</v>
      </c>
      <c r="M1121" t="str">
        <f t="shared" si="100"/>
        <v>&gt;500</v>
      </c>
    </row>
    <row r="1122" spans="1:13">
      <c r="A1122" t="s">
        <v>2179</v>
      </c>
      <c r="B1122" t="s">
        <v>2180</v>
      </c>
      <c r="C1122" t="str">
        <f t="shared" si="99"/>
        <v>Pigeon Kessel Multipurpose Kettle (12173) 1.2 Litres With Stainless Steel Body, Used For Boiling Water And Milk, Tea, Coffee, Oats, Noodles, Soup Etc. 600 Watt (Black &amp; Silver)</v>
      </c>
      <c r="D1122" t="str">
        <f t="shared" si="101"/>
        <v>Pigeon Kessel Multipurpose Kettle (12173</v>
      </c>
      <c r="E1122" t="s">
        <v>1953</v>
      </c>
      <c r="F1122" t="str">
        <f t="shared" si="98"/>
        <v>Home&amp;Kitchen</v>
      </c>
      <c r="G1122" s="2">
        <v>1499</v>
      </c>
      <c r="H1122" s="2">
        <v>1775</v>
      </c>
      <c r="I1122" s="1">
        <v>0.16</v>
      </c>
      <c r="J1122">
        <v>3.9</v>
      </c>
      <c r="K1122" s="4">
        <v>14667</v>
      </c>
      <c r="L1122" s="5">
        <f t="shared" si="97"/>
        <v>26033925</v>
      </c>
      <c r="M1122" t="str">
        <f t="shared" si="100"/>
        <v>200-500</v>
      </c>
    </row>
    <row r="1123" spans="1:13">
      <c r="A1123" t="s">
        <v>2181</v>
      </c>
      <c r="B1123" t="s">
        <v>2182</v>
      </c>
      <c r="C1123" t="str">
        <f t="shared" si="99"/>
        <v>C (Device) Lint Remover For Woolen Clothes, Electric Lint Remover, Best Lint Shaver For Clothes Pack Of 1</v>
      </c>
      <c r="D1123" t="str">
        <f t="shared" si="101"/>
        <v>C (Device) Lint Remover For Woolen Cloth</v>
      </c>
      <c r="E1123" t="s">
        <v>1962</v>
      </c>
      <c r="F1123" t="str">
        <f t="shared" si="98"/>
        <v>Home&amp;Kitchen</v>
      </c>
      <c r="G1123">
        <v>469</v>
      </c>
      <c r="H1123" s="2">
        <v>1599</v>
      </c>
      <c r="I1123" s="1">
        <v>0.71</v>
      </c>
      <c r="J1123">
        <v>3.7</v>
      </c>
      <c r="K1123" s="4">
        <v>6</v>
      </c>
      <c r="L1123" s="5">
        <f t="shared" si="97"/>
        <v>9594</v>
      </c>
      <c r="M1123" t="str">
        <f t="shared" si="100"/>
        <v>&gt;500</v>
      </c>
    </row>
    <row r="1124" spans="1:13">
      <c r="A1124" t="s">
        <v>2183</v>
      </c>
      <c r="B1124" t="s">
        <v>2184</v>
      </c>
      <c r="C1124" t="str">
        <f t="shared" si="99"/>
        <v>Pigeon By Stovekraft 2 Slice Auto Pop Up Toaster. A Smart Bread Toaster For Your Home (750 Watt) (Black)</v>
      </c>
      <c r="D1124" t="str">
        <f t="shared" si="101"/>
        <v>Pigeon By Stovekraft 2 Slice Auto Pop Up</v>
      </c>
      <c r="E1124" t="s">
        <v>2160</v>
      </c>
      <c r="F1124" t="str">
        <f t="shared" si="98"/>
        <v>Home&amp;Kitchen</v>
      </c>
      <c r="G1124" s="2">
        <v>1099</v>
      </c>
      <c r="H1124" s="2">
        <v>1795</v>
      </c>
      <c r="I1124" s="1">
        <v>0.39</v>
      </c>
      <c r="J1124">
        <v>4.2</v>
      </c>
      <c r="K1124" s="4">
        <v>4244</v>
      </c>
      <c r="L1124" s="5">
        <f t="shared" si="97"/>
        <v>7617980</v>
      </c>
      <c r="M1124" t="str">
        <f t="shared" si="100"/>
        <v>200-500</v>
      </c>
    </row>
    <row r="1125" spans="1:13">
      <c r="A1125" t="s">
        <v>2185</v>
      </c>
      <c r="B1125" t="s">
        <v>2186</v>
      </c>
      <c r="C1125" t="str">
        <f t="shared" si="99"/>
        <v>Bajaj Ofr Room Heater, 13 Fin 2900 Watts Oil Filled Room Heater With 400W Ptc Ceramic Fan Heater, Isi Approved (Majesty 13F Plus Black)</v>
      </c>
      <c r="D1125" t="str">
        <f t="shared" si="101"/>
        <v>Bajaj Ofr Room Heater, 13 Fin 2900 Watts</v>
      </c>
      <c r="E1125" t="s">
        <v>1959</v>
      </c>
      <c r="F1125" t="str">
        <f t="shared" si="98"/>
        <v>Home&amp;Kitchen</v>
      </c>
      <c r="G1125" s="2">
        <v>9590</v>
      </c>
      <c r="H1125" s="2">
        <v>15999</v>
      </c>
      <c r="I1125" s="1">
        <v>0.4</v>
      </c>
      <c r="J1125">
        <v>4.0999999999999996</v>
      </c>
      <c r="K1125" s="4">
        <v>1017</v>
      </c>
      <c r="L1125" s="5">
        <f t="shared" si="97"/>
        <v>16270983</v>
      </c>
      <c r="M1125" t="str">
        <f t="shared" si="100"/>
        <v>&gt;500</v>
      </c>
    </row>
    <row r="1126" spans="1:13">
      <c r="A1126" t="s">
        <v>2187</v>
      </c>
      <c r="B1126" t="s">
        <v>2188</v>
      </c>
      <c r="C1126" t="str">
        <f t="shared" si="99"/>
        <v>Luminous Vento Deluxe 150 Mm Exhaust Fan For Kitchen, Bathroom With Strong Air Suction, Rust Proof Body And Dust Protection Shutters (2-Year Warranty, White)</v>
      </c>
      <c r="D1126" t="str">
        <f t="shared" si="101"/>
        <v>Luminous Vento Deluxe 150 Mm Exhaust Fan</v>
      </c>
      <c r="E1126" t="s">
        <v>2189</v>
      </c>
      <c r="F1126" t="str">
        <f t="shared" si="98"/>
        <v>Home&amp;Kitchen</v>
      </c>
      <c r="G1126">
        <v>999</v>
      </c>
      <c r="H1126" s="2">
        <v>1490</v>
      </c>
      <c r="I1126" s="1">
        <v>0.33</v>
      </c>
      <c r="J1126">
        <v>4.0999999999999996</v>
      </c>
      <c r="K1126" s="4">
        <v>12999</v>
      </c>
      <c r="L1126" s="5">
        <f t="shared" si="97"/>
        <v>19368510</v>
      </c>
      <c r="M1126" t="str">
        <f t="shared" si="100"/>
        <v>&gt;500</v>
      </c>
    </row>
    <row r="1127" spans="1:13">
      <c r="A1127" t="s">
        <v>2190</v>
      </c>
      <c r="B1127" t="s">
        <v>2191</v>
      </c>
      <c r="C1127" t="str">
        <f t="shared" si="99"/>
        <v>Wipro Vesta 1.8 Litre Cool Touch Electric Kettle With Auto Cut Off | Double Layer Outer Body | Triple Protection - Dry Boil, Steam &amp; Over Heat |Stainless Steel Inner Body | (Black, 1500 Watt)</v>
      </c>
      <c r="D1127" t="str">
        <f t="shared" si="101"/>
        <v>Wipro Vesta 1.8 Litre Cool Touch Electri</v>
      </c>
      <c r="E1127" t="s">
        <v>2007</v>
      </c>
      <c r="F1127" t="str">
        <f t="shared" si="98"/>
        <v>Home&amp;Kitchen</v>
      </c>
      <c r="G1127" s="2">
        <v>1299</v>
      </c>
      <c r="H1127" s="2">
        <v>1999</v>
      </c>
      <c r="I1127" s="1">
        <v>0.35</v>
      </c>
      <c r="J1127">
        <v>3.8</v>
      </c>
      <c r="K1127" s="4">
        <v>311</v>
      </c>
      <c r="L1127" s="5">
        <f t="shared" si="97"/>
        <v>621689</v>
      </c>
      <c r="M1127" t="str">
        <f t="shared" si="100"/>
        <v>&gt;500</v>
      </c>
    </row>
    <row r="1128" spans="1:13">
      <c r="A1128" t="s">
        <v>2192</v>
      </c>
      <c r="B1128" t="s">
        <v>2193</v>
      </c>
      <c r="C1128" t="str">
        <f t="shared" si="99"/>
        <v>Kitchen Mart Stainless Steel South Indian Filter Coffee Drip Maker, Madras Kappi, Drip Decotion Maker160Ml (2 Cup)</v>
      </c>
      <c r="D1128" t="str">
        <f t="shared" si="101"/>
        <v>Kitchen Mart Stainless Steel South India</v>
      </c>
      <c r="E1128" t="s">
        <v>2194</v>
      </c>
      <c r="F1128" t="str">
        <f t="shared" si="98"/>
        <v>Home&amp;Kitchen</v>
      </c>
      <c r="G1128">
        <v>292</v>
      </c>
      <c r="H1128">
        <v>499</v>
      </c>
      <c r="I1128" s="1">
        <v>0.41</v>
      </c>
      <c r="J1128">
        <v>4.0999999999999996</v>
      </c>
      <c r="K1128" s="4">
        <v>4238</v>
      </c>
      <c r="L1128" s="5">
        <f t="shared" si="97"/>
        <v>2114762</v>
      </c>
      <c r="M1128" t="str">
        <f t="shared" si="100"/>
        <v>&gt;500</v>
      </c>
    </row>
    <row r="1129" spans="1:13">
      <c r="A1129" t="s">
        <v>2195</v>
      </c>
      <c r="B1129" t="s">
        <v>2196</v>
      </c>
      <c r="C1129" t="str">
        <f t="shared" si="99"/>
        <v>Ikea 903.391.72 Polypropylene Plastic Solid Bevara Sealing Clip (Multicolour) - 30 Pack, Adjustable</v>
      </c>
      <c r="D1129" t="str">
        <f t="shared" si="101"/>
        <v>Ikea 903.391.72 Polypropylene Plastic So</v>
      </c>
      <c r="E1129" t="s">
        <v>2121</v>
      </c>
      <c r="F1129" t="str">
        <f t="shared" si="98"/>
        <v>Home&amp;Kitchen</v>
      </c>
      <c r="G1129">
        <v>160</v>
      </c>
      <c r="H1129">
        <v>299</v>
      </c>
      <c r="I1129" s="1">
        <v>0.46</v>
      </c>
      <c r="J1129">
        <v>4.5999999999999996</v>
      </c>
      <c r="K1129" s="4">
        <v>2781</v>
      </c>
      <c r="L1129" s="5">
        <f t="shared" si="97"/>
        <v>831519</v>
      </c>
      <c r="M1129" t="str">
        <f t="shared" si="100"/>
        <v>200-500</v>
      </c>
    </row>
    <row r="1130" spans="1:13">
      <c r="A1130" t="s">
        <v>2197</v>
      </c>
      <c r="B1130" t="s">
        <v>2198</v>
      </c>
      <c r="C1130" t="str">
        <f t="shared" si="99"/>
        <v>Hul Pureit Germkill Kit For Classic 23 L Water Purifier - 1500 L Capacity</v>
      </c>
      <c r="D1130" t="str">
        <f t="shared" si="101"/>
        <v>Hul Pureit Germkill Kit For Classic 23 L</v>
      </c>
      <c r="E1130" t="s">
        <v>2199</v>
      </c>
      <c r="F1130" t="str">
        <f t="shared" si="98"/>
        <v>Home&amp;Kitchen</v>
      </c>
      <c r="G1130">
        <v>600</v>
      </c>
      <c r="H1130">
        <v>600</v>
      </c>
      <c r="I1130" s="1">
        <v>0</v>
      </c>
      <c r="J1130">
        <v>4.0999999999999996</v>
      </c>
      <c r="K1130" s="4">
        <v>10907</v>
      </c>
      <c r="L1130" s="5">
        <f t="shared" si="97"/>
        <v>6544200</v>
      </c>
      <c r="M1130" t="str">
        <f t="shared" si="100"/>
        <v>&lt;200</v>
      </c>
    </row>
    <row r="1131" spans="1:13">
      <c r="A1131" t="s">
        <v>2200</v>
      </c>
      <c r="B1131" t="s">
        <v>2201</v>
      </c>
      <c r="C1131" t="str">
        <f t="shared" si="99"/>
        <v>Hul Pureit Germkill Kit For Classic 23 L Water Purifier - 3000 L Capacity</v>
      </c>
      <c r="D1131" t="str">
        <f t="shared" si="101"/>
        <v>Hul Pureit Germkill Kit For Classic 23 L</v>
      </c>
      <c r="E1131" t="s">
        <v>2202</v>
      </c>
      <c r="F1131" t="str">
        <f t="shared" si="98"/>
        <v>Home&amp;Kitchen</v>
      </c>
      <c r="G1131" s="2">
        <v>1130</v>
      </c>
      <c r="H1131" s="2">
        <v>1130</v>
      </c>
      <c r="I1131" s="1">
        <v>0</v>
      </c>
      <c r="J1131">
        <v>4.2</v>
      </c>
      <c r="K1131" s="4">
        <v>13250</v>
      </c>
      <c r="L1131" s="5">
        <f t="shared" si="97"/>
        <v>14972500</v>
      </c>
      <c r="M1131" t="str">
        <f t="shared" si="100"/>
        <v>&gt;500</v>
      </c>
    </row>
    <row r="1132" spans="1:13">
      <c r="A1132" t="s">
        <v>2203</v>
      </c>
      <c r="B1132" t="s">
        <v>2204</v>
      </c>
      <c r="C1132" t="str">
        <f t="shared" si="99"/>
        <v>Prestige Iris 750 Watt Mixer Grinder With 3 Stainless Steel Jar + 1 Juicer Jar (White And Blue)</v>
      </c>
      <c r="D1132" t="str">
        <f t="shared" si="101"/>
        <v>Prestige Iris 750 Watt Mixer Grinder Wit</v>
      </c>
      <c r="E1132" t="s">
        <v>1994</v>
      </c>
      <c r="F1132" t="str">
        <f t="shared" si="98"/>
        <v>Home&amp;Kitchen</v>
      </c>
      <c r="G1132" s="2">
        <v>3249</v>
      </c>
      <c r="H1132" s="2">
        <v>6295</v>
      </c>
      <c r="I1132" s="1">
        <v>0.48</v>
      </c>
      <c r="J1132">
        <v>3.9</v>
      </c>
      <c r="K1132" s="4">
        <v>43070</v>
      </c>
      <c r="L1132" s="5">
        <f t="shared" si="97"/>
        <v>271125650</v>
      </c>
      <c r="M1132" t="str">
        <f t="shared" si="100"/>
        <v>&gt;500</v>
      </c>
    </row>
    <row r="1133" spans="1:13">
      <c r="A1133" t="s">
        <v>2205</v>
      </c>
      <c r="B1133" t="s">
        <v>2206</v>
      </c>
      <c r="C1133" t="str">
        <f t="shared" si="99"/>
        <v>Preethi Blue Leaf Diamond Mg-214 Mixer Grinder 750 Watt (Blue/White), 3 Jars &amp; Flexi Lid, Fbt Motor With 2Yr Guarantee &amp; Lifelong Free Service</v>
      </c>
      <c r="D1133" t="str">
        <f t="shared" si="101"/>
        <v>Preethi Blue Leaf Diamond Mg-214 Mixer G</v>
      </c>
      <c r="E1133" t="s">
        <v>1994</v>
      </c>
      <c r="F1133" t="str">
        <f t="shared" si="98"/>
        <v>Home&amp;Kitchen</v>
      </c>
      <c r="G1133" s="2">
        <v>3599</v>
      </c>
      <c r="H1133" s="2">
        <v>9455</v>
      </c>
      <c r="I1133" s="1">
        <v>0.62</v>
      </c>
      <c r="J1133">
        <v>4.0999999999999996</v>
      </c>
      <c r="K1133" s="4">
        <v>11828</v>
      </c>
      <c r="L1133" s="5">
        <f t="shared" si="97"/>
        <v>111833740</v>
      </c>
      <c r="M1133" t="str">
        <f t="shared" si="100"/>
        <v>&gt;500</v>
      </c>
    </row>
    <row r="1134" spans="1:13">
      <c r="A1134" t="s">
        <v>2207</v>
      </c>
      <c r="B1134" t="s">
        <v>2208</v>
      </c>
      <c r="C1134" t="str">
        <f t="shared" si="99"/>
        <v>Themisto 350 Watts Egg Boiler-Blue</v>
      </c>
      <c r="D1134" t="str">
        <f t="shared" si="101"/>
        <v>Themisto 350 Watts Egg Boiler-Blue</v>
      </c>
      <c r="E1134" t="s">
        <v>2067</v>
      </c>
      <c r="F1134" t="str">
        <f t="shared" si="98"/>
        <v>Home&amp;Kitchen</v>
      </c>
      <c r="G1134">
        <v>368</v>
      </c>
      <c r="H1134">
        <v>699</v>
      </c>
      <c r="I1134" s="1">
        <v>0.47</v>
      </c>
      <c r="J1134">
        <v>4.0999999999999996</v>
      </c>
      <c r="K1134" s="4">
        <v>1240</v>
      </c>
      <c r="L1134" s="5">
        <f t="shared" si="97"/>
        <v>866760</v>
      </c>
      <c r="M1134" t="str">
        <f t="shared" si="100"/>
        <v>&gt;500</v>
      </c>
    </row>
    <row r="1135" spans="1:13">
      <c r="A1135" t="s">
        <v>2209</v>
      </c>
      <c r="B1135" t="s">
        <v>2210</v>
      </c>
      <c r="C1135" t="str">
        <f t="shared" si="99"/>
        <v>Butterfly Smart Mixer Grinder, 750W, 4 Jars (Grey)</v>
      </c>
      <c r="D1135" t="str">
        <f t="shared" si="101"/>
        <v>Butterfly Smart Mixer Grinder, 750W, 4 J</v>
      </c>
      <c r="E1135" t="s">
        <v>1994</v>
      </c>
      <c r="F1135" t="str">
        <f t="shared" si="98"/>
        <v>Home&amp;Kitchen</v>
      </c>
      <c r="G1135" s="2">
        <v>3199</v>
      </c>
      <c r="H1135" s="2">
        <v>4999</v>
      </c>
      <c r="I1135" s="1">
        <v>0.36</v>
      </c>
      <c r="J1135">
        <v>4</v>
      </c>
      <c r="K1135" s="4">
        <v>20869</v>
      </c>
      <c r="L1135" s="5">
        <f t="shared" si="97"/>
        <v>104324131</v>
      </c>
      <c r="M1135" t="str">
        <f t="shared" si="100"/>
        <v>200-500</v>
      </c>
    </row>
    <row r="1136" spans="1:13">
      <c r="A1136" t="s">
        <v>2211</v>
      </c>
      <c r="B1136" t="s">
        <v>2212</v>
      </c>
      <c r="C1136" t="str">
        <f t="shared" si="99"/>
        <v>Kent Smart Multi Cooker Cum Kettle 1.2 Liter 800 Watts, Electric Cooker With Steamer &amp; Boiler For Idlis, Instant Noodles, Momos, Eggs, &amp; Steam Vegetables, Inner Stainless Steel &amp; Cool Touch Outer Body</v>
      </c>
      <c r="D1136" t="str">
        <f t="shared" si="101"/>
        <v>Kent Smart Multi Cooker Cum Kettle 1.2 L</v>
      </c>
      <c r="E1136" t="s">
        <v>2213</v>
      </c>
      <c r="F1136" t="str">
        <f t="shared" si="98"/>
        <v>Home&amp;Kitchen</v>
      </c>
      <c r="G1136" s="2">
        <v>1599</v>
      </c>
      <c r="H1136" s="2">
        <v>2900</v>
      </c>
      <c r="I1136" s="1">
        <v>0.45</v>
      </c>
      <c r="J1136">
        <v>3.7</v>
      </c>
      <c r="K1136" s="4">
        <v>441</v>
      </c>
      <c r="L1136" s="5">
        <f t="shared" si="97"/>
        <v>1278900</v>
      </c>
      <c r="M1136" t="str">
        <f t="shared" si="100"/>
        <v>&gt;500</v>
      </c>
    </row>
    <row r="1137" spans="1:13">
      <c r="A1137" t="s">
        <v>2214</v>
      </c>
      <c r="B1137" t="s">
        <v>2215</v>
      </c>
      <c r="C1137" t="str">
        <f t="shared" si="99"/>
        <v>Instacuppa Portable Blender For Smoothie, Milk Shakes, Crushing Ice And Juices, Usb Rechargeable Personal Blender Machine For Kitchen With 2000 Mah Rechargeable Battery, 150 Watt Motor, 400 Ml</v>
      </c>
      <c r="D1137" t="str">
        <f t="shared" si="101"/>
        <v>Instacuppa Portable Blender For Smoothie</v>
      </c>
      <c r="E1137" t="s">
        <v>1988</v>
      </c>
      <c r="F1137" t="str">
        <f t="shared" si="98"/>
        <v>Home&amp;Kitchen</v>
      </c>
      <c r="G1137" s="2">
        <v>1999</v>
      </c>
      <c r="H1137" s="2">
        <v>2499</v>
      </c>
      <c r="I1137" s="1">
        <v>0.2</v>
      </c>
      <c r="J1137">
        <v>4.0999999999999996</v>
      </c>
      <c r="K1137" s="4">
        <v>1034</v>
      </c>
      <c r="L1137" s="5">
        <f t="shared" si="97"/>
        <v>2583966</v>
      </c>
      <c r="M1137" t="str">
        <f t="shared" si="100"/>
        <v>&gt;500</v>
      </c>
    </row>
    <row r="1138" spans="1:13">
      <c r="A1138" t="s">
        <v>2216</v>
      </c>
      <c r="B1138" t="s">
        <v>2217</v>
      </c>
      <c r="C1138" t="str">
        <f t="shared" si="99"/>
        <v>Usha Ei 1602 1000 W Lightweight Dry Iron With Non-Stick Soleplate (Multi-Colour)</v>
      </c>
      <c r="D1138" t="str">
        <f t="shared" si="101"/>
        <v>Usha Ei 1602 1000 W Lightweight Dry Iron</v>
      </c>
      <c r="E1138" t="s">
        <v>1991</v>
      </c>
      <c r="F1138" t="str">
        <f t="shared" si="98"/>
        <v>Home&amp;Kitchen</v>
      </c>
      <c r="G1138">
        <v>616</v>
      </c>
      <c r="H1138" s="2">
        <v>1190</v>
      </c>
      <c r="I1138" s="1">
        <v>0.48</v>
      </c>
      <c r="J1138">
        <v>4.0999999999999996</v>
      </c>
      <c r="K1138" s="4">
        <v>37126</v>
      </c>
      <c r="L1138" s="5">
        <f t="shared" si="97"/>
        <v>44179940</v>
      </c>
      <c r="M1138" t="str">
        <f t="shared" si="100"/>
        <v>&gt;500</v>
      </c>
    </row>
    <row r="1139" spans="1:13">
      <c r="A1139" t="s">
        <v>2218</v>
      </c>
      <c r="B1139" t="s">
        <v>2219</v>
      </c>
      <c r="C1139" t="str">
        <f t="shared" si="99"/>
        <v>Kent 16044 Hand Blender Stainless Steel 400 W | Variable Speed Control | Easy To Clean And Store | Low Noise Operation</v>
      </c>
      <c r="D1139" t="str">
        <f t="shared" si="101"/>
        <v xml:space="preserve">Kent 16044 Hand Blender Stainless Steel </v>
      </c>
      <c r="E1139" t="s">
        <v>1988</v>
      </c>
      <c r="F1139" t="str">
        <f t="shared" si="98"/>
        <v>Home&amp;Kitchen</v>
      </c>
      <c r="G1139" s="2">
        <v>1499</v>
      </c>
      <c r="H1139" s="2">
        <v>2100</v>
      </c>
      <c r="I1139" s="1">
        <v>0.28999999999999998</v>
      </c>
      <c r="J1139">
        <v>4.0999999999999996</v>
      </c>
      <c r="K1139" s="4">
        <v>6355</v>
      </c>
      <c r="L1139" s="5">
        <f t="shared" si="97"/>
        <v>13345500</v>
      </c>
      <c r="M1139" t="str">
        <f t="shared" si="100"/>
        <v>&gt;500</v>
      </c>
    </row>
    <row r="1140" spans="1:13">
      <c r="A1140" t="s">
        <v>2220</v>
      </c>
      <c r="B1140" t="s">
        <v>2221</v>
      </c>
      <c r="C1140" t="str">
        <f t="shared" si="99"/>
        <v>White Feather Portable Heat Sealer Mini Sealing Machine For Food Storage Vacuum Bag, Chip, Plastic, Snack Bags, Package Home Closer Storage Tool (Multicolor) Random Colour</v>
      </c>
      <c r="D1140" t="str">
        <f t="shared" si="101"/>
        <v xml:space="preserve">White Feather Portable Heat Sealer Mini </v>
      </c>
      <c r="E1140" t="s">
        <v>2121</v>
      </c>
      <c r="F1140" t="str">
        <f t="shared" si="98"/>
        <v>Home&amp;Kitchen</v>
      </c>
      <c r="G1140">
        <v>199</v>
      </c>
      <c r="H1140">
        <v>499</v>
      </c>
      <c r="I1140" s="1">
        <v>0.6</v>
      </c>
      <c r="J1140">
        <v>3.3</v>
      </c>
      <c r="K1140" s="4">
        <v>12</v>
      </c>
      <c r="L1140" s="5">
        <f t="shared" si="97"/>
        <v>5988</v>
      </c>
      <c r="M1140" t="str">
        <f t="shared" si="100"/>
        <v>&gt;500</v>
      </c>
    </row>
    <row r="1141" spans="1:13">
      <c r="A1141" t="s">
        <v>2222</v>
      </c>
      <c r="B1141" t="s">
        <v>2223</v>
      </c>
      <c r="C1141" t="str">
        <f t="shared" si="99"/>
        <v>Crompton Ihl 152 1500-Watt Immersion Water Heater With Copper Heating Element (Black)</v>
      </c>
      <c r="D1141" t="str">
        <f t="shared" si="101"/>
        <v>Crompton Ihl 152 1500-Watt Immersion Wat</v>
      </c>
      <c r="E1141" t="s">
        <v>2025</v>
      </c>
      <c r="F1141" t="str">
        <f t="shared" si="98"/>
        <v>Home&amp;Kitchen</v>
      </c>
      <c r="G1141">
        <v>610</v>
      </c>
      <c r="H1141">
        <v>825</v>
      </c>
      <c r="I1141" s="1">
        <v>0.26</v>
      </c>
      <c r="J1141">
        <v>4.0999999999999996</v>
      </c>
      <c r="K1141" s="4">
        <v>13165</v>
      </c>
      <c r="L1141" s="5">
        <f t="shared" si="97"/>
        <v>10861125</v>
      </c>
      <c r="M1141" t="str">
        <f t="shared" si="100"/>
        <v>&lt;200</v>
      </c>
    </row>
    <row r="1142" spans="1:13">
      <c r="A1142" t="s">
        <v>2224</v>
      </c>
      <c r="B1142" t="s">
        <v>2225</v>
      </c>
      <c r="C1142" t="str">
        <f t="shared" si="99"/>
        <v>Instacuppa Rechargeable Mini Electric Chopper - Stainless Steel Blades, One Touch Operation, For Mincing Garlic, Ginger, Onion, Vegetable, Meat, Nuts, (White, 250 Ml, Pack Of 1, 45 Watts)</v>
      </c>
      <c r="D1142" t="str">
        <f t="shared" si="101"/>
        <v>Instacuppa Rechargeable Mini Electric Ch</v>
      </c>
      <c r="E1142" t="s">
        <v>2101</v>
      </c>
      <c r="F1142" t="str">
        <f t="shared" si="98"/>
        <v>Home&amp;Kitchen</v>
      </c>
      <c r="G1142">
        <v>999</v>
      </c>
      <c r="H1142" s="2">
        <v>1499</v>
      </c>
      <c r="I1142" s="1">
        <v>0.33</v>
      </c>
      <c r="J1142">
        <v>4.0999999999999996</v>
      </c>
      <c r="K1142" s="4">
        <v>1646</v>
      </c>
      <c r="L1142" s="5">
        <f t="shared" si="97"/>
        <v>2467354</v>
      </c>
      <c r="M1142" t="str">
        <f t="shared" si="100"/>
        <v>&gt;500</v>
      </c>
    </row>
    <row r="1143" spans="1:13">
      <c r="A1143" t="s">
        <v>2226</v>
      </c>
      <c r="B1143" t="s">
        <v>2227</v>
      </c>
      <c r="C1143" t="str">
        <f t="shared" si="99"/>
        <v>Philips Powerpro Fc9352/01 Compact Bagless Vacuum Cleaner (Blue)</v>
      </c>
      <c r="D1143" t="str">
        <f t="shared" si="101"/>
        <v>Philips Powerpro Fc9352/01 Compact Bagle</v>
      </c>
      <c r="E1143" t="s">
        <v>2131</v>
      </c>
      <c r="F1143" t="str">
        <f t="shared" si="98"/>
        <v>Home&amp;Kitchen</v>
      </c>
      <c r="G1143" s="2">
        <v>8999</v>
      </c>
      <c r="H1143" s="2">
        <v>9995</v>
      </c>
      <c r="I1143" s="1">
        <v>0.1</v>
      </c>
      <c r="J1143">
        <v>4.4000000000000004</v>
      </c>
      <c r="K1143" s="4">
        <v>17994</v>
      </c>
      <c r="L1143" s="5">
        <f t="shared" si="97"/>
        <v>179850030</v>
      </c>
      <c r="M1143" t="str">
        <f t="shared" si="100"/>
        <v>&gt;500</v>
      </c>
    </row>
    <row r="1144" spans="1:13">
      <c r="A1144" t="s">
        <v>2228</v>
      </c>
      <c r="B1144" t="s">
        <v>2229</v>
      </c>
      <c r="C1144" t="str">
        <f t="shared" si="99"/>
        <v>Saiellin Electric Lint Remover For Clothes Fabric Shaver Lint Shaver For Woolen Clothes Blanket Jackets Stainless Steel Blades, Clothes And Furniture Lint Roller For Fabrics Portable Lint Shavers (White Orange)</v>
      </c>
      <c r="D1144" t="str">
        <f t="shared" si="101"/>
        <v>Saiellin Electric Lint Remover For Cloth</v>
      </c>
      <c r="E1144" t="s">
        <v>1962</v>
      </c>
      <c r="F1144" t="str">
        <f t="shared" si="98"/>
        <v>Home&amp;Kitchen</v>
      </c>
      <c r="G1144">
        <v>453</v>
      </c>
      <c r="H1144">
        <v>999</v>
      </c>
      <c r="I1144" s="1">
        <v>0.55000000000000004</v>
      </c>
      <c r="J1144">
        <v>4.3</v>
      </c>
      <c r="K1144" s="4">
        <v>610</v>
      </c>
      <c r="L1144" s="5">
        <f t="shared" si="97"/>
        <v>609390</v>
      </c>
      <c r="M1144" t="str">
        <f t="shared" si="100"/>
        <v>&gt;500</v>
      </c>
    </row>
    <row r="1145" spans="1:13">
      <c r="A1145" t="s">
        <v>2230</v>
      </c>
      <c r="B1145" t="s">
        <v>2231</v>
      </c>
      <c r="C1145" t="str">
        <f t="shared" si="99"/>
        <v>Cookwell Bullet Mixer Grinder (5 Jars, 3 Blades, Silver)</v>
      </c>
      <c r="D1145" t="str">
        <f t="shared" si="101"/>
        <v>Cookwell Bullet Mixer Grinder (5 Jars, 3</v>
      </c>
      <c r="E1145" t="s">
        <v>1994</v>
      </c>
      <c r="F1145" t="str">
        <f t="shared" si="98"/>
        <v>Home&amp;Kitchen</v>
      </c>
      <c r="G1145" s="2">
        <v>2464</v>
      </c>
      <c r="H1145" s="2">
        <v>6000</v>
      </c>
      <c r="I1145" s="1">
        <v>0.59</v>
      </c>
      <c r="J1145">
        <v>4.0999999999999996</v>
      </c>
      <c r="K1145" s="4">
        <v>8866</v>
      </c>
      <c r="L1145" s="5">
        <f t="shared" si="97"/>
        <v>53196000</v>
      </c>
      <c r="M1145" t="str">
        <f t="shared" si="100"/>
        <v>200-500</v>
      </c>
    </row>
    <row r="1146" spans="1:13">
      <c r="A1146" t="s">
        <v>2232</v>
      </c>
      <c r="B1146" t="s">
        <v>2233</v>
      </c>
      <c r="C1146" t="str">
        <f t="shared" si="99"/>
        <v>Prestige Prwo 1.8-2 700-Watts Delight Electric Rice Cooker With 2 Aluminium Cooking Pans - 1.8 Liters, White</v>
      </c>
      <c r="D1146" t="str">
        <f t="shared" si="101"/>
        <v>Prestige Prwo 1.8-2 700-Watts Delight El</v>
      </c>
      <c r="E1146" t="s">
        <v>2213</v>
      </c>
      <c r="F1146" t="str">
        <f t="shared" si="98"/>
        <v>Home&amp;Kitchen</v>
      </c>
      <c r="G1146" s="2">
        <v>2719</v>
      </c>
      <c r="H1146" s="2">
        <v>3945</v>
      </c>
      <c r="I1146" s="1">
        <v>0.31</v>
      </c>
      <c r="J1146">
        <v>3.7</v>
      </c>
      <c r="K1146" s="4">
        <v>13406</v>
      </c>
      <c r="L1146" s="5">
        <f t="shared" si="97"/>
        <v>52886670</v>
      </c>
      <c r="M1146" t="str">
        <f t="shared" si="100"/>
        <v>&gt;500</v>
      </c>
    </row>
    <row r="1147" spans="1:13">
      <c r="A1147" t="s">
        <v>2234</v>
      </c>
      <c r="B1147" t="s">
        <v>2235</v>
      </c>
      <c r="C1147" t="str">
        <f t="shared" si="99"/>
        <v>Swiffer Instant Electric Water Heater Faucet Tap Home-Kitchen Instantaneous Water Heater Tank Less For Tap, Led Electric Head Water Heaters Tail Gallon Comfort(3000W) ((Pack Of 1))</v>
      </c>
      <c r="D1147" t="str">
        <f t="shared" si="101"/>
        <v>Swiffer Instant Electric Water Heater Fa</v>
      </c>
      <c r="E1147" t="s">
        <v>1997</v>
      </c>
      <c r="F1147" t="str">
        <f t="shared" si="98"/>
        <v>Home&amp;Kitchen</v>
      </c>
      <c r="G1147" s="2">
        <v>1439</v>
      </c>
      <c r="H1147" s="2">
        <v>1999</v>
      </c>
      <c r="I1147" s="1">
        <v>0.28000000000000003</v>
      </c>
      <c r="J1147">
        <v>4.8</v>
      </c>
      <c r="K1147" s="4">
        <v>53803</v>
      </c>
      <c r="L1147" s="5">
        <f t="shared" si="97"/>
        <v>107552197</v>
      </c>
      <c r="M1147" t="str">
        <f t="shared" si="100"/>
        <v>&gt;500</v>
      </c>
    </row>
    <row r="1148" spans="1:13">
      <c r="A1148" t="s">
        <v>2236</v>
      </c>
      <c r="B1148" t="s">
        <v>2237</v>
      </c>
      <c r="C1148" t="str">
        <f t="shared" si="99"/>
        <v>Instacuppa Portable Blender For Smoothie, Milk Shakes, Crushing Ice And Juices, Usb Rechargeable Personal Blender Machine For Kitchen With 4000 Mah Rechargeable Battery, 230 Watt Motor, 500 Ml</v>
      </c>
      <c r="D1148" t="str">
        <f t="shared" si="101"/>
        <v>Instacuppa Portable Blender For Smoothie</v>
      </c>
      <c r="E1148" t="s">
        <v>1988</v>
      </c>
      <c r="F1148" t="str">
        <f t="shared" si="98"/>
        <v>Home&amp;Kitchen</v>
      </c>
      <c r="G1148" s="2">
        <v>2799</v>
      </c>
      <c r="H1148" s="2">
        <v>3499</v>
      </c>
      <c r="I1148" s="1">
        <v>0.2</v>
      </c>
      <c r="J1148">
        <v>4.5</v>
      </c>
      <c r="K1148" s="4">
        <v>546</v>
      </c>
      <c r="L1148" s="5">
        <f t="shared" ref="L1148:L1211" si="102">H1148*K1148</f>
        <v>1910454</v>
      </c>
      <c r="M1148" t="str">
        <f t="shared" si="100"/>
        <v>&gt;500</v>
      </c>
    </row>
    <row r="1149" spans="1:13">
      <c r="A1149" t="s">
        <v>2238</v>
      </c>
      <c r="B1149" t="s">
        <v>2239</v>
      </c>
      <c r="C1149" t="str">
        <f t="shared" si="99"/>
        <v>Lifelong Llwh106 Flash 3 Litres Instant Water Heater For Home Use, 8 Bar Pressure,Power On/Off Indicator And Advanced Safety, (3000W, Isi Certified, 2 Years Warranty)</v>
      </c>
      <c r="D1149" t="str">
        <f t="shared" si="101"/>
        <v xml:space="preserve">Lifelong Llwh106 Flash 3 Litres Instant </v>
      </c>
      <c r="E1149" t="s">
        <v>1997</v>
      </c>
      <c r="F1149" t="str">
        <f t="shared" si="98"/>
        <v>Home&amp;Kitchen</v>
      </c>
      <c r="G1149" s="2">
        <v>2088</v>
      </c>
      <c r="H1149" s="2">
        <v>5550</v>
      </c>
      <c r="I1149" s="1">
        <v>0.62</v>
      </c>
      <c r="J1149">
        <v>4</v>
      </c>
      <c r="K1149" s="4">
        <v>5292</v>
      </c>
      <c r="L1149" s="5">
        <f t="shared" si="102"/>
        <v>29370600</v>
      </c>
      <c r="M1149" t="str">
        <f t="shared" si="100"/>
        <v>&gt;500</v>
      </c>
    </row>
    <row r="1150" spans="1:13">
      <c r="A1150" t="s">
        <v>2240</v>
      </c>
      <c r="B1150" t="s">
        <v>2241</v>
      </c>
      <c r="C1150" t="str">
        <f t="shared" si="99"/>
        <v>Hindware Atlantic Compacto 3 Litre Instant Water Heater With Stainless Steel Tank, Robust Construction, Pressure Relief Valve And I-Thermostat Feature (White And Grey)</v>
      </c>
      <c r="D1150" t="str">
        <f t="shared" si="101"/>
        <v>Hindware Atlantic Compacto 3 Litre Insta</v>
      </c>
      <c r="E1150" t="s">
        <v>1997</v>
      </c>
      <c r="F1150" t="str">
        <f t="shared" si="98"/>
        <v>Home&amp;Kitchen</v>
      </c>
      <c r="G1150" s="2">
        <v>2399</v>
      </c>
      <c r="H1150" s="2">
        <v>4590</v>
      </c>
      <c r="I1150" s="1">
        <v>0.48</v>
      </c>
      <c r="J1150">
        <v>4.0999999999999996</v>
      </c>
      <c r="K1150" s="4">
        <v>444</v>
      </c>
      <c r="L1150" s="5">
        <f t="shared" si="102"/>
        <v>2037960</v>
      </c>
      <c r="M1150" t="str">
        <f t="shared" si="100"/>
        <v>&gt;500</v>
      </c>
    </row>
    <row r="1151" spans="1:13">
      <c r="A1151" t="s">
        <v>2242</v>
      </c>
      <c r="B1151" t="s">
        <v>2243</v>
      </c>
      <c r="C1151" t="str">
        <f t="shared" si="99"/>
        <v>Atom Selves-Mh 200 Gm Digital Pocket Scale</v>
      </c>
      <c r="D1151" t="str">
        <f t="shared" si="101"/>
        <v>Atom Selves-Mh 200 Gm Digital Pocket Sca</v>
      </c>
      <c r="E1151" t="s">
        <v>1965</v>
      </c>
      <c r="F1151" t="str">
        <f t="shared" si="98"/>
        <v>Home&amp;Kitchen</v>
      </c>
      <c r="G1151">
        <v>308</v>
      </c>
      <c r="H1151">
        <v>499</v>
      </c>
      <c r="I1151" s="1">
        <v>0.38</v>
      </c>
      <c r="J1151">
        <v>3.9</v>
      </c>
      <c r="K1151" s="4">
        <v>4584</v>
      </c>
      <c r="L1151" s="5">
        <f t="shared" si="102"/>
        <v>2287416</v>
      </c>
      <c r="M1151" t="str">
        <f t="shared" si="100"/>
        <v>&gt;500</v>
      </c>
    </row>
    <row r="1152" spans="1:13">
      <c r="A1152" t="s">
        <v>2244</v>
      </c>
      <c r="B1152" t="s">
        <v>2245</v>
      </c>
      <c r="C1152" t="str">
        <f t="shared" si="99"/>
        <v>Crompton Instabliss 3-L Instant Water Heater (Geyser) With Advanced 4 Level Safety</v>
      </c>
      <c r="D1152" t="str">
        <f t="shared" si="101"/>
        <v>Crompton Instabliss 3-L Instant Water He</v>
      </c>
      <c r="E1152" t="s">
        <v>1997</v>
      </c>
      <c r="F1152" t="str">
        <f t="shared" si="98"/>
        <v>Home&amp;Kitchen</v>
      </c>
      <c r="G1152" s="2">
        <v>2599</v>
      </c>
      <c r="H1152" s="2">
        <v>4400</v>
      </c>
      <c r="I1152" s="1">
        <v>0.41</v>
      </c>
      <c r="J1152">
        <v>4.0999999999999996</v>
      </c>
      <c r="K1152" s="4">
        <v>14947</v>
      </c>
      <c r="L1152" s="5">
        <f t="shared" si="102"/>
        <v>65766800</v>
      </c>
      <c r="M1152" t="str">
        <f t="shared" si="100"/>
        <v>200-500</v>
      </c>
    </row>
    <row r="1153" spans="1:13">
      <c r="A1153" t="s">
        <v>2246</v>
      </c>
      <c r="B1153" t="s">
        <v>2247</v>
      </c>
      <c r="C1153" t="str">
        <f t="shared" si="99"/>
        <v>Croma 1100 W Dry Iron With Weilburger Dual Soleplate Coating (Crshah702Sir11, White)</v>
      </c>
      <c r="D1153" t="str">
        <f t="shared" si="101"/>
        <v>Croma 1100 W Dry Iron With Weilburger Du</v>
      </c>
      <c r="E1153" t="s">
        <v>1991</v>
      </c>
      <c r="F1153" t="str">
        <f t="shared" si="98"/>
        <v>Home&amp;Kitchen</v>
      </c>
      <c r="G1153">
        <v>479</v>
      </c>
      <c r="H1153" s="2">
        <v>1000</v>
      </c>
      <c r="I1153" s="1">
        <v>0.52</v>
      </c>
      <c r="J1153">
        <v>4.2</v>
      </c>
      <c r="K1153" s="4">
        <v>1559</v>
      </c>
      <c r="L1153" s="5">
        <f t="shared" si="102"/>
        <v>1559000</v>
      </c>
      <c r="M1153" t="str">
        <f t="shared" si="100"/>
        <v>&gt;500</v>
      </c>
    </row>
    <row r="1154" spans="1:13">
      <c r="A1154" t="s">
        <v>2248</v>
      </c>
      <c r="B1154" t="s">
        <v>2249</v>
      </c>
      <c r="C1154" t="str">
        <f t="shared" si="99"/>
        <v>Lint Roller With 40 Paper Sheets, 22 X 5 Cm (Grey)</v>
      </c>
      <c r="D1154" t="str">
        <f t="shared" si="101"/>
        <v>Lint Roller With 40 Paper Sheets, 22 X 5</v>
      </c>
      <c r="E1154" t="s">
        <v>1962</v>
      </c>
      <c r="F1154" t="str">
        <f t="shared" ref="F1154:F1217" si="103">TRIM(LEFT(SUBSTITUTE(E1154,"|",REPT(" ",100)),100))</f>
        <v>Home&amp;Kitchen</v>
      </c>
      <c r="G1154">
        <v>245</v>
      </c>
      <c r="H1154">
        <v>299</v>
      </c>
      <c r="I1154" s="1">
        <v>0.18</v>
      </c>
      <c r="J1154">
        <v>4.0999999999999996</v>
      </c>
      <c r="K1154" s="4">
        <v>1660</v>
      </c>
      <c r="L1154" s="5">
        <f t="shared" si="102"/>
        <v>496340</v>
      </c>
      <c r="M1154" t="str">
        <f t="shared" si="100"/>
        <v>200-500</v>
      </c>
    </row>
    <row r="1155" spans="1:13">
      <c r="A1155" t="s">
        <v>2250</v>
      </c>
      <c r="B1155" t="s">
        <v>2251</v>
      </c>
      <c r="C1155" t="str">
        <f t="shared" ref="C1155:C1218" si="104">PROPER(TRIM(B1155))</f>
        <v>Portable Lint Remover Pet Fur Remover Clothes Fuzz Remover Pet Hairball Quick Epilator Shaver Removing Dust Pet Hair From Clothing Furniture Perfect For Clothing,Furniture,Couch,Carpet (Standard)</v>
      </c>
      <c r="D1155" t="str">
        <f t="shared" si="101"/>
        <v>Portable Lint Remover Pet Fur Remover Cl</v>
      </c>
      <c r="E1155" t="s">
        <v>1962</v>
      </c>
      <c r="F1155" t="str">
        <f t="shared" si="103"/>
        <v>Home&amp;Kitchen</v>
      </c>
      <c r="G1155">
        <v>179</v>
      </c>
      <c r="H1155">
        <v>799</v>
      </c>
      <c r="I1155" s="1">
        <v>0.78</v>
      </c>
      <c r="J1155">
        <v>3.5</v>
      </c>
      <c r="K1155" s="4">
        <v>132</v>
      </c>
      <c r="L1155" s="5">
        <f t="shared" si="102"/>
        <v>105468</v>
      </c>
      <c r="M1155" t="str">
        <f t="shared" ref="M1155:M1218" si="105">IF(G1154&lt;200,"&lt;200",IF(G1154&lt;=500,"200-500","&gt;500"))</f>
        <v>200-500</v>
      </c>
    </row>
    <row r="1156" spans="1:13">
      <c r="A1156" t="s">
        <v>2252</v>
      </c>
      <c r="B1156" t="s">
        <v>2253</v>
      </c>
      <c r="C1156" t="str">
        <f t="shared" si="104"/>
        <v>Atomberg Renesa 1200Mm Bldc Motor With Remote 3 Blade Energy Saving Ceiling Fan (Matt Black)</v>
      </c>
      <c r="D1156" t="str">
        <f t="shared" si="101"/>
        <v>Atomberg Renesa 1200Mm Bldc Motor With R</v>
      </c>
      <c r="E1156" t="s">
        <v>2124</v>
      </c>
      <c r="F1156" t="str">
        <f t="shared" si="103"/>
        <v>Home&amp;Kitchen</v>
      </c>
      <c r="G1156" s="2">
        <v>3569</v>
      </c>
      <c r="H1156" s="2">
        <v>5190</v>
      </c>
      <c r="I1156" s="1">
        <v>0.31</v>
      </c>
      <c r="J1156">
        <v>4.3</v>
      </c>
      <c r="K1156" s="4">
        <v>28629</v>
      </c>
      <c r="L1156" s="5">
        <f t="shared" si="102"/>
        <v>148584510</v>
      </c>
      <c r="M1156" t="str">
        <f t="shared" si="105"/>
        <v>&lt;200</v>
      </c>
    </row>
    <row r="1157" spans="1:13">
      <c r="A1157" t="s">
        <v>2254</v>
      </c>
      <c r="B1157" t="s">
        <v>2255</v>
      </c>
      <c r="C1157" t="str">
        <f t="shared" si="104"/>
        <v>Pigeon By Stovekraft Amaze Plus Electric Kettle (14313) With Stainless Steel Body, 1.8 Litre, Used For Boiling Water, Making Tea And Coffee, Instant Noodles, Soup Etc. 1500 Watt (Silver)</v>
      </c>
      <c r="D1157" t="str">
        <f t="shared" si="101"/>
        <v>Pigeon By Stovekraft Amaze Plus Electric</v>
      </c>
      <c r="E1157" t="s">
        <v>1953</v>
      </c>
      <c r="F1157" t="str">
        <f t="shared" si="103"/>
        <v>Home&amp;Kitchen</v>
      </c>
      <c r="G1157">
        <v>699</v>
      </c>
      <c r="H1157" s="2">
        <v>1345</v>
      </c>
      <c r="I1157" s="1">
        <v>0.48</v>
      </c>
      <c r="J1157">
        <v>3.9</v>
      </c>
      <c r="K1157" s="4">
        <v>8446</v>
      </c>
      <c r="L1157" s="5">
        <f t="shared" si="102"/>
        <v>11359870</v>
      </c>
      <c r="M1157" t="str">
        <f t="shared" si="105"/>
        <v>&gt;500</v>
      </c>
    </row>
    <row r="1158" spans="1:13">
      <c r="A1158" t="s">
        <v>2256</v>
      </c>
      <c r="B1158" t="s">
        <v>2257</v>
      </c>
      <c r="C1158" t="str">
        <f t="shared" si="104"/>
        <v>Usha Cookjoy (Cj1600Wpc) 1600 Watt Induction Cooktop (Black)</v>
      </c>
      <c r="D1158" t="str">
        <f t="shared" si="101"/>
        <v>Usha Cookjoy (Cj1600Wpc) 1600 Watt Induc</v>
      </c>
      <c r="E1158" t="s">
        <v>1979</v>
      </c>
      <c r="F1158" t="str">
        <f t="shared" si="103"/>
        <v>Home&amp;Kitchen</v>
      </c>
      <c r="G1158" s="2">
        <v>2089</v>
      </c>
      <c r="H1158" s="2">
        <v>4000</v>
      </c>
      <c r="I1158" s="1">
        <v>0.48</v>
      </c>
      <c r="J1158">
        <v>4.2</v>
      </c>
      <c r="K1158" s="4">
        <v>11199</v>
      </c>
      <c r="L1158" s="5">
        <f t="shared" si="102"/>
        <v>44796000</v>
      </c>
      <c r="M1158" t="str">
        <f t="shared" si="105"/>
        <v>&gt;500</v>
      </c>
    </row>
    <row r="1159" spans="1:13">
      <c r="A1159" t="s">
        <v>2258</v>
      </c>
      <c r="B1159" t="s">
        <v>2259</v>
      </c>
      <c r="C1159" t="str">
        <f t="shared" si="104"/>
        <v>Reffair Ax30 [Max] Portable Air Purifier For Car, Home &amp; Office | Smart Ionizer Function | H13 Grade True Hepa Filter [Internationally Tested] Aromabuds Fragrance Option - Black</v>
      </c>
      <c r="D1159" t="str">
        <f t="shared" si="101"/>
        <v>Reffair Ax30 [Max] Portable Air Purifier</v>
      </c>
      <c r="E1159" t="s">
        <v>2260</v>
      </c>
      <c r="F1159" t="str">
        <f t="shared" si="103"/>
        <v>Car&amp;Motorbike</v>
      </c>
      <c r="G1159" s="2">
        <v>2339</v>
      </c>
      <c r="H1159" s="2">
        <v>4000</v>
      </c>
      <c r="I1159" s="1">
        <v>0.42</v>
      </c>
      <c r="J1159">
        <v>3.8</v>
      </c>
      <c r="K1159" s="4">
        <v>1118</v>
      </c>
      <c r="L1159" s="5">
        <f t="shared" si="102"/>
        <v>4472000</v>
      </c>
      <c r="M1159" t="str">
        <f t="shared" si="105"/>
        <v>&gt;500</v>
      </c>
    </row>
    <row r="1160" spans="1:13">
      <c r="A1160" t="s">
        <v>2261</v>
      </c>
      <c r="B1160" t="s">
        <v>2262</v>
      </c>
      <c r="C1160" t="str">
        <f t="shared" si="104"/>
        <v>!!1000 Watt/2000-Watt Room Heater!! Fan Heater!!Pure White!!Hn-2500!!Made In India!!</v>
      </c>
      <c r="D1160" t="str">
        <f t="shared" ref="D1160:D1223" si="106">LEFT(C1160,40)</f>
        <v xml:space="preserve">!!1000 Watt/2000-Watt Room Heater!! Fan </v>
      </c>
      <c r="E1160" t="s">
        <v>1959</v>
      </c>
      <c r="F1160" t="str">
        <f t="shared" si="103"/>
        <v>Home&amp;Kitchen</v>
      </c>
      <c r="G1160">
        <v>784</v>
      </c>
      <c r="H1160" s="2">
        <v>1599</v>
      </c>
      <c r="I1160" s="1">
        <v>0.51</v>
      </c>
      <c r="J1160">
        <v>4.5</v>
      </c>
      <c r="K1160" s="4">
        <v>11</v>
      </c>
      <c r="L1160" s="5">
        <f t="shared" si="102"/>
        <v>17589</v>
      </c>
      <c r="M1160" t="str">
        <f t="shared" si="105"/>
        <v>&gt;500</v>
      </c>
    </row>
    <row r="1161" spans="1:13">
      <c r="A1161" t="s">
        <v>2263</v>
      </c>
      <c r="B1161" t="s">
        <v>2264</v>
      </c>
      <c r="C1161" t="str">
        <f t="shared" si="104"/>
        <v>Eureka Forbes Wet &amp; Dry Ultimo 1400 Watts Multipurpose Vacuum Cleaner,Power Suction &amp; Blower With 20 Litres Tank Capacity,6 Accessories,1 Year Warranty,Compact,Light Weight &amp; Easy To Use (Red)</v>
      </c>
      <c r="D1161" t="str">
        <f t="shared" si="106"/>
        <v>Eureka Forbes Wet &amp; Dry Ultimo 1400 Watt</v>
      </c>
      <c r="E1161" t="s">
        <v>2265</v>
      </c>
      <c r="F1161" t="str">
        <f t="shared" si="103"/>
        <v>Home&amp;Kitchen</v>
      </c>
      <c r="G1161" s="2">
        <v>5499</v>
      </c>
      <c r="H1161" s="2">
        <v>9999</v>
      </c>
      <c r="I1161" s="1">
        <v>0.45</v>
      </c>
      <c r="J1161">
        <v>3.8</v>
      </c>
      <c r="K1161" s="4">
        <v>4353</v>
      </c>
      <c r="L1161" s="5">
        <f t="shared" si="102"/>
        <v>43525647</v>
      </c>
      <c r="M1161" t="str">
        <f t="shared" si="105"/>
        <v>&gt;500</v>
      </c>
    </row>
    <row r="1162" spans="1:13">
      <c r="A1162" t="s">
        <v>2266</v>
      </c>
      <c r="B1162" t="s">
        <v>2267</v>
      </c>
      <c r="C1162" t="str">
        <f t="shared" si="104"/>
        <v>Activa Heat-Max 2000 Watts Room Heater (White Color ) With Abs Body</v>
      </c>
      <c r="D1162" t="str">
        <f t="shared" si="106"/>
        <v>Activa Heat-Max 2000 Watts Room Heater (</v>
      </c>
      <c r="E1162" t="s">
        <v>1959</v>
      </c>
      <c r="F1162" t="str">
        <f t="shared" si="103"/>
        <v>Home&amp;Kitchen</v>
      </c>
      <c r="G1162">
        <v>899</v>
      </c>
      <c r="H1162" s="2">
        <v>1990</v>
      </c>
      <c r="I1162" s="1">
        <v>0.55000000000000004</v>
      </c>
      <c r="J1162">
        <v>4.0999999999999996</v>
      </c>
      <c r="K1162" s="4">
        <v>185</v>
      </c>
      <c r="L1162" s="5">
        <f t="shared" si="102"/>
        <v>368150</v>
      </c>
      <c r="M1162" t="str">
        <f t="shared" si="105"/>
        <v>&gt;500</v>
      </c>
    </row>
    <row r="1163" spans="1:13">
      <c r="A1163" t="s">
        <v>2268</v>
      </c>
      <c r="B1163" t="s">
        <v>2269</v>
      </c>
      <c r="C1163" t="str">
        <f t="shared" si="104"/>
        <v>Philips Hl1655/00 Hand Blender, White Jar 250W</v>
      </c>
      <c r="D1163" t="str">
        <f t="shared" si="106"/>
        <v>Philips Hl1655/00 Hand Blender, White Ja</v>
      </c>
      <c r="E1163" t="s">
        <v>1988</v>
      </c>
      <c r="F1163" t="str">
        <f t="shared" si="103"/>
        <v>Home&amp;Kitchen</v>
      </c>
      <c r="G1163" s="2">
        <v>1695</v>
      </c>
      <c r="H1163" s="2">
        <v>1695</v>
      </c>
      <c r="I1163" s="1">
        <v>0</v>
      </c>
      <c r="J1163">
        <v>4.2</v>
      </c>
      <c r="K1163" s="4">
        <v>14290</v>
      </c>
      <c r="L1163" s="5">
        <f t="shared" si="102"/>
        <v>24221550</v>
      </c>
      <c r="M1163" t="str">
        <f t="shared" si="105"/>
        <v>&gt;500</v>
      </c>
    </row>
    <row r="1164" spans="1:13">
      <c r="A1164" t="s">
        <v>2270</v>
      </c>
      <c r="B1164" t="s">
        <v>2271</v>
      </c>
      <c r="C1164" t="str">
        <f t="shared" si="104"/>
        <v>Bajaj Dx-2 600W Dry Iron With Advance Soleplate And Anti-Bacterial German Coating Technology, Grey</v>
      </c>
      <c r="D1164" t="str">
        <f t="shared" si="106"/>
        <v>Bajaj Dx-2 600W Dry Iron With Advance So</v>
      </c>
      <c r="E1164" t="s">
        <v>1991</v>
      </c>
      <c r="F1164" t="str">
        <f t="shared" si="103"/>
        <v>Home&amp;Kitchen</v>
      </c>
      <c r="G1164">
        <v>499</v>
      </c>
      <c r="H1164">
        <v>940</v>
      </c>
      <c r="I1164" s="1">
        <v>0.47</v>
      </c>
      <c r="J1164">
        <v>4.0999999999999996</v>
      </c>
      <c r="K1164" s="4">
        <v>3036</v>
      </c>
      <c r="L1164" s="5">
        <f t="shared" si="102"/>
        <v>2853840</v>
      </c>
      <c r="M1164" t="str">
        <f t="shared" si="105"/>
        <v>&gt;500</v>
      </c>
    </row>
    <row r="1165" spans="1:13">
      <c r="A1165" t="s">
        <v>2272</v>
      </c>
      <c r="B1165" t="s">
        <v>2273</v>
      </c>
      <c r="C1165" t="str">
        <f t="shared" si="104"/>
        <v>V-Guard Zio Instant Water Geyser | 3 Litre | 3000 W Heating | White-Blue | | 2 Year Warranty</v>
      </c>
      <c r="D1165" t="str">
        <f t="shared" si="106"/>
        <v>V-Guard Zio Instant Water Geyser | 3 Lit</v>
      </c>
      <c r="E1165" t="s">
        <v>1997</v>
      </c>
      <c r="F1165" t="str">
        <f t="shared" si="103"/>
        <v>Home&amp;Kitchen</v>
      </c>
      <c r="G1165" s="2">
        <v>2699</v>
      </c>
      <c r="H1165" s="2">
        <v>4700</v>
      </c>
      <c r="I1165" s="1">
        <v>0.43</v>
      </c>
      <c r="J1165">
        <v>4.2</v>
      </c>
      <c r="K1165" s="4">
        <v>1296</v>
      </c>
      <c r="L1165" s="5">
        <f t="shared" si="102"/>
        <v>6091200</v>
      </c>
      <c r="M1165" t="str">
        <f t="shared" si="105"/>
        <v>200-500</v>
      </c>
    </row>
    <row r="1166" spans="1:13">
      <c r="A1166" t="s">
        <v>2274</v>
      </c>
      <c r="B1166" t="s">
        <v>2275</v>
      </c>
      <c r="C1166" t="str">
        <f t="shared" si="104"/>
        <v>Homeistic Applience‚Ñ¢ Instant Electric Water Heater Faucet Tap For Kitchen And Bathroom Sink Digital Water Heating Tap With Shower Head Abs Body- Shock Proof (Pack Of 1. White)</v>
      </c>
      <c r="D1166" t="str">
        <f t="shared" si="106"/>
        <v xml:space="preserve">Homeistic Applience‚Ñ¢ Instant Electric </v>
      </c>
      <c r="E1166" t="s">
        <v>1997</v>
      </c>
      <c r="F1166" t="str">
        <f t="shared" si="103"/>
        <v>Home&amp;Kitchen</v>
      </c>
      <c r="G1166" s="2">
        <v>1448</v>
      </c>
      <c r="H1166" s="2">
        <v>2999</v>
      </c>
      <c r="I1166" s="1">
        <v>0.52</v>
      </c>
      <c r="J1166">
        <v>4.5</v>
      </c>
      <c r="K1166" s="4">
        <v>19</v>
      </c>
      <c r="L1166" s="5">
        <f t="shared" si="102"/>
        <v>56981</v>
      </c>
      <c r="M1166" t="str">
        <f t="shared" si="105"/>
        <v>&gt;500</v>
      </c>
    </row>
    <row r="1167" spans="1:13">
      <c r="A1167" t="s">
        <v>2276</v>
      </c>
      <c r="B1167" t="s">
        <v>2277</v>
      </c>
      <c r="C1167" t="str">
        <f t="shared" si="104"/>
        <v>Kitchenwell 18Pc Plastic Food Snack Bag Pouch Clip Sealer For Keeping Food Fresh For Home, Kitchen, Camping Snack Seal Sealing Bag Clips (Multi-Color) | (Pack Of 18)|</v>
      </c>
      <c r="D1167" t="str">
        <f t="shared" si="106"/>
        <v xml:space="preserve">Kitchenwell 18Pc Plastic Food Snack Bag </v>
      </c>
      <c r="E1167" t="s">
        <v>2121</v>
      </c>
      <c r="F1167" t="str">
        <f t="shared" si="103"/>
        <v>Home&amp;Kitchen</v>
      </c>
      <c r="G1167">
        <v>79</v>
      </c>
      <c r="H1167">
        <v>79</v>
      </c>
      <c r="I1167" s="1">
        <v>0</v>
      </c>
      <c r="J1167">
        <v>4</v>
      </c>
      <c r="K1167" s="4">
        <v>97</v>
      </c>
      <c r="L1167" s="5">
        <f t="shared" si="102"/>
        <v>7663</v>
      </c>
      <c r="M1167" t="str">
        <f t="shared" si="105"/>
        <v>&gt;500</v>
      </c>
    </row>
    <row r="1168" spans="1:13">
      <c r="A1168" t="s">
        <v>2278</v>
      </c>
      <c r="B1168" t="s">
        <v>2279</v>
      </c>
      <c r="C1168" t="str">
        <f t="shared" si="104"/>
        <v>Havells Instanio 10 Litre Storage Water Heater With Flexi Pipe And Free Installation (White Blue)</v>
      </c>
      <c r="D1168" t="str">
        <f t="shared" si="106"/>
        <v xml:space="preserve">Havells Instanio 10 Litre Storage Water </v>
      </c>
      <c r="E1168" t="s">
        <v>2010</v>
      </c>
      <c r="F1168" t="str">
        <f t="shared" si="103"/>
        <v>Home&amp;Kitchen</v>
      </c>
      <c r="G1168" s="2">
        <v>6990</v>
      </c>
      <c r="H1168" s="2">
        <v>14290</v>
      </c>
      <c r="I1168" s="1">
        <v>0.51</v>
      </c>
      <c r="J1168">
        <v>4.4000000000000004</v>
      </c>
      <c r="K1168" s="4">
        <v>1771</v>
      </c>
      <c r="L1168" s="5">
        <f t="shared" si="102"/>
        <v>25307590</v>
      </c>
      <c r="M1168" t="str">
        <f t="shared" si="105"/>
        <v>&lt;200</v>
      </c>
    </row>
    <row r="1169" spans="1:13">
      <c r="A1169" t="s">
        <v>2280</v>
      </c>
      <c r="B1169" t="s">
        <v>2281</v>
      </c>
      <c r="C1169" t="str">
        <f t="shared" si="104"/>
        <v>Prestige Pic 16.0+ 1900W Induction Cooktop With Soft Touch Push Buttons (Black)</v>
      </c>
      <c r="D1169" t="str">
        <f t="shared" si="106"/>
        <v>Prestige Pic 16.0+ 1900W Induction Cookt</v>
      </c>
      <c r="E1169" t="s">
        <v>1979</v>
      </c>
      <c r="F1169" t="str">
        <f t="shared" si="103"/>
        <v>Home&amp;Kitchen</v>
      </c>
      <c r="G1169" s="2">
        <v>2698</v>
      </c>
      <c r="H1169" s="2">
        <v>3945</v>
      </c>
      <c r="I1169" s="1">
        <v>0.32</v>
      </c>
      <c r="J1169">
        <v>4</v>
      </c>
      <c r="K1169" s="4">
        <v>15034</v>
      </c>
      <c r="L1169" s="5">
        <f t="shared" si="102"/>
        <v>59309130</v>
      </c>
      <c r="M1169" t="str">
        <f t="shared" si="105"/>
        <v>&gt;500</v>
      </c>
    </row>
    <row r="1170" spans="1:13">
      <c r="A1170" t="s">
        <v>2282</v>
      </c>
      <c r="B1170" t="s">
        <v>2283</v>
      </c>
      <c r="C1170" t="str">
        <f t="shared" si="104"/>
        <v>Agaro 33398 Rapid 1000-Watt, 10-Litre Wet &amp; Dry Vacuum Cleaner, With Blower Function (Red &amp; Black)</v>
      </c>
      <c r="D1170" t="str">
        <f t="shared" si="106"/>
        <v>Agaro 33398 Rapid 1000-Watt, 10-Litre We</v>
      </c>
      <c r="E1170" t="s">
        <v>2265</v>
      </c>
      <c r="F1170" t="str">
        <f t="shared" si="103"/>
        <v>Home&amp;Kitchen</v>
      </c>
      <c r="G1170" s="2">
        <v>3199</v>
      </c>
      <c r="H1170" s="2">
        <v>5999</v>
      </c>
      <c r="I1170" s="1">
        <v>0.47</v>
      </c>
      <c r="J1170">
        <v>4</v>
      </c>
      <c r="K1170" s="4">
        <v>3242</v>
      </c>
      <c r="L1170" s="5">
        <f t="shared" si="102"/>
        <v>19448758</v>
      </c>
      <c r="M1170" t="str">
        <f t="shared" si="105"/>
        <v>&gt;500</v>
      </c>
    </row>
    <row r="1171" spans="1:13">
      <c r="A1171" t="s">
        <v>2284</v>
      </c>
      <c r="B1171" t="s">
        <v>2285</v>
      </c>
      <c r="C1171" t="str">
        <f t="shared" si="104"/>
        <v>Kent 16026 Electric Kettle Stainless Steel 1.8 L | 1500W | Superfast Boiling | Auto Shut-Off | Boil Dry Protection | 360¬∞ Rotating Base | Water Level Indicator</v>
      </c>
      <c r="D1171" t="str">
        <f t="shared" si="106"/>
        <v>Kent 16026 Electric Kettle Stainless Ste</v>
      </c>
      <c r="E1171" t="s">
        <v>2007</v>
      </c>
      <c r="F1171" t="str">
        <f t="shared" si="103"/>
        <v>Home&amp;Kitchen</v>
      </c>
      <c r="G1171" s="2">
        <v>1199</v>
      </c>
      <c r="H1171" s="2">
        <v>1950</v>
      </c>
      <c r="I1171" s="1">
        <v>0.39</v>
      </c>
      <c r="J1171">
        <v>3.9</v>
      </c>
      <c r="K1171" s="4">
        <v>2832</v>
      </c>
      <c r="L1171" s="5">
        <f t="shared" si="102"/>
        <v>5522400</v>
      </c>
      <c r="M1171" t="str">
        <f t="shared" si="105"/>
        <v>&gt;500</v>
      </c>
    </row>
    <row r="1172" spans="1:13">
      <c r="A1172" t="s">
        <v>2286</v>
      </c>
      <c r="B1172" t="s">
        <v>2287</v>
      </c>
      <c r="C1172" t="str">
        <f t="shared" si="104"/>
        <v>Skytone Stainless Steel Electric Meat Grinders With Bowl 700W Heavy For Kitchen Food Chopper, Meat, Vegetables, Onion , Garlic Slicer Dicer, Fruit &amp; Nuts Blender (2L, 700 Watts)</v>
      </c>
      <c r="D1172" t="str">
        <f t="shared" si="106"/>
        <v>Skytone Stainless Steel Electric Meat Gr</v>
      </c>
      <c r="E1172" t="s">
        <v>2101</v>
      </c>
      <c r="F1172" t="str">
        <f t="shared" si="103"/>
        <v>Home&amp;Kitchen</v>
      </c>
      <c r="G1172" s="2">
        <v>1414</v>
      </c>
      <c r="H1172" s="2">
        <v>2799</v>
      </c>
      <c r="I1172" s="1">
        <v>0.49</v>
      </c>
      <c r="J1172">
        <v>4</v>
      </c>
      <c r="K1172" s="4">
        <v>1498</v>
      </c>
      <c r="L1172" s="5">
        <f t="shared" si="102"/>
        <v>4192902</v>
      </c>
      <c r="M1172" t="str">
        <f t="shared" si="105"/>
        <v>&gt;500</v>
      </c>
    </row>
    <row r="1173" spans="1:13">
      <c r="A1173" t="s">
        <v>2288</v>
      </c>
      <c r="B1173" t="s">
        <v>2289</v>
      </c>
      <c r="C1173" t="str">
        <f t="shared" si="104"/>
        <v>Kent 16088 Vogue Electric Kettle 1.8 Litre 1500 W | Stainless Steel Body | Auto Shut Off Over Heating Protection | 1 Year Warranty</v>
      </c>
      <c r="D1173" t="str">
        <f t="shared" si="106"/>
        <v>Kent 16088 Vogue Electric Kettle 1.8 Lit</v>
      </c>
      <c r="E1173" t="s">
        <v>1953</v>
      </c>
      <c r="F1173" t="str">
        <f t="shared" si="103"/>
        <v>Home&amp;Kitchen</v>
      </c>
      <c r="G1173">
        <v>999</v>
      </c>
      <c r="H1173" s="2">
        <v>1950</v>
      </c>
      <c r="I1173" s="1">
        <v>0.49</v>
      </c>
      <c r="J1173">
        <v>3.8</v>
      </c>
      <c r="K1173" s="4">
        <v>305</v>
      </c>
      <c r="L1173" s="5">
        <f t="shared" si="102"/>
        <v>594750</v>
      </c>
      <c r="M1173" t="str">
        <f t="shared" si="105"/>
        <v>&gt;500</v>
      </c>
    </row>
    <row r="1174" spans="1:13">
      <c r="A1174" t="s">
        <v>2290</v>
      </c>
      <c r="B1174" t="s">
        <v>2291</v>
      </c>
      <c r="C1174" t="str">
        <f t="shared" si="104"/>
        <v>Eureka Forbes Supervac 1600 Watts Powerful Suction,Bagless Vacuum Cleaner With Cyclonic Technology,7 Accessories,1 Year Warranty,Compact,Lightweight &amp; Easy To Use (Red)</v>
      </c>
      <c r="D1174" t="str">
        <f t="shared" si="106"/>
        <v>Eureka Forbes Supervac 1600 Watts Powerf</v>
      </c>
      <c r="E1174" t="s">
        <v>2131</v>
      </c>
      <c r="F1174" t="str">
        <f t="shared" si="103"/>
        <v>Home&amp;Kitchen</v>
      </c>
      <c r="G1174" s="2">
        <v>5999</v>
      </c>
      <c r="H1174" s="2">
        <v>9999</v>
      </c>
      <c r="I1174" s="1">
        <v>0.4</v>
      </c>
      <c r="J1174">
        <v>4.2</v>
      </c>
      <c r="K1174" s="4">
        <v>1191</v>
      </c>
      <c r="L1174" s="5">
        <f t="shared" si="102"/>
        <v>11908809</v>
      </c>
      <c r="M1174" t="str">
        <f t="shared" si="105"/>
        <v>&gt;500</v>
      </c>
    </row>
    <row r="1175" spans="1:13">
      <c r="A1175" t="s">
        <v>2292</v>
      </c>
      <c r="B1175" t="s">
        <v>2293</v>
      </c>
      <c r="C1175" t="str">
        <f t="shared" si="104"/>
        <v>Mi Air Purifier 3 With True Hepa Filter, Removes Air Pollutants, Smoke, Odor, Bacteria &amp; Viruses With 99.97% Efficiency, Coverage Area Up To 484 Sq. Ft., Wi-Fi &amp; Voice Control - Alexa/Ga (White)</v>
      </c>
      <c r="D1175" t="str">
        <f t="shared" si="106"/>
        <v>Mi Air Purifier 3 With True Hepa Filter,</v>
      </c>
      <c r="E1175" t="s">
        <v>2294</v>
      </c>
      <c r="F1175" t="str">
        <f t="shared" si="103"/>
        <v>Home&amp;Kitchen</v>
      </c>
      <c r="G1175" s="2">
        <v>9970</v>
      </c>
      <c r="H1175" s="2">
        <v>12999</v>
      </c>
      <c r="I1175" s="1">
        <v>0.23</v>
      </c>
      <c r="J1175">
        <v>4.3</v>
      </c>
      <c r="K1175" s="4">
        <v>4049</v>
      </c>
      <c r="L1175" s="5">
        <f t="shared" si="102"/>
        <v>52632951</v>
      </c>
      <c r="M1175" t="str">
        <f t="shared" si="105"/>
        <v>&gt;500</v>
      </c>
    </row>
    <row r="1176" spans="1:13">
      <c r="A1176" t="s">
        <v>2295</v>
      </c>
      <c r="B1176" t="s">
        <v>2296</v>
      </c>
      <c r="C1176" t="str">
        <f t="shared" si="104"/>
        <v>Tata Swach Bulb 6000-Litre Cartridge, 1 Piece, White, Hollow Fiber Membrane</v>
      </c>
      <c r="D1176" t="str">
        <f t="shared" si="106"/>
        <v xml:space="preserve">Tata Swach Bulb 6000-Litre Cartridge, 1 </v>
      </c>
      <c r="E1176" t="s">
        <v>2297</v>
      </c>
      <c r="F1176" t="str">
        <f t="shared" si="103"/>
        <v>Home&amp;Kitchen</v>
      </c>
      <c r="G1176">
        <v>698</v>
      </c>
      <c r="H1176">
        <v>699</v>
      </c>
      <c r="I1176" s="1">
        <v>0</v>
      </c>
      <c r="J1176">
        <v>4.2</v>
      </c>
      <c r="K1176" s="4">
        <v>3160</v>
      </c>
      <c r="L1176" s="5">
        <f t="shared" si="102"/>
        <v>2208840</v>
      </c>
      <c r="M1176" t="str">
        <f t="shared" si="105"/>
        <v>&gt;500</v>
      </c>
    </row>
    <row r="1177" spans="1:13">
      <c r="A1177" t="s">
        <v>2298</v>
      </c>
      <c r="B1177" t="s">
        <v>2299</v>
      </c>
      <c r="C1177" t="str">
        <f t="shared" si="104"/>
        <v>Havells Ambrose 1200Mm Ceiling Fan (Gold Mist Wood)</v>
      </c>
      <c r="D1177" t="str">
        <f t="shared" si="106"/>
        <v>Havells Ambrose 1200Mm Ceiling Fan (Gold</v>
      </c>
      <c r="E1177" t="s">
        <v>2124</v>
      </c>
      <c r="F1177" t="str">
        <f t="shared" si="103"/>
        <v>Home&amp;Kitchen</v>
      </c>
      <c r="G1177" s="2">
        <v>2199</v>
      </c>
      <c r="H1177" s="2">
        <v>3190</v>
      </c>
      <c r="I1177" s="1">
        <v>0.31</v>
      </c>
      <c r="J1177">
        <v>4.3</v>
      </c>
      <c r="K1177" s="4">
        <v>9650</v>
      </c>
      <c r="L1177" s="5">
        <f t="shared" si="102"/>
        <v>30783500</v>
      </c>
      <c r="M1177" t="str">
        <f t="shared" si="105"/>
        <v>&gt;500</v>
      </c>
    </row>
    <row r="1178" spans="1:13">
      <c r="A1178" t="s">
        <v>2300</v>
      </c>
      <c r="B1178" t="s">
        <v>2301</v>
      </c>
      <c r="C1178" t="str">
        <f t="shared" si="104"/>
        <v>Prettykrafts Laundry Bag / Basket For Dirty Clothes, Folding Round Laundry Bag,Set Of 2, Black Wave</v>
      </c>
      <c r="D1178" t="str">
        <f t="shared" si="106"/>
        <v>Prettykrafts Laundry Bag / Basket For Di</v>
      </c>
      <c r="E1178" t="s">
        <v>2302</v>
      </c>
      <c r="F1178" t="str">
        <f t="shared" si="103"/>
        <v>Home&amp;Kitchen</v>
      </c>
      <c r="G1178">
        <v>320</v>
      </c>
      <c r="H1178">
        <v>799</v>
      </c>
      <c r="I1178" s="1">
        <v>0.6</v>
      </c>
      <c r="J1178">
        <v>4.2</v>
      </c>
      <c r="K1178" s="4">
        <v>3846</v>
      </c>
      <c r="L1178" s="5">
        <f t="shared" si="102"/>
        <v>3072954</v>
      </c>
      <c r="M1178" t="str">
        <f t="shared" si="105"/>
        <v>&gt;500</v>
      </c>
    </row>
    <row r="1179" spans="1:13">
      <c r="A1179" t="s">
        <v>2303</v>
      </c>
      <c r="B1179" t="s">
        <v>2304</v>
      </c>
      <c r="C1179" t="str">
        <f t="shared" si="104"/>
        <v>Fabware Lint Remover For Clothes - Sticky Lint Roller For Clothes, Furniture, Wool, Coat, Car Seats, Carpet, Fabric, Dust Cleaner, Pet Hair Remover With 1 Handle &amp; 1 Refill Total 60 Sheets &amp; 1 Cover</v>
      </c>
      <c r="D1179" t="str">
        <f t="shared" si="106"/>
        <v>Fabware Lint Remover For Clothes - Stick</v>
      </c>
      <c r="E1179" t="s">
        <v>1962</v>
      </c>
      <c r="F1179" t="str">
        <f t="shared" si="103"/>
        <v>Home&amp;Kitchen</v>
      </c>
      <c r="G1179">
        <v>298</v>
      </c>
      <c r="H1179">
        <v>499</v>
      </c>
      <c r="I1179" s="1">
        <v>0.4</v>
      </c>
      <c r="J1179">
        <v>4.4000000000000004</v>
      </c>
      <c r="K1179" s="4">
        <v>290</v>
      </c>
      <c r="L1179" s="5">
        <f t="shared" si="102"/>
        <v>144710</v>
      </c>
      <c r="M1179" t="str">
        <f t="shared" si="105"/>
        <v>200-500</v>
      </c>
    </row>
    <row r="1180" spans="1:13">
      <c r="A1180" t="s">
        <v>2305</v>
      </c>
      <c r="B1180" t="s">
        <v>2306</v>
      </c>
      <c r="C1180" t="str">
        <f t="shared" si="104"/>
        <v>Brayden Fito Atom Rechargeable Smoothie Blender With 2000 Mah Battery And 3.7V Motor With 400Ml Tritan Jar (Blue)</v>
      </c>
      <c r="D1180" t="str">
        <f t="shared" si="106"/>
        <v xml:space="preserve">Brayden Fito Atom Rechargeable Smoothie </v>
      </c>
      <c r="E1180" t="s">
        <v>2047</v>
      </c>
      <c r="F1180" t="str">
        <f t="shared" si="103"/>
        <v>Home&amp;Kitchen</v>
      </c>
      <c r="G1180" s="2">
        <v>1199</v>
      </c>
      <c r="H1180" s="2">
        <v>1499</v>
      </c>
      <c r="I1180" s="1">
        <v>0.2</v>
      </c>
      <c r="J1180">
        <v>3.8</v>
      </c>
      <c r="K1180" s="4">
        <v>2206</v>
      </c>
      <c r="L1180" s="5">
        <f t="shared" si="102"/>
        <v>3306794</v>
      </c>
      <c r="M1180" t="str">
        <f t="shared" si="105"/>
        <v>200-500</v>
      </c>
    </row>
    <row r="1181" spans="1:13">
      <c r="A1181" t="s">
        <v>2307</v>
      </c>
      <c r="B1181" t="s">
        <v>2308</v>
      </c>
      <c r="C1181" t="str">
        <f t="shared" si="104"/>
        <v>Bajaj Frore 1200 Mm Ceiling Fan (Brown)</v>
      </c>
      <c r="D1181" t="str">
        <f t="shared" si="106"/>
        <v>Bajaj Frore 1200 Mm Ceiling Fan (Brown)</v>
      </c>
      <c r="E1181" t="s">
        <v>2124</v>
      </c>
      <c r="F1181" t="str">
        <f t="shared" si="103"/>
        <v>Home&amp;Kitchen</v>
      </c>
      <c r="G1181" s="2">
        <v>1399</v>
      </c>
      <c r="H1181" s="2">
        <v>2660</v>
      </c>
      <c r="I1181" s="1">
        <v>0.47</v>
      </c>
      <c r="J1181">
        <v>4.0999999999999996</v>
      </c>
      <c r="K1181" s="4">
        <v>9349</v>
      </c>
      <c r="L1181" s="5">
        <f t="shared" si="102"/>
        <v>24868340</v>
      </c>
      <c r="M1181" t="str">
        <f t="shared" si="105"/>
        <v>&gt;500</v>
      </c>
    </row>
    <row r="1182" spans="1:13">
      <c r="A1182" t="s">
        <v>2309</v>
      </c>
      <c r="B1182" t="s">
        <v>2310</v>
      </c>
      <c r="C1182" t="str">
        <f t="shared" si="104"/>
        <v>Venus Digital Kitchen Weighing Scale &amp; Food Weight Machine For Health, Fitness, Home Baking &amp; Cooking Scale, 2 Year Warranty &amp; Battery Included (Weighing Scale Without Bowl) Capacity 10 Kg, 1 Gm</v>
      </c>
      <c r="D1182" t="str">
        <f t="shared" si="106"/>
        <v>Venus Digital Kitchen Weighing Scale &amp; F</v>
      </c>
      <c r="E1182" t="s">
        <v>1965</v>
      </c>
      <c r="F1182" t="str">
        <f t="shared" si="103"/>
        <v>Home&amp;Kitchen</v>
      </c>
      <c r="G1182">
        <v>599</v>
      </c>
      <c r="H1182" s="2">
        <v>2799</v>
      </c>
      <c r="I1182" s="1">
        <v>0.79</v>
      </c>
      <c r="J1182">
        <v>3.9</v>
      </c>
      <c r="K1182" s="4">
        <v>578</v>
      </c>
      <c r="L1182" s="5">
        <f t="shared" si="102"/>
        <v>1617822</v>
      </c>
      <c r="M1182" t="str">
        <f t="shared" si="105"/>
        <v>&gt;500</v>
      </c>
    </row>
    <row r="1183" spans="1:13">
      <c r="A1183" t="s">
        <v>2311</v>
      </c>
      <c r="B1183" t="s">
        <v>2312</v>
      </c>
      <c r="C1183" t="str">
        <f t="shared" si="104"/>
        <v>Bajaj Atx 4 750-Watt Pop-Up Toaster (White)</v>
      </c>
      <c r="D1183" t="str">
        <f t="shared" si="106"/>
        <v>Bajaj Atx 4 750-Watt Pop-Up Toaster (Whi</v>
      </c>
      <c r="E1183" t="s">
        <v>2160</v>
      </c>
      <c r="F1183" t="str">
        <f t="shared" si="103"/>
        <v>Home&amp;Kitchen</v>
      </c>
      <c r="G1183" s="2">
        <v>1499</v>
      </c>
      <c r="H1183" s="2">
        <v>1499</v>
      </c>
      <c r="I1183" s="1">
        <v>0</v>
      </c>
      <c r="J1183">
        <v>4.3</v>
      </c>
      <c r="K1183" s="4">
        <v>9331</v>
      </c>
      <c r="L1183" s="5">
        <f t="shared" si="102"/>
        <v>13987169</v>
      </c>
      <c r="M1183" t="str">
        <f t="shared" si="105"/>
        <v>&gt;500</v>
      </c>
    </row>
    <row r="1184" spans="1:13">
      <c r="A1184" t="s">
        <v>2313</v>
      </c>
      <c r="B1184" t="s">
        <v>2314</v>
      </c>
      <c r="C1184" t="str">
        <f t="shared" si="104"/>
        <v>Coway Professional Air Purifier For Home, Longest Filter Life 8500 Hrs, Green True Hepa Filter, Traps 99.99% Virus &amp; Pm 0.1 Particles, Warranty 7 Years (Airmega 150 (Ap-1019C))</v>
      </c>
      <c r="D1184" t="str">
        <f t="shared" si="106"/>
        <v>Coway Professional Air Purifier For Home</v>
      </c>
      <c r="E1184" t="s">
        <v>2294</v>
      </c>
      <c r="F1184" t="str">
        <f t="shared" si="103"/>
        <v>Home&amp;Kitchen</v>
      </c>
      <c r="G1184" s="2">
        <v>14400</v>
      </c>
      <c r="H1184" s="2">
        <v>59900</v>
      </c>
      <c r="I1184" s="1">
        <v>0.76</v>
      </c>
      <c r="J1184">
        <v>4.4000000000000004</v>
      </c>
      <c r="K1184" s="4">
        <v>3837</v>
      </c>
      <c r="L1184" s="5">
        <f t="shared" si="102"/>
        <v>229836300</v>
      </c>
      <c r="M1184" t="str">
        <f t="shared" si="105"/>
        <v>&gt;500</v>
      </c>
    </row>
    <row r="1185" spans="1:13">
      <c r="A1185" t="s">
        <v>2315</v>
      </c>
      <c r="B1185" t="s">
        <v>2316</v>
      </c>
      <c r="C1185" t="str">
        <f t="shared" si="104"/>
        <v>Kent Gold Optima Gravity Water Purifier (11016) | Uf Technology Based | Non-Electric &amp; Chemical Free | Counter Top | 10L Storage | White</v>
      </c>
      <c r="D1185" t="str">
        <f t="shared" si="106"/>
        <v xml:space="preserve">Kent Gold Optima Gravity Water Purifier </v>
      </c>
      <c r="E1185" t="s">
        <v>2297</v>
      </c>
      <c r="F1185" t="str">
        <f t="shared" si="103"/>
        <v>Home&amp;Kitchen</v>
      </c>
      <c r="G1185" s="2">
        <v>1699</v>
      </c>
      <c r="H1185" s="2">
        <v>1900</v>
      </c>
      <c r="I1185" s="1">
        <v>0.11</v>
      </c>
      <c r="J1185">
        <v>3.6</v>
      </c>
      <c r="K1185" s="4">
        <v>11456</v>
      </c>
      <c r="L1185" s="5">
        <f t="shared" si="102"/>
        <v>21766400</v>
      </c>
      <c r="M1185" t="str">
        <f t="shared" si="105"/>
        <v>&gt;500</v>
      </c>
    </row>
    <row r="1186" spans="1:13">
      <c r="A1186" t="s">
        <v>2317</v>
      </c>
      <c r="B1186" t="s">
        <v>2318</v>
      </c>
      <c r="C1186" t="str">
        <f t="shared" si="104"/>
        <v>Homepack 750W Radiant Room Home Office Heaters For Winter</v>
      </c>
      <c r="D1186" t="str">
        <f t="shared" si="106"/>
        <v>Homepack 750W Radiant Room Home Office H</v>
      </c>
      <c r="E1186" t="s">
        <v>1956</v>
      </c>
      <c r="F1186" t="str">
        <f t="shared" si="103"/>
        <v>Home&amp;Kitchen</v>
      </c>
      <c r="G1186">
        <v>649</v>
      </c>
      <c r="H1186">
        <v>999</v>
      </c>
      <c r="I1186" s="1">
        <v>0.35</v>
      </c>
      <c r="J1186">
        <v>3.8</v>
      </c>
      <c r="K1186" s="4">
        <v>49</v>
      </c>
      <c r="L1186" s="5">
        <f t="shared" si="102"/>
        <v>48951</v>
      </c>
      <c r="M1186" t="str">
        <f t="shared" si="105"/>
        <v>&gt;500</v>
      </c>
    </row>
    <row r="1187" spans="1:13">
      <c r="A1187" t="s">
        <v>2319</v>
      </c>
      <c r="B1187" t="s">
        <v>2320</v>
      </c>
      <c r="C1187" t="str">
        <f t="shared" si="104"/>
        <v>Bajaj Rex 750W Mixer Grinder With Nutri Pro Feature, 4 Jars, White</v>
      </c>
      <c r="D1187" t="str">
        <f t="shared" si="106"/>
        <v xml:space="preserve">Bajaj Rex 750W Mixer Grinder With Nutri </v>
      </c>
      <c r="E1187" t="s">
        <v>1994</v>
      </c>
      <c r="F1187" t="str">
        <f t="shared" si="103"/>
        <v>Home&amp;Kitchen</v>
      </c>
      <c r="G1187" s="2">
        <v>3249</v>
      </c>
      <c r="H1187" s="2">
        <v>6375</v>
      </c>
      <c r="I1187" s="1">
        <v>0.49</v>
      </c>
      <c r="J1187">
        <v>4</v>
      </c>
      <c r="K1187" s="4">
        <v>4978</v>
      </c>
      <c r="L1187" s="5">
        <f t="shared" si="102"/>
        <v>31734750</v>
      </c>
      <c r="M1187" t="str">
        <f t="shared" si="105"/>
        <v>&gt;500</v>
      </c>
    </row>
    <row r="1188" spans="1:13">
      <c r="A1188" t="s">
        <v>2321</v>
      </c>
      <c r="B1188" t="s">
        <v>2322</v>
      </c>
      <c r="C1188" t="str">
        <f t="shared" si="104"/>
        <v>Heart Home Waterproof Round Non Wovan Laundry Bag/Hamper|Metalic Printed With Handles|Foldable Bin &amp; 45 Liter Capicity|Size 37 X 37 X 49, Pack Of 1 (Grey &amp; Black)-Heartxy11447</v>
      </c>
      <c r="D1188" t="str">
        <f t="shared" si="106"/>
        <v>Heart Home Waterproof Round Non Wovan La</v>
      </c>
      <c r="E1188" t="s">
        <v>2035</v>
      </c>
      <c r="F1188" t="str">
        <f t="shared" si="103"/>
        <v>Home&amp;Kitchen</v>
      </c>
      <c r="G1188">
        <v>199</v>
      </c>
      <c r="H1188">
        <v>499</v>
      </c>
      <c r="I1188" s="1">
        <v>0.6</v>
      </c>
      <c r="J1188">
        <v>4.0999999999999996</v>
      </c>
      <c r="K1188" s="4">
        <v>1996</v>
      </c>
      <c r="L1188" s="5">
        <f t="shared" si="102"/>
        <v>996004</v>
      </c>
      <c r="M1188" t="str">
        <f t="shared" si="105"/>
        <v>&gt;500</v>
      </c>
    </row>
    <row r="1189" spans="1:13">
      <c r="A1189" t="s">
        <v>2323</v>
      </c>
      <c r="B1189" t="s">
        <v>2324</v>
      </c>
      <c r="C1189" t="str">
        <f t="shared" si="104"/>
        <v>Milton Smart Egg Boiler 360-Watts (Transparent And Silver Grey), Boil Up To 7 Eggs</v>
      </c>
      <c r="D1189" t="str">
        <f t="shared" si="106"/>
        <v>Milton Smart Egg Boiler 360-Watts (Trans</v>
      </c>
      <c r="E1189" t="s">
        <v>2067</v>
      </c>
      <c r="F1189" t="str">
        <f t="shared" si="103"/>
        <v>Home&amp;Kitchen</v>
      </c>
      <c r="G1189" s="2">
        <v>1099</v>
      </c>
      <c r="H1189" s="2">
        <v>1899</v>
      </c>
      <c r="I1189" s="1">
        <v>0.42</v>
      </c>
      <c r="J1189">
        <v>4.3</v>
      </c>
      <c r="K1189" s="4">
        <v>1811</v>
      </c>
      <c r="L1189" s="5">
        <f t="shared" si="102"/>
        <v>3439089</v>
      </c>
      <c r="M1189" t="str">
        <f t="shared" si="105"/>
        <v>&lt;200</v>
      </c>
    </row>
    <row r="1190" spans="1:13">
      <c r="A1190" t="s">
        <v>2325</v>
      </c>
      <c r="B1190" t="s">
        <v>2326</v>
      </c>
      <c r="C1190" t="str">
        <f t="shared" si="104"/>
        <v>Ibell Sek15L Premium 1.5 Litre Stainless Steel Electric Kettle,1500W Auto Cut-Off Feature,Silver With Black</v>
      </c>
      <c r="D1190" t="str">
        <f t="shared" si="106"/>
        <v>Ibell Sek15L Premium 1.5 Litre Stainless</v>
      </c>
      <c r="E1190" t="s">
        <v>1953</v>
      </c>
      <c r="F1190" t="str">
        <f t="shared" si="103"/>
        <v>Home&amp;Kitchen</v>
      </c>
      <c r="G1190">
        <v>664</v>
      </c>
      <c r="H1190" s="2">
        <v>1490</v>
      </c>
      <c r="I1190" s="1">
        <v>0.55000000000000004</v>
      </c>
      <c r="J1190">
        <v>4</v>
      </c>
      <c r="K1190" s="4">
        <v>2198</v>
      </c>
      <c r="L1190" s="5">
        <f t="shared" si="102"/>
        <v>3275020</v>
      </c>
      <c r="M1190" t="str">
        <f t="shared" si="105"/>
        <v>&gt;500</v>
      </c>
    </row>
    <row r="1191" spans="1:13">
      <c r="A1191" t="s">
        <v>2327</v>
      </c>
      <c r="B1191" t="s">
        <v>2328</v>
      </c>
      <c r="C1191" t="str">
        <f t="shared" si="104"/>
        <v>Tosaa T2Stsr Sandwich Gas Toaster Regular (Black)</v>
      </c>
      <c r="D1191" t="str">
        <f t="shared" si="106"/>
        <v>Tosaa T2Stsr Sandwich Gas Toaster Regula</v>
      </c>
      <c r="E1191" t="s">
        <v>2074</v>
      </c>
      <c r="F1191" t="str">
        <f t="shared" si="103"/>
        <v>Home&amp;Kitchen</v>
      </c>
      <c r="G1191">
        <v>260</v>
      </c>
      <c r="H1191">
        <v>350</v>
      </c>
      <c r="I1191" s="1">
        <v>0.26</v>
      </c>
      <c r="J1191">
        <v>3.9</v>
      </c>
      <c r="K1191" s="4">
        <v>13127</v>
      </c>
      <c r="L1191" s="5">
        <f t="shared" si="102"/>
        <v>4594450</v>
      </c>
      <c r="M1191" t="str">
        <f t="shared" si="105"/>
        <v>&gt;500</v>
      </c>
    </row>
    <row r="1192" spans="1:13">
      <c r="A1192" t="s">
        <v>2329</v>
      </c>
      <c r="B1192" t="s">
        <v>2330</v>
      </c>
      <c r="C1192" t="str">
        <f t="shared" si="104"/>
        <v>V-Guard Divino 5 Star Rated 15 Litre Storage Water Heater (Geyser) With Advanced Safety Features, White</v>
      </c>
      <c r="D1192" t="str">
        <f t="shared" si="106"/>
        <v>V-Guard Divino 5 Star Rated 15 Litre Sto</v>
      </c>
      <c r="E1192" t="s">
        <v>2010</v>
      </c>
      <c r="F1192" t="str">
        <f t="shared" si="103"/>
        <v>Home&amp;Kitchen</v>
      </c>
      <c r="G1192" s="2">
        <v>6499</v>
      </c>
      <c r="H1192" s="2">
        <v>8500</v>
      </c>
      <c r="I1192" s="1">
        <v>0.24</v>
      </c>
      <c r="J1192">
        <v>4.4000000000000004</v>
      </c>
      <c r="K1192" s="4">
        <v>5865</v>
      </c>
      <c r="L1192" s="5">
        <f t="shared" si="102"/>
        <v>49852500</v>
      </c>
      <c r="M1192" t="str">
        <f t="shared" si="105"/>
        <v>200-500</v>
      </c>
    </row>
    <row r="1193" spans="1:13">
      <c r="A1193" t="s">
        <v>2331</v>
      </c>
      <c r="B1193" t="s">
        <v>2332</v>
      </c>
      <c r="C1193" t="str">
        <f t="shared" si="104"/>
        <v>Akiara¬Æ - Makes Life Easy Mini Sewing Machine With Table Set | Tailoring Machine | Hand Sewing Machine With Extension Table, Foot Pedal, Adapter</v>
      </c>
      <c r="D1193" t="str">
        <f t="shared" si="106"/>
        <v>Akiara¬Æ - Makes Life Easy Mini Sewing M</v>
      </c>
      <c r="E1193" t="s">
        <v>2333</v>
      </c>
      <c r="F1193" t="str">
        <f t="shared" si="103"/>
        <v>Home&amp;Kitchen</v>
      </c>
      <c r="G1193" s="2">
        <v>1484</v>
      </c>
      <c r="H1193" s="2">
        <v>2499</v>
      </c>
      <c r="I1193" s="1">
        <v>0.41</v>
      </c>
      <c r="J1193">
        <v>3.7</v>
      </c>
      <c r="K1193" s="4">
        <v>1067</v>
      </c>
      <c r="L1193" s="5">
        <f t="shared" si="102"/>
        <v>2666433</v>
      </c>
      <c r="M1193" t="str">
        <f t="shared" si="105"/>
        <v>&gt;500</v>
      </c>
    </row>
    <row r="1194" spans="1:13">
      <c r="A1194" t="s">
        <v>2334</v>
      </c>
      <c r="B1194" t="s">
        <v>2335</v>
      </c>
      <c r="C1194" t="str">
        <f t="shared" si="104"/>
        <v>Usha Steam Pro Si 3713, 1300 W Steam Iron, Powerful Steam Output Up To 18 G/Min, Non-Stick Soleplate (White &amp; Blue)</v>
      </c>
      <c r="D1194" t="str">
        <f t="shared" si="106"/>
        <v>Usha Steam Pro Si 3713, 1300 W Steam Iro</v>
      </c>
      <c r="E1194" t="s">
        <v>2038</v>
      </c>
      <c r="F1194" t="str">
        <f t="shared" si="103"/>
        <v>Home&amp;Kitchen</v>
      </c>
      <c r="G1194">
        <v>999</v>
      </c>
      <c r="H1194" s="2">
        <v>1560</v>
      </c>
      <c r="I1194" s="1">
        <v>0.36</v>
      </c>
      <c r="J1194">
        <v>3.6</v>
      </c>
      <c r="K1194" s="4">
        <v>4881</v>
      </c>
      <c r="L1194" s="5">
        <f t="shared" si="102"/>
        <v>7614360</v>
      </c>
      <c r="M1194" t="str">
        <f t="shared" si="105"/>
        <v>&gt;500</v>
      </c>
    </row>
    <row r="1195" spans="1:13">
      <c r="A1195" t="s">
        <v>2336</v>
      </c>
      <c r="B1195" t="s">
        <v>2337</v>
      </c>
      <c r="C1195" t="str">
        <f t="shared" si="104"/>
        <v>Wonderchef Nutri-Blend Complete Kitchen Machine | 22000 Rpm Mixer Grinder, Blender, Chopper, Juicer | 400W Powerful Motor | Ss Blades | 4 Unbreakable Jars | 2 Years Warranty | Online Recipe Book By Chef Sanjeev Kapoor | Black</v>
      </c>
      <c r="D1195" t="str">
        <f t="shared" si="106"/>
        <v xml:space="preserve">Wonderchef Nutri-Blend Complete Kitchen </v>
      </c>
      <c r="E1195" t="s">
        <v>2047</v>
      </c>
      <c r="F1195" t="str">
        <f t="shared" si="103"/>
        <v>Home&amp;Kitchen</v>
      </c>
      <c r="G1195" s="2">
        <v>3299</v>
      </c>
      <c r="H1195" s="2">
        <v>6500</v>
      </c>
      <c r="I1195" s="1">
        <v>0.49</v>
      </c>
      <c r="J1195">
        <v>3.7</v>
      </c>
      <c r="K1195" s="4">
        <v>11217</v>
      </c>
      <c r="L1195" s="5">
        <f t="shared" si="102"/>
        <v>72910500</v>
      </c>
      <c r="M1195" t="str">
        <f t="shared" si="105"/>
        <v>&gt;500</v>
      </c>
    </row>
    <row r="1196" spans="1:13">
      <c r="A1196" t="s">
        <v>2338</v>
      </c>
      <c r="B1196" t="s">
        <v>2339</v>
      </c>
      <c r="C1196" t="str">
        <f t="shared" si="104"/>
        <v>Widewings Electric Handheld Milk Wand Mixer Frother For Latte Coffee Hot Milk, Milk Frother For Coffee, Egg Beater, Hand Blender, Coffee Beater With Stand</v>
      </c>
      <c r="D1196" t="str">
        <f t="shared" si="106"/>
        <v>Widewings Electric Handheld Milk Wand Mi</v>
      </c>
      <c r="E1196" t="s">
        <v>1988</v>
      </c>
      <c r="F1196" t="str">
        <f t="shared" si="103"/>
        <v>Home&amp;Kitchen</v>
      </c>
      <c r="G1196">
        <v>259</v>
      </c>
      <c r="H1196">
        <v>999</v>
      </c>
      <c r="I1196" s="1">
        <v>0.74</v>
      </c>
      <c r="J1196">
        <v>4</v>
      </c>
      <c r="K1196" s="4">
        <v>43</v>
      </c>
      <c r="L1196" s="5">
        <f t="shared" si="102"/>
        <v>42957</v>
      </c>
      <c r="M1196" t="str">
        <f t="shared" si="105"/>
        <v>&gt;500</v>
      </c>
    </row>
    <row r="1197" spans="1:13">
      <c r="A1197" t="s">
        <v>2340</v>
      </c>
      <c r="B1197" t="s">
        <v>2341</v>
      </c>
      <c r="C1197" t="str">
        <f t="shared" si="104"/>
        <v>Morphy Richards Icon Superb 750W Mixer Grinder, 4 Jars, Silver And Black</v>
      </c>
      <c r="D1197" t="str">
        <f t="shared" si="106"/>
        <v>Morphy Richards Icon Superb 750W Mixer G</v>
      </c>
      <c r="E1197" t="s">
        <v>1994</v>
      </c>
      <c r="F1197" t="str">
        <f t="shared" si="103"/>
        <v>Home&amp;Kitchen</v>
      </c>
      <c r="G1197" s="2">
        <v>3249</v>
      </c>
      <c r="H1197" s="2">
        <v>7795</v>
      </c>
      <c r="I1197" s="1">
        <v>0.57999999999999996</v>
      </c>
      <c r="J1197">
        <v>4.2</v>
      </c>
      <c r="K1197" s="4">
        <v>4664</v>
      </c>
      <c r="L1197" s="5">
        <f t="shared" si="102"/>
        <v>36355880</v>
      </c>
      <c r="M1197" t="str">
        <f t="shared" si="105"/>
        <v>200-500</v>
      </c>
    </row>
    <row r="1198" spans="1:13">
      <c r="A1198" t="s">
        <v>2342</v>
      </c>
      <c r="B1198" t="s">
        <v>2343</v>
      </c>
      <c r="C1198" t="str">
        <f t="shared" si="104"/>
        <v>Philips Handheld Garment Steamer Gc360/30 - Vertical &amp; Horizontal Steaming, 1200 Watt, Up To 22G/Min</v>
      </c>
      <c r="D1198" t="str">
        <f t="shared" si="106"/>
        <v>Philips Handheld Garment Steamer Gc360/3</v>
      </c>
      <c r="E1198" t="s">
        <v>2038</v>
      </c>
      <c r="F1198" t="str">
        <f t="shared" si="103"/>
        <v>Home&amp;Kitchen</v>
      </c>
      <c r="G1198" s="2">
        <v>4280</v>
      </c>
      <c r="H1198" s="2">
        <v>5995</v>
      </c>
      <c r="I1198" s="1">
        <v>0.28999999999999998</v>
      </c>
      <c r="J1198">
        <v>3.8</v>
      </c>
      <c r="K1198" s="4">
        <v>2112</v>
      </c>
      <c r="L1198" s="5">
        <f t="shared" si="102"/>
        <v>12661440</v>
      </c>
      <c r="M1198" t="str">
        <f t="shared" si="105"/>
        <v>&gt;500</v>
      </c>
    </row>
    <row r="1199" spans="1:13">
      <c r="A1199" t="s">
        <v>2344</v>
      </c>
      <c r="B1199" t="s">
        <v>2345</v>
      </c>
      <c r="C1199" t="str">
        <f t="shared" si="104"/>
        <v>Vedini Transparent Empty Refillable Reusable Fine Mist Spray Bottle For Perfume, Travel With Diy Sticker Set ( 100Ml, Pack Of 4)</v>
      </c>
      <c r="D1199" t="str">
        <f t="shared" si="106"/>
        <v>Vedini Transparent Empty Refillable Reus</v>
      </c>
      <c r="E1199" t="s">
        <v>2346</v>
      </c>
      <c r="F1199" t="str">
        <f t="shared" si="103"/>
        <v>Home&amp;Kitchen</v>
      </c>
      <c r="G1199">
        <v>189</v>
      </c>
      <c r="H1199">
        <v>299</v>
      </c>
      <c r="I1199" s="1">
        <v>0.37</v>
      </c>
      <c r="J1199">
        <v>4.2</v>
      </c>
      <c r="K1199" s="4">
        <v>2737</v>
      </c>
      <c r="L1199" s="5">
        <f t="shared" si="102"/>
        <v>818363</v>
      </c>
      <c r="M1199" t="str">
        <f t="shared" si="105"/>
        <v>&gt;500</v>
      </c>
    </row>
    <row r="1200" spans="1:13">
      <c r="A1200" t="s">
        <v>2347</v>
      </c>
      <c r="B1200" t="s">
        <v>2348</v>
      </c>
      <c r="C1200" t="str">
        <f t="shared" si="104"/>
        <v>Crompton Sea Sapphira 1200 Mm Ultra High Speed 3 Blade Ceiling Fan (Lustre Brown, Pack Of 1)</v>
      </c>
      <c r="D1200" t="str">
        <f t="shared" si="106"/>
        <v>Crompton Sea Sapphira 1200 Mm Ultra High</v>
      </c>
      <c r="E1200" t="s">
        <v>2124</v>
      </c>
      <c r="F1200" t="str">
        <f t="shared" si="103"/>
        <v>Home&amp;Kitchen</v>
      </c>
      <c r="G1200" s="2">
        <v>1449</v>
      </c>
      <c r="H1200" s="2">
        <v>2349</v>
      </c>
      <c r="I1200" s="1">
        <v>0.38</v>
      </c>
      <c r="J1200">
        <v>3.9</v>
      </c>
      <c r="K1200" s="4">
        <v>9019</v>
      </c>
      <c r="L1200" s="5">
        <f t="shared" si="102"/>
        <v>21185631</v>
      </c>
      <c r="M1200" t="str">
        <f t="shared" si="105"/>
        <v>&lt;200</v>
      </c>
    </row>
    <row r="1201" spans="1:13">
      <c r="A1201" t="s">
        <v>2349</v>
      </c>
      <c r="B1201" t="s">
        <v>2350</v>
      </c>
      <c r="C1201" t="str">
        <f t="shared" si="104"/>
        <v>Kuber Industries Waterproof Canvas Laundry Bag/Hamper|Metalic Printed With Handles|Foldable Bin &amp; 45 Liter Capicity|Size 37 X 37 X 46, Pack Of 1 (Brown)</v>
      </c>
      <c r="D1201" t="str">
        <f t="shared" si="106"/>
        <v>Kuber Industries Waterproof Canvas Laund</v>
      </c>
      <c r="E1201" t="s">
        <v>2035</v>
      </c>
      <c r="F1201" t="str">
        <f t="shared" si="103"/>
        <v>Home&amp;Kitchen</v>
      </c>
      <c r="G1201">
        <v>199</v>
      </c>
      <c r="H1201">
        <v>499</v>
      </c>
      <c r="I1201" s="1">
        <v>0.6</v>
      </c>
      <c r="J1201">
        <v>4</v>
      </c>
      <c r="K1201" s="4">
        <v>10234</v>
      </c>
      <c r="L1201" s="5">
        <f t="shared" si="102"/>
        <v>5106766</v>
      </c>
      <c r="M1201" t="str">
        <f t="shared" si="105"/>
        <v>&gt;500</v>
      </c>
    </row>
    <row r="1202" spans="1:13">
      <c r="A1202" t="s">
        <v>2351</v>
      </c>
      <c r="B1202" t="s">
        <v>2352</v>
      </c>
      <c r="C1202" t="str">
        <f t="shared" si="104"/>
        <v>Jm Seller 180 W 2021 Edition Electric Beater High Speed Hand Mixer Egg Beater For Cake Making And Whipping Cream With 7 Speed Control (White) With Free Spatula And Oil Brush</v>
      </c>
      <c r="D1202" t="str">
        <f t="shared" si="106"/>
        <v>Jm Seller 180 W 2021 Edition Electric Be</v>
      </c>
      <c r="E1202" t="s">
        <v>2353</v>
      </c>
      <c r="F1202" t="str">
        <f t="shared" si="103"/>
        <v>Home&amp;Kitchen</v>
      </c>
      <c r="G1202">
        <v>474</v>
      </c>
      <c r="H1202" s="2">
        <v>1299</v>
      </c>
      <c r="I1202" s="1">
        <v>0.64</v>
      </c>
      <c r="J1202">
        <v>4.0999999999999996</v>
      </c>
      <c r="K1202" s="4">
        <v>550</v>
      </c>
      <c r="L1202" s="5">
        <f t="shared" si="102"/>
        <v>714450</v>
      </c>
      <c r="M1202" t="str">
        <f t="shared" si="105"/>
        <v>&lt;200</v>
      </c>
    </row>
    <row r="1203" spans="1:13">
      <c r="A1203" t="s">
        <v>2354</v>
      </c>
      <c r="B1203" t="s">
        <v>2355</v>
      </c>
      <c r="C1203" t="str">
        <f t="shared" si="104"/>
        <v>Oratech Coffee Frother Electric, Milk Frother Electric, Coffee Beater, Cappuccino Maker, Coffee Foamer, Mocktail Mixer, Coffee Foam Maker, Coffee Whisker Electric, Froth Maker, Coffee Stirrers Electric, Coffee Frothers, Coffee Blender, (6 Month Warranty) (Multicolour)</v>
      </c>
      <c r="D1203" t="str">
        <f t="shared" si="106"/>
        <v>Oratech Coffee Frother Electric, Milk Fr</v>
      </c>
      <c r="E1203" t="s">
        <v>1988</v>
      </c>
      <c r="F1203" t="str">
        <f t="shared" si="103"/>
        <v>Home&amp;Kitchen</v>
      </c>
      <c r="G1203">
        <v>279</v>
      </c>
      <c r="H1203">
        <v>499</v>
      </c>
      <c r="I1203" s="1">
        <v>0.44</v>
      </c>
      <c r="J1203">
        <v>4.8</v>
      </c>
      <c r="K1203" s="4">
        <v>28</v>
      </c>
      <c r="L1203" s="5">
        <f t="shared" si="102"/>
        <v>13972</v>
      </c>
      <c r="M1203" t="str">
        <f t="shared" si="105"/>
        <v>200-500</v>
      </c>
    </row>
    <row r="1204" spans="1:13">
      <c r="A1204" t="s">
        <v>2356</v>
      </c>
      <c r="B1204" t="s">
        <v>2357</v>
      </c>
      <c r="C1204" t="str">
        <f t="shared" si="104"/>
        <v>Havells Glaze 74W Pearl Ivory Gold Ceiling Fan, Sweep: 1200 Mm</v>
      </c>
      <c r="D1204" t="str">
        <f t="shared" si="106"/>
        <v>Havells Glaze 74W Pearl Ivory Gold Ceili</v>
      </c>
      <c r="E1204" t="s">
        <v>2124</v>
      </c>
      <c r="F1204" t="str">
        <f t="shared" si="103"/>
        <v>Home&amp;Kitchen</v>
      </c>
      <c r="G1204" s="2">
        <v>1999</v>
      </c>
      <c r="H1204" s="2">
        <v>4775</v>
      </c>
      <c r="I1204" s="1">
        <v>0.57999999999999996</v>
      </c>
      <c r="J1204">
        <v>4.2</v>
      </c>
      <c r="K1204" s="4">
        <v>1353</v>
      </c>
      <c r="L1204" s="5">
        <f t="shared" si="102"/>
        <v>6460575</v>
      </c>
      <c r="M1204" t="str">
        <f t="shared" si="105"/>
        <v>200-500</v>
      </c>
    </row>
    <row r="1205" spans="1:13">
      <c r="A1205" t="s">
        <v>2358</v>
      </c>
      <c r="B1205" t="s">
        <v>2359</v>
      </c>
      <c r="C1205" t="str">
        <f t="shared" si="104"/>
        <v>Pick Ur Needs¬Æ Lint Remover For Clothes High Range Rechargeable Lint Shaver For All Types Of Clothes, Fabrics, Blanket With 1 Extra Blade Multicolor (Rechargeable)</v>
      </c>
      <c r="D1205" t="str">
        <f t="shared" si="106"/>
        <v>Pick Ur Needs¬Æ Lint Remover For Clothes</v>
      </c>
      <c r="E1205" t="s">
        <v>1962</v>
      </c>
      <c r="F1205" t="str">
        <f t="shared" si="103"/>
        <v>Home&amp;Kitchen</v>
      </c>
      <c r="G1205">
        <v>799</v>
      </c>
      <c r="H1205" s="2">
        <v>1230</v>
      </c>
      <c r="I1205" s="1">
        <v>0.35</v>
      </c>
      <c r="J1205">
        <v>4.0999999999999996</v>
      </c>
      <c r="K1205" s="4">
        <v>2138</v>
      </c>
      <c r="L1205" s="5">
        <f t="shared" si="102"/>
        <v>2629740</v>
      </c>
      <c r="M1205" t="str">
        <f t="shared" si="105"/>
        <v>&gt;500</v>
      </c>
    </row>
    <row r="1206" spans="1:13">
      <c r="A1206" t="s">
        <v>2360</v>
      </c>
      <c r="B1206" t="s">
        <v>2361</v>
      </c>
      <c r="C1206" t="str">
        <f t="shared" si="104"/>
        <v>Rico Japanese Technology Rechargeable Wireless Electric Chopper With Replacement Warranty - Stainless Steel Blades, One Touch Operation, 10 Seconds Chopping, Mincing Vegetable, Meat - 250 Ml, 30 Watts</v>
      </c>
      <c r="D1206" t="str">
        <f t="shared" si="106"/>
        <v>Rico Japanese Technology Rechargeable Wi</v>
      </c>
      <c r="E1206" t="s">
        <v>2101</v>
      </c>
      <c r="F1206" t="str">
        <f t="shared" si="103"/>
        <v>Home&amp;Kitchen</v>
      </c>
      <c r="G1206">
        <v>949</v>
      </c>
      <c r="H1206" s="2">
        <v>1999</v>
      </c>
      <c r="I1206" s="1">
        <v>0.53</v>
      </c>
      <c r="J1206">
        <v>4</v>
      </c>
      <c r="K1206" s="4">
        <v>1679</v>
      </c>
      <c r="L1206" s="5">
        <f t="shared" si="102"/>
        <v>3356321</v>
      </c>
      <c r="M1206" t="str">
        <f t="shared" si="105"/>
        <v>&gt;500</v>
      </c>
    </row>
    <row r="1207" spans="1:13">
      <c r="A1207" t="s">
        <v>2362</v>
      </c>
      <c r="B1207" t="s">
        <v>2363</v>
      </c>
      <c r="C1207" t="str">
        <f t="shared" si="104"/>
        <v>Butterfly Smart Wet Grinder, 2L (White) With Coconut Scrapper Attachment, Output - 150 W, Input 260 W</v>
      </c>
      <c r="D1207" t="str">
        <f t="shared" si="106"/>
        <v xml:space="preserve">Butterfly Smart Wet Grinder, 2L (White) </v>
      </c>
      <c r="E1207" t="s">
        <v>2364</v>
      </c>
      <c r="F1207" t="str">
        <f t="shared" si="103"/>
        <v>Home&amp;Kitchen</v>
      </c>
      <c r="G1207" s="3">
        <v>3657.66</v>
      </c>
      <c r="H1207" s="2">
        <v>5156</v>
      </c>
      <c r="I1207" s="1">
        <v>0.28999999999999998</v>
      </c>
      <c r="J1207">
        <v>3.9</v>
      </c>
      <c r="K1207" s="4">
        <v>12837</v>
      </c>
      <c r="L1207" s="5">
        <f t="shared" si="102"/>
        <v>66187572</v>
      </c>
      <c r="M1207" t="str">
        <f t="shared" si="105"/>
        <v>&gt;500</v>
      </c>
    </row>
    <row r="1208" spans="1:13">
      <c r="A1208" t="s">
        <v>2365</v>
      </c>
      <c r="B1208" t="s">
        <v>2366</v>
      </c>
      <c r="C1208" t="str">
        <f t="shared" si="104"/>
        <v>Agaro Marvel 9 Liters Oven Toaster Griller, Cake Baking Otg (Black)</v>
      </c>
      <c r="D1208" t="str">
        <f t="shared" si="106"/>
        <v>Agaro Marvel 9 Liters Oven Toaster Grill</v>
      </c>
      <c r="E1208" t="s">
        <v>2367</v>
      </c>
      <c r="F1208" t="str">
        <f t="shared" si="103"/>
        <v>Home&amp;Kitchen</v>
      </c>
      <c r="G1208" s="2">
        <v>1699</v>
      </c>
      <c r="H1208" s="2">
        <v>1999</v>
      </c>
      <c r="I1208" s="1">
        <v>0.15</v>
      </c>
      <c r="J1208">
        <v>4.0999999999999996</v>
      </c>
      <c r="K1208" s="4">
        <v>8873</v>
      </c>
      <c r="L1208" s="5">
        <f t="shared" si="102"/>
        <v>17737127</v>
      </c>
      <c r="M1208" t="str">
        <f t="shared" si="105"/>
        <v>&gt;500</v>
      </c>
    </row>
    <row r="1209" spans="1:13">
      <c r="A1209" t="s">
        <v>2368</v>
      </c>
      <c r="B1209" t="s">
        <v>2369</v>
      </c>
      <c r="C1209" t="str">
        <f t="shared" si="104"/>
        <v>Philips Gc1920/28 1440-Watt Non-Stick Soleplate Steam Iron</v>
      </c>
      <c r="D1209" t="str">
        <f t="shared" si="106"/>
        <v>Philips Gc1920/28 1440-Watt Non-Stick So</v>
      </c>
      <c r="E1209" t="s">
        <v>2038</v>
      </c>
      <c r="F1209" t="str">
        <f t="shared" si="103"/>
        <v>Home&amp;Kitchen</v>
      </c>
      <c r="G1209" s="2">
        <v>1849</v>
      </c>
      <c r="H1209" s="2">
        <v>2095</v>
      </c>
      <c r="I1209" s="1">
        <v>0.12</v>
      </c>
      <c r="J1209">
        <v>4.3</v>
      </c>
      <c r="K1209" s="4">
        <v>7681</v>
      </c>
      <c r="L1209" s="5">
        <f t="shared" si="102"/>
        <v>16091695</v>
      </c>
      <c r="M1209" t="str">
        <f t="shared" si="105"/>
        <v>&gt;500</v>
      </c>
    </row>
    <row r="1210" spans="1:13">
      <c r="A1210" t="s">
        <v>2370</v>
      </c>
      <c r="B1210" t="s">
        <v>2371</v>
      </c>
      <c r="C1210" t="str">
        <f t="shared" si="104"/>
        <v>Havells Ofr 13 Wave Fin With Ptc Fan Heater 2900 Watts (Black)</v>
      </c>
      <c r="D1210" t="str">
        <f t="shared" si="106"/>
        <v>Havells Ofr 13 Wave Fin With Ptc Fan Hea</v>
      </c>
      <c r="E1210" t="s">
        <v>1959</v>
      </c>
      <c r="F1210" t="str">
        <f t="shared" si="103"/>
        <v>Home&amp;Kitchen</v>
      </c>
      <c r="G1210" s="2">
        <v>12499</v>
      </c>
      <c r="H1210" s="2">
        <v>19825</v>
      </c>
      <c r="I1210" s="1">
        <v>0.37</v>
      </c>
      <c r="J1210">
        <v>4.0999999999999996</v>
      </c>
      <c r="K1210" s="4">
        <v>322</v>
      </c>
      <c r="L1210" s="5">
        <f t="shared" si="102"/>
        <v>6383650</v>
      </c>
      <c r="M1210" t="str">
        <f t="shared" si="105"/>
        <v>&gt;500</v>
      </c>
    </row>
    <row r="1211" spans="1:13">
      <c r="A1211" t="s">
        <v>2372</v>
      </c>
      <c r="B1211" t="s">
        <v>2373</v>
      </c>
      <c r="C1211" t="str">
        <f t="shared" si="104"/>
        <v>Bajaj Dhx-9 1000W Heavy Weight Dry Iron With Advance Soleplate And Anti-Bacterial German Coating Technology, Ivory</v>
      </c>
      <c r="D1211" t="str">
        <f t="shared" si="106"/>
        <v xml:space="preserve">Bajaj Dhx-9 1000W Heavy Weight Dry Iron </v>
      </c>
      <c r="E1211" t="s">
        <v>1991</v>
      </c>
      <c r="F1211" t="str">
        <f t="shared" si="103"/>
        <v>Home&amp;Kitchen</v>
      </c>
      <c r="G1211" s="2">
        <v>1099</v>
      </c>
      <c r="H1211" s="2">
        <v>1920</v>
      </c>
      <c r="I1211" s="1">
        <v>0.43</v>
      </c>
      <c r="J1211">
        <v>4.2</v>
      </c>
      <c r="K1211" s="4">
        <v>9772</v>
      </c>
      <c r="L1211" s="5">
        <f t="shared" si="102"/>
        <v>18762240</v>
      </c>
      <c r="M1211" t="str">
        <f t="shared" si="105"/>
        <v>&gt;500</v>
      </c>
    </row>
    <row r="1212" spans="1:13">
      <c r="A1212" t="s">
        <v>2374</v>
      </c>
      <c r="B1212" t="s">
        <v>2375</v>
      </c>
      <c r="C1212" t="str">
        <f t="shared" si="104"/>
        <v>Aquasure From Aquaguard Amaze Ro+Uv+Mtds,7L Storage Water Purifier,Suitable For Borewell,Tanker,Municipal Water (Grey) From Eureka Forbes</v>
      </c>
      <c r="D1212" t="str">
        <f t="shared" si="106"/>
        <v>Aquasure From Aquaguard Amaze Ro+Uv+Mtds</v>
      </c>
      <c r="E1212" t="s">
        <v>2297</v>
      </c>
      <c r="F1212" t="str">
        <f t="shared" si="103"/>
        <v>Home&amp;Kitchen</v>
      </c>
      <c r="G1212" s="2">
        <v>8199</v>
      </c>
      <c r="H1212" s="2">
        <v>16000</v>
      </c>
      <c r="I1212" s="1">
        <v>0.49</v>
      </c>
      <c r="J1212">
        <v>3.9</v>
      </c>
      <c r="K1212" s="4">
        <v>18497</v>
      </c>
      <c r="L1212" s="5">
        <f t="shared" ref="L1212:L1275" si="107">H1212*K1212</f>
        <v>295952000</v>
      </c>
      <c r="M1212" t="str">
        <f t="shared" si="105"/>
        <v>&gt;500</v>
      </c>
    </row>
    <row r="1213" spans="1:13">
      <c r="A1213" t="s">
        <v>2376</v>
      </c>
      <c r="B1213" t="s">
        <v>2377</v>
      </c>
      <c r="C1213" t="str">
        <f t="shared" si="104"/>
        <v>Royal Step Portable Electric Usb Juice Maker Juicer Bottle Blender Grinder Mixer,6 Blades Rechargeable Bottle With (Multii) (Multi Colour 6 Bled Juicer Mixer)</v>
      </c>
      <c r="D1213" t="str">
        <f t="shared" si="106"/>
        <v>Royal Step Portable Electric Usb Juice M</v>
      </c>
      <c r="E1213" t="s">
        <v>2047</v>
      </c>
      <c r="F1213" t="str">
        <f t="shared" si="103"/>
        <v>Home&amp;Kitchen</v>
      </c>
      <c r="G1213">
        <v>499</v>
      </c>
      <c r="H1213" s="2">
        <v>2199</v>
      </c>
      <c r="I1213" s="1">
        <v>0.77</v>
      </c>
      <c r="J1213">
        <v>3.7</v>
      </c>
      <c r="K1213" s="4">
        <v>53</v>
      </c>
      <c r="L1213" s="5">
        <f t="shared" si="107"/>
        <v>116547</v>
      </c>
      <c r="M1213" t="str">
        <f t="shared" si="105"/>
        <v>&gt;500</v>
      </c>
    </row>
    <row r="1214" spans="1:13">
      <c r="A1214" t="s">
        <v>2378</v>
      </c>
      <c r="B1214" t="s">
        <v>2379</v>
      </c>
      <c r="C1214" t="str">
        <f t="shared" si="104"/>
        <v>Kent 16068 Zoom Vacuum Cleaner For Home And Car 130 W | Cordless, Hoseless, Rechargeable Hepa Filters Vacuum Cleaner With Cyclonic Technology | Bagless Design And Multi Nozzle Operation | Blue</v>
      </c>
      <c r="D1214" t="str">
        <f t="shared" si="106"/>
        <v xml:space="preserve">Kent 16068 Zoom Vacuum Cleaner For Home </v>
      </c>
      <c r="E1214" t="s">
        <v>2054</v>
      </c>
      <c r="F1214" t="str">
        <f t="shared" si="103"/>
        <v>Home&amp;Kitchen</v>
      </c>
      <c r="G1214" s="2">
        <v>6999</v>
      </c>
      <c r="H1214" s="2">
        <v>14999</v>
      </c>
      <c r="I1214" s="1">
        <v>0.53</v>
      </c>
      <c r="J1214">
        <v>4.0999999999999996</v>
      </c>
      <c r="K1214" s="4">
        <v>1728</v>
      </c>
      <c r="L1214" s="5">
        <f t="shared" si="107"/>
        <v>25918272</v>
      </c>
      <c r="M1214" t="str">
        <f t="shared" si="105"/>
        <v>200-500</v>
      </c>
    </row>
    <row r="1215" spans="1:13">
      <c r="A1215" t="s">
        <v>2380</v>
      </c>
      <c r="B1215" t="s">
        <v>2381</v>
      </c>
      <c r="C1215" t="str">
        <f t="shared" si="104"/>
        <v>Enem Sealing Machine | 12 Inch (300 Mm) | 1 Year Warranty | Full Customer Support | Beep Sound Function | Plastic Packing Machine | Plastic Bag Sealing Machine | Heat Sealer Machine | Plastic Sealing Machine | Blue | Made In India</v>
      </c>
      <c r="D1215" t="str">
        <f t="shared" si="106"/>
        <v xml:space="preserve">Enem Sealing Machine | 12 Inch (300 Mm) </v>
      </c>
      <c r="E1215" t="s">
        <v>2121</v>
      </c>
      <c r="F1215" t="str">
        <f t="shared" si="103"/>
        <v>Home&amp;Kitchen</v>
      </c>
      <c r="G1215" s="2">
        <v>1595</v>
      </c>
      <c r="H1215" s="2">
        <v>1799</v>
      </c>
      <c r="I1215" s="1">
        <v>0.11</v>
      </c>
      <c r="J1215">
        <v>4</v>
      </c>
      <c r="K1215" s="4">
        <v>2877</v>
      </c>
      <c r="L1215" s="5">
        <f t="shared" si="107"/>
        <v>5175723</v>
      </c>
      <c r="M1215" t="str">
        <f t="shared" si="105"/>
        <v>&gt;500</v>
      </c>
    </row>
    <row r="1216" spans="1:13">
      <c r="A1216" t="s">
        <v>2382</v>
      </c>
      <c r="B1216" t="s">
        <v>2383</v>
      </c>
      <c r="C1216" t="str">
        <f t="shared" si="104"/>
        <v>Wipro Vesta 1200 Watt Gd203 Heavyweight Automatic Dry Iron| Quick Heat Up| Anti Bacterial German Weilburger Double Coated Black Soleplate |2 Years Warranty</v>
      </c>
      <c r="D1216" t="str">
        <f t="shared" si="106"/>
        <v xml:space="preserve">Wipro Vesta 1200 Watt Gd203 Heavyweight </v>
      </c>
      <c r="E1216" t="s">
        <v>1991</v>
      </c>
      <c r="F1216" t="str">
        <f t="shared" si="103"/>
        <v>Home&amp;Kitchen</v>
      </c>
      <c r="G1216" s="2">
        <v>1049</v>
      </c>
      <c r="H1216" s="2">
        <v>1950</v>
      </c>
      <c r="I1216" s="1">
        <v>0.46</v>
      </c>
      <c r="J1216">
        <v>3.8</v>
      </c>
      <c r="K1216" s="4">
        <v>250</v>
      </c>
      <c r="L1216" s="5">
        <f t="shared" si="107"/>
        <v>487500</v>
      </c>
      <c r="M1216" t="str">
        <f t="shared" si="105"/>
        <v>&gt;500</v>
      </c>
    </row>
    <row r="1217" spans="1:13">
      <c r="A1217" t="s">
        <v>2384</v>
      </c>
      <c r="B1217" t="s">
        <v>2385</v>
      </c>
      <c r="C1217" t="str">
        <f t="shared" si="104"/>
        <v>Inalsa Electric Kettle Prism Inox - 1350 W With Led Illumination &amp; Boro-Silicate Body, 1.8 L Capacity Along With Cordless Base, 2 Year Warranty (Black)</v>
      </c>
      <c r="D1217" t="str">
        <f t="shared" si="106"/>
        <v>Inalsa Electric Kettle Prism Inox - 1350</v>
      </c>
      <c r="E1217" t="s">
        <v>2007</v>
      </c>
      <c r="F1217" t="str">
        <f t="shared" si="103"/>
        <v>Home&amp;Kitchen</v>
      </c>
      <c r="G1217" s="2">
        <v>1182</v>
      </c>
      <c r="H1217" s="2">
        <v>2995</v>
      </c>
      <c r="I1217" s="1">
        <v>0.61</v>
      </c>
      <c r="J1217">
        <v>4.2</v>
      </c>
      <c r="K1217" s="4">
        <v>5178</v>
      </c>
      <c r="L1217" s="5">
        <f t="shared" si="107"/>
        <v>15508110</v>
      </c>
      <c r="M1217" t="str">
        <f t="shared" si="105"/>
        <v>&gt;500</v>
      </c>
    </row>
    <row r="1218" spans="1:13">
      <c r="A1218" t="s">
        <v>2386</v>
      </c>
      <c r="B1218" t="s">
        <v>2387</v>
      </c>
      <c r="C1218" t="str">
        <f t="shared" si="104"/>
        <v>Vrprime Lint Roller Lint Remover For Clothes, Pet | 360 Sheets Reusable Sticky Easy-Tear Sheet Brush For Clothes, Furniture, Carpet, Dog Fur, Sweater, Dust &amp; Dirt (4 Rolls - 90 Sheet Each Roll)</v>
      </c>
      <c r="D1218" t="str">
        <f t="shared" si="106"/>
        <v>Vrprime Lint Roller Lint Remover For Clo</v>
      </c>
      <c r="E1218" t="s">
        <v>1962</v>
      </c>
      <c r="F1218" t="str">
        <f t="shared" ref="F1218:F1281" si="108">TRIM(LEFT(SUBSTITUTE(E1218,"|",REPT(" ",100)),100))</f>
        <v>Home&amp;Kitchen</v>
      </c>
      <c r="G1218">
        <v>499</v>
      </c>
      <c r="H1218">
        <v>999</v>
      </c>
      <c r="I1218" s="1">
        <v>0.5</v>
      </c>
      <c r="J1218">
        <v>4.5999999999999996</v>
      </c>
      <c r="K1218" s="4">
        <v>79</v>
      </c>
      <c r="L1218" s="5">
        <f t="shared" si="107"/>
        <v>78921</v>
      </c>
      <c r="M1218" t="str">
        <f t="shared" si="105"/>
        <v>&gt;500</v>
      </c>
    </row>
    <row r="1219" spans="1:13">
      <c r="A1219" t="s">
        <v>2388</v>
      </c>
      <c r="B1219" t="s">
        <v>2389</v>
      </c>
      <c r="C1219" t="str">
        <f t="shared" ref="C1219:C1282" si="109">PROPER(TRIM(B1219))</f>
        <v>Philips Ac1215/20 Air Purifier, Removes 99.97% Airborne Pollutants, 4-Stage Filtration With True Hepa Filter (White)</v>
      </c>
      <c r="D1219" t="str">
        <f t="shared" si="106"/>
        <v xml:space="preserve">Philips Ac1215/20 Air Purifier, Removes </v>
      </c>
      <c r="E1219" t="s">
        <v>2294</v>
      </c>
      <c r="F1219" t="str">
        <f t="shared" si="108"/>
        <v>Home&amp;Kitchen</v>
      </c>
      <c r="G1219" s="2">
        <v>8799</v>
      </c>
      <c r="H1219" s="2">
        <v>11995</v>
      </c>
      <c r="I1219" s="1">
        <v>0.27</v>
      </c>
      <c r="J1219">
        <v>4.0999999999999996</v>
      </c>
      <c r="K1219" s="4">
        <v>4157</v>
      </c>
      <c r="L1219" s="5">
        <f t="shared" si="107"/>
        <v>49863215</v>
      </c>
      <c r="M1219" t="str">
        <f t="shared" ref="M1219:M1282" si="110">IF(G1218&lt;200,"&lt;200",IF(G1218&lt;=500,"200-500","&gt;500"))</f>
        <v>200-500</v>
      </c>
    </row>
    <row r="1220" spans="1:13">
      <c r="A1220" t="s">
        <v>2390</v>
      </c>
      <c r="B1220" t="s">
        <v>2391</v>
      </c>
      <c r="C1220" t="str">
        <f t="shared" si="109"/>
        <v>Eopora Ptc Ceramic Fast Heating Room Heater For Bedroom, 1500/1000 Watts Room Heater For Home, Electric Heater, Electric Fan Heater For Home Office Bedroom (White)</v>
      </c>
      <c r="D1220" t="str">
        <f t="shared" si="106"/>
        <v>Eopora Ptc Ceramic Fast Heating Room Hea</v>
      </c>
      <c r="E1220" t="s">
        <v>1956</v>
      </c>
      <c r="F1220" t="str">
        <f t="shared" si="108"/>
        <v>Home&amp;Kitchen</v>
      </c>
      <c r="G1220" s="2">
        <v>1529</v>
      </c>
      <c r="H1220" s="2">
        <v>2999</v>
      </c>
      <c r="I1220" s="1">
        <v>0.49</v>
      </c>
      <c r="J1220">
        <v>3.3</v>
      </c>
      <c r="K1220" s="4">
        <v>29</v>
      </c>
      <c r="L1220" s="5">
        <f t="shared" si="107"/>
        <v>86971</v>
      </c>
      <c r="M1220" t="str">
        <f t="shared" si="110"/>
        <v>&gt;500</v>
      </c>
    </row>
    <row r="1221" spans="1:13">
      <c r="A1221" t="s">
        <v>2392</v>
      </c>
      <c r="B1221" t="s">
        <v>2393</v>
      </c>
      <c r="C1221" t="str">
        <f t="shared" si="109"/>
        <v>Usha Goliath Go1200Wg Heavy Weight 1200-Watt Dry Iron, 1.8 Kg(Red)</v>
      </c>
      <c r="D1221" t="str">
        <f t="shared" si="106"/>
        <v>Usha Goliath Go1200Wg Heavy Weight 1200-</v>
      </c>
      <c r="E1221" t="s">
        <v>1991</v>
      </c>
      <c r="F1221" t="str">
        <f t="shared" si="108"/>
        <v>Home&amp;Kitchen</v>
      </c>
      <c r="G1221" s="2">
        <v>1199</v>
      </c>
      <c r="H1221" s="2">
        <v>1690</v>
      </c>
      <c r="I1221" s="1">
        <v>0.28999999999999998</v>
      </c>
      <c r="J1221">
        <v>4.2</v>
      </c>
      <c r="K1221" s="4">
        <v>4580</v>
      </c>
      <c r="L1221" s="5">
        <f t="shared" si="107"/>
        <v>7740200</v>
      </c>
      <c r="M1221" t="str">
        <f t="shared" si="110"/>
        <v>&gt;500</v>
      </c>
    </row>
    <row r="1222" spans="1:13">
      <c r="A1222" t="s">
        <v>2394</v>
      </c>
      <c r="B1222" t="s">
        <v>2395</v>
      </c>
      <c r="C1222" t="str">
        <f t="shared" si="109"/>
        <v>Wipro Vesta Electric Egg Boiler, 360 Watts, 3 Boiling Modes, Stainless Steel Body And Heating Plate, Boils Up To 7 Eggs At A Time, Automatic Shut Down, White, Standard (Vb021070)</v>
      </c>
      <c r="D1222" t="str">
        <f t="shared" si="106"/>
        <v>Wipro Vesta Electric Egg Boiler, 360 Wat</v>
      </c>
      <c r="E1222" t="s">
        <v>2067</v>
      </c>
      <c r="F1222" t="str">
        <f t="shared" si="108"/>
        <v>Home&amp;Kitchen</v>
      </c>
      <c r="G1222" s="2">
        <v>1052</v>
      </c>
      <c r="H1222" s="2">
        <v>1790</v>
      </c>
      <c r="I1222" s="1">
        <v>0.41</v>
      </c>
      <c r="J1222">
        <v>4.3</v>
      </c>
      <c r="K1222" s="4">
        <v>1404</v>
      </c>
      <c r="L1222" s="5">
        <f t="shared" si="107"/>
        <v>2513160</v>
      </c>
      <c r="M1222" t="str">
        <f t="shared" si="110"/>
        <v>&gt;500</v>
      </c>
    </row>
    <row r="1223" spans="1:13">
      <c r="A1223" t="s">
        <v>2396</v>
      </c>
      <c r="B1223" t="s">
        <v>2397</v>
      </c>
      <c r="C1223" t="str">
        <f t="shared" si="109"/>
        <v>Philips Viva Collection Hr1832/00 1.5-Litre400-Watt Juicer (Ink Black)</v>
      </c>
      <c r="D1223" t="str">
        <f t="shared" si="106"/>
        <v>Philips Viva Collection Hr1832/00 1.5-Li</v>
      </c>
      <c r="E1223" t="s">
        <v>2398</v>
      </c>
      <c r="F1223" t="str">
        <f t="shared" si="108"/>
        <v>Home&amp;Kitchen</v>
      </c>
      <c r="G1223" s="2">
        <v>6499</v>
      </c>
      <c r="H1223" s="2">
        <v>8995</v>
      </c>
      <c r="I1223" s="1">
        <v>0.28000000000000003</v>
      </c>
      <c r="J1223">
        <v>4.3</v>
      </c>
      <c r="K1223" s="4">
        <v>2810</v>
      </c>
      <c r="L1223" s="5">
        <f t="shared" si="107"/>
        <v>25275950</v>
      </c>
      <c r="M1223" t="str">
        <f t="shared" si="110"/>
        <v>&gt;500</v>
      </c>
    </row>
    <row r="1224" spans="1:13">
      <c r="A1224" t="s">
        <v>2399</v>
      </c>
      <c r="B1224" t="s">
        <v>2400</v>
      </c>
      <c r="C1224" t="str">
        <f t="shared" si="109"/>
        <v>Kitchenwell Multipurpose Portable Electronic Digital Weighing Scale Weight Machine | Weight Machine | 10 Kg</v>
      </c>
      <c r="D1224" t="str">
        <f t="shared" ref="D1224:D1287" si="111">LEFT(C1224,40)</f>
        <v>Kitchenwell Multipurpose Portable Electr</v>
      </c>
      <c r="E1224" t="s">
        <v>2112</v>
      </c>
      <c r="F1224" t="str">
        <f t="shared" si="108"/>
        <v>Home&amp;Kitchen</v>
      </c>
      <c r="G1224">
        <v>239</v>
      </c>
      <c r="H1224">
        <v>239</v>
      </c>
      <c r="I1224" s="1">
        <v>0</v>
      </c>
      <c r="J1224">
        <v>4.3</v>
      </c>
      <c r="K1224" s="4">
        <v>7</v>
      </c>
      <c r="L1224" s="5">
        <f t="shared" si="107"/>
        <v>1673</v>
      </c>
      <c r="M1224" t="str">
        <f t="shared" si="110"/>
        <v>&gt;500</v>
      </c>
    </row>
    <row r="1225" spans="1:13">
      <c r="A1225" t="s">
        <v>2401</v>
      </c>
      <c r="B1225" t="s">
        <v>2402</v>
      </c>
      <c r="C1225" t="str">
        <f t="shared" si="109"/>
        <v>Figment Handheld Milk Frother Rechargeable, 3-Speed Electric Frother For Coffee With 2 Whisks And Coffee Decoration Tool, Coffee Frother Mixer, Crescent Enterprises Vrw0.50Bk (A1)</v>
      </c>
      <c r="D1225" t="str">
        <f t="shared" si="111"/>
        <v>Figment Handheld Milk Frother Rechargeab</v>
      </c>
      <c r="E1225" t="s">
        <v>1988</v>
      </c>
      <c r="F1225" t="str">
        <f t="shared" si="108"/>
        <v>Home&amp;Kitchen</v>
      </c>
      <c r="G1225">
        <v>699</v>
      </c>
      <c r="H1225" s="2">
        <v>1599</v>
      </c>
      <c r="I1225" s="1">
        <v>0.56000000000000005</v>
      </c>
      <c r="J1225">
        <v>4.7</v>
      </c>
      <c r="K1225" s="4">
        <v>1729</v>
      </c>
      <c r="L1225" s="5">
        <f t="shared" si="107"/>
        <v>2764671</v>
      </c>
      <c r="M1225" t="str">
        <f t="shared" si="110"/>
        <v>200-500</v>
      </c>
    </row>
    <row r="1226" spans="1:13">
      <c r="A1226" t="s">
        <v>2403</v>
      </c>
      <c r="B1226" t="s">
        <v>2404</v>
      </c>
      <c r="C1226" t="str">
        <f t="shared" si="109"/>
        <v>Balzano High Speed Nutri Blender/Mixer/Smoothie Maker - 500 Watt - Silver, 2 Jar</v>
      </c>
      <c r="D1226" t="str">
        <f t="shared" si="111"/>
        <v>Balzano High Speed Nutri Blender/Mixer/S</v>
      </c>
      <c r="E1226" t="s">
        <v>2405</v>
      </c>
      <c r="F1226" t="str">
        <f t="shared" si="108"/>
        <v>Home&amp;Kitchen</v>
      </c>
      <c r="G1226" s="2">
        <v>2599</v>
      </c>
      <c r="H1226" s="2">
        <v>4290</v>
      </c>
      <c r="I1226" s="1">
        <v>0.39</v>
      </c>
      <c r="J1226">
        <v>4.4000000000000004</v>
      </c>
      <c r="K1226" s="4">
        <v>2116</v>
      </c>
      <c r="L1226" s="5">
        <f t="shared" si="107"/>
        <v>9077640</v>
      </c>
      <c r="M1226" t="str">
        <f t="shared" si="110"/>
        <v>&gt;500</v>
      </c>
    </row>
    <row r="1227" spans="1:13">
      <c r="A1227" t="s">
        <v>2406</v>
      </c>
      <c r="B1227" t="s">
        <v>2407</v>
      </c>
      <c r="C1227" t="str">
        <f t="shared" si="109"/>
        <v>Swiss Military Vc03 Wireless Car Vacuum Cleaner | Wireless Vacuum Cleaner For Home, Car, Living Room | Wireless Vacuum Cleaner Dust Collection/Lighting Car Pet Hair Vacuum With Powerful Motor</v>
      </c>
      <c r="D1227" t="str">
        <f t="shared" si="111"/>
        <v xml:space="preserve">Swiss Military Vc03 Wireless Car Vacuum </v>
      </c>
      <c r="E1227" t="s">
        <v>2054</v>
      </c>
      <c r="F1227" t="str">
        <f t="shared" si="108"/>
        <v>Home&amp;Kitchen</v>
      </c>
      <c r="G1227" s="2">
        <v>1547</v>
      </c>
      <c r="H1227" s="2">
        <v>2890</v>
      </c>
      <c r="I1227" s="1">
        <v>0.46</v>
      </c>
      <c r="J1227">
        <v>3.9</v>
      </c>
      <c r="K1227" s="4">
        <v>463</v>
      </c>
      <c r="L1227" s="5">
        <f t="shared" si="107"/>
        <v>1338070</v>
      </c>
      <c r="M1227" t="str">
        <f t="shared" si="110"/>
        <v>&gt;500</v>
      </c>
    </row>
    <row r="1228" spans="1:13">
      <c r="A1228" t="s">
        <v>2408</v>
      </c>
      <c r="B1228" t="s">
        <v>2409</v>
      </c>
      <c r="C1228" t="str">
        <f t="shared" si="109"/>
        <v>Zuvexa Usb Rechargeable Electric Foam Maker - Handheld Milk Wand Mixer Frother For Hot Milk, Hand Blender Coffee, Egg Beater (Black)</v>
      </c>
      <c r="D1228" t="str">
        <f t="shared" si="111"/>
        <v>Zuvexa Usb Rechargeable Electric Foam Ma</v>
      </c>
      <c r="E1228" t="s">
        <v>1988</v>
      </c>
      <c r="F1228" t="str">
        <f t="shared" si="108"/>
        <v>Home&amp;Kitchen</v>
      </c>
      <c r="G1228">
        <v>499</v>
      </c>
      <c r="H1228" s="2">
        <v>1299</v>
      </c>
      <c r="I1228" s="1">
        <v>0.62</v>
      </c>
      <c r="J1228">
        <v>4.7</v>
      </c>
      <c r="K1228" s="4">
        <v>54</v>
      </c>
      <c r="L1228" s="5">
        <f t="shared" si="107"/>
        <v>70146</v>
      </c>
      <c r="M1228" t="str">
        <f t="shared" si="110"/>
        <v>&gt;500</v>
      </c>
    </row>
    <row r="1229" spans="1:13">
      <c r="A1229" t="s">
        <v>2410</v>
      </c>
      <c r="B1229" t="s">
        <v>2411</v>
      </c>
      <c r="C1229" t="str">
        <f t="shared" si="109"/>
        <v>Usha Ih2415 1500-Watt Immersion Heater (Silver)</v>
      </c>
      <c r="D1229" t="str">
        <f t="shared" si="111"/>
        <v>Usha Ih2415 1500-Watt Immersion Heater (</v>
      </c>
      <c r="E1229" t="s">
        <v>2025</v>
      </c>
      <c r="F1229" t="str">
        <f t="shared" si="108"/>
        <v>Home&amp;Kitchen</v>
      </c>
      <c r="G1229">
        <v>510</v>
      </c>
      <c r="H1229">
        <v>640</v>
      </c>
      <c r="I1229" s="1">
        <v>0.2</v>
      </c>
      <c r="J1229">
        <v>4.0999999999999996</v>
      </c>
      <c r="K1229" s="4">
        <v>7229</v>
      </c>
      <c r="L1229" s="5">
        <f t="shared" si="107"/>
        <v>4626560</v>
      </c>
      <c r="M1229" t="str">
        <f t="shared" si="110"/>
        <v>200-500</v>
      </c>
    </row>
    <row r="1230" spans="1:13">
      <c r="A1230" t="s">
        <v>2412</v>
      </c>
      <c r="B1230" t="s">
        <v>2413</v>
      </c>
      <c r="C1230" t="str">
        <f t="shared" si="109"/>
        <v>Activa Instant 3 Ltr 3 Kva Special Anti Rust Coated Tank Geyser With Full Abs Body With 5 Year Warranty Premium (White)</v>
      </c>
      <c r="D1230" t="str">
        <f t="shared" si="111"/>
        <v xml:space="preserve">Activa Instant 3 Ltr 3 Kva Special Anti </v>
      </c>
      <c r="E1230" t="s">
        <v>1997</v>
      </c>
      <c r="F1230" t="str">
        <f t="shared" si="108"/>
        <v>Home&amp;Kitchen</v>
      </c>
      <c r="G1230" s="2">
        <v>1899</v>
      </c>
      <c r="H1230" s="2">
        <v>3790</v>
      </c>
      <c r="I1230" s="1">
        <v>0.5</v>
      </c>
      <c r="J1230">
        <v>3.8</v>
      </c>
      <c r="K1230" s="4">
        <v>3842</v>
      </c>
      <c r="L1230" s="5">
        <f t="shared" si="107"/>
        <v>14561180</v>
      </c>
      <c r="M1230" t="str">
        <f t="shared" si="110"/>
        <v>&gt;500</v>
      </c>
    </row>
    <row r="1231" spans="1:13">
      <c r="A1231" t="s">
        <v>2414</v>
      </c>
      <c r="B1231" t="s">
        <v>2415</v>
      </c>
      <c r="C1231" t="str">
        <f t="shared" si="109"/>
        <v>Havells Instanio 1-Litre 3Kw Instant Water Heater (Geyser), White Blue</v>
      </c>
      <c r="D1231" t="str">
        <f t="shared" si="111"/>
        <v>Havells Instanio 1-Litre 3Kw Instant Wat</v>
      </c>
      <c r="E1231" t="s">
        <v>1997</v>
      </c>
      <c r="F1231" t="str">
        <f t="shared" si="108"/>
        <v>Home&amp;Kitchen</v>
      </c>
      <c r="G1231" s="2">
        <v>2599</v>
      </c>
      <c r="H1231" s="2">
        <v>4560</v>
      </c>
      <c r="I1231" s="1">
        <v>0.43</v>
      </c>
      <c r="J1231">
        <v>4.4000000000000004</v>
      </c>
      <c r="K1231" s="4">
        <v>646</v>
      </c>
      <c r="L1231" s="5">
        <f t="shared" si="107"/>
        <v>2945760</v>
      </c>
      <c r="M1231" t="str">
        <f t="shared" si="110"/>
        <v>&gt;500</v>
      </c>
    </row>
    <row r="1232" spans="1:13">
      <c r="A1232" t="s">
        <v>2416</v>
      </c>
      <c r="B1232" t="s">
        <v>2417</v>
      </c>
      <c r="C1232" t="str">
        <f t="shared" si="109"/>
        <v>Lifelong 2-In1 Egg Boiler And Poacher 500-Watt (Transparent And Silver Grey), Boil 8 Eggs, Poach 4 Eggs, Easy To Clean| 3 Boiling Modes, Stainless Steel Body And Heating Plate, Automatic Turn-Off</v>
      </c>
      <c r="D1232" t="str">
        <f t="shared" si="111"/>
        <v>Lifelong 2-In1 Egg Boiler And Poacher 50</v>
      </c>
      <c r="E1232" t="s">
        <v>2067</v>
      </c>
      <c r="F1232" t="str">
        <f t="shared" si="108"/>
        <v>Home&amp;Kitchen</v>
      </c>
      <c r="G1232" s="2">
        <v>1199</v>
      </c>
      <c r="H1232" s="2">
        <v>3500</v>
      </c>
      <c r="I1232" s="1">
        <v>0.66</v>
      </c>
      <c r="J1232">
        <v>4.3</v>
      </c>
      <c r="K1232" s="4">
        <v>1802</v>
      </c>
      <c r="L1232" s="5">
        <f t="shared" si="107"/>
        <v>6307000</v>
      </c>
      <c r="M1232" t="str">
        <f t="shared" si="110"/>
        <v>&gt;500</v>
      </c>
    </row>
    <row r="1233" spans="1:13">
      <c r="A1233" t="s">
        <v>2418</v>
      </c>
      <c r="B1233" t="s">
        <v>2419</v>
      </c>
      <c r="C1233" t="str">
        <f t="shared" si="109"/>
        <v>Indias¬Æ‚Ñ¢ Electro-Instant Water Geyser A.B.S. Body Shock Proof Can Be Used In Bathroom, Kitchen, Wash Area, Hotels, Hospital Etc.</v>
      </c>
      <c r="D1233" t="str">
        <f t="shared" si="111"/>
        <v>Indias¬Æ‚Ñ¢ Electro-Instant Water Geyser</v>
      </c>
      <c r="E1233" t="s">
        <v>1997</v>
      </c>
      <c r="F1233" t="str">
        <f t="shared" si="108"/>
        <v>Home&amp;Kitchen</v>
      </c>
      <c r="G1233">
        <v>999</v>
      </c>
      <c r="H1233" s="2">
        <v>2600</v>
      </c>
      <c r="I1233" s="1">
        <v>0.62</v>
      </c>
      <c r="J1233">
        <v>3.4</v>
      </c>
      <c r="K1233" s="4">
        <v>252</v>
      </c>
      <c r="L1233" s="5">
        <f t="shared" si="107"/>
        <v>655200</v>
      </c>
      <c r="M1233" t="str">
        <f t="shared" si="110"/>
        <v>&gt;500</v>
      </c>
    </row>
    <row r="1234" spans="1:13">
      <c r="A1234" t="s">
        <v>2420</v>
      </c>
      <c r="B1234" t="s">
        <v>2421</v>
      </c>
      <c r="C1234" t="str">
        <f t="shared" si="109"/>
        <v>Amazonbasics Induction Cooktop 1600 Watt (Black)</v>
      </c>
      <c r="D1234" t="str">
        <f t="shared" si="111"/>
        <v>Amazonbasics Induction Cooktop 1600 Watt</v>
      </c>
      <c r="E1234" t="s">
        <v>1979</v>
      </c>
      <c r="F1234" t="str">
        <f t="shared" si="108"/>
        <v>Home&amp;Kitchen</v>
      </c>
      <c r="G1234" s="2">
        <v>1999</v>
      </c>
      <c r="H1234" s="2">
        <v>3300</v>
      </c>
      <c r="I1234" s="1">
        <v>0.39</v>
      </c>
      <c r="J1234">
        <v>4.2</v>
      </c>
      <c r="K1234" s="4">
        <v>780</v>
      </c>
      <c r="L1234" s="5">
        <f t="shared" si="107"/>
        <v>2574000</v>
      </c>
      <c r="M1234" t="str">
        <f t="shared" si="110"/>
        <v>&gt;500</v>
      </c>
    </row>
    <row r="1235" spans="1:13">
      <c r="A1235" t="s">
        <v>2422</v>
      </c>
      <c r="B1235" t="s">
        <v>2423</v>
      </c>
      <c r="C1235" t="str">
        <f t="shared" si="109"/>
        <v>Sui Generis Electric Handheld Milk Wand Mixer Frother For Latte Coffee Hot Milk, Milk Frother, Electric Coffee Beater, Egg Beater, Latte Maker, Mini Hand Blender Cappuccino Maker (Multicolor)</v>
      </c>
      <c r="D1235" t="str">
        <f t="shared" si="111"/>
        <v xml:space="preserve">Sui Generis Electric Handheld Milk Wand </v>
      </c>
      <c r="E1235" t="s">
        <v>1988</v>
      </c>
      <c r="F1235" t="str">
        <f t="shared" si="108"/>
        <v>Home&amp;Kitchen</v>
      </c>
      <c r="G1235">
        <v>210</v>
      </c>
      <c r="H1235">
        <v>699</v>
      </c>
      <c r="I1235" s="1">
        <v>0.7</v>
      </c>
      <c r="J1235">
        <v>3.7</v>
      </c>
      <c r="K1235" s="4">
        <v>74</v>
      </c>
      <c r="L1235" s="5">
        <f t="shared" si="107"/>
        <v>51726</v>
      </c>
      <c r="M1235" t="str">
        <f t="shared" si="110"/>
        <v>&gt;500</v>
      </c>
    </row>
    <row r="1236" spans="1:13">
      <c r="A1236" t="s">
        <v>2424</v>
      </c>
      <c r="B1236" t="s">
        <v>2425</v>
      </c>
      <c r="C1236" t="str">
        <f t="shared" si="109"/>
        <v>Philips Air Purifier Ac2887/20,Vitashield Intelligent Purification,Long Hepa Filter Life Upto 17000 Hours,Removes 99.9% Airborne Viruses &amp; Bacteria,99.97% Airborne Pollutants,Ideal For Master Bedroom</v>
      </c>
      <c r="D1236" t="str">
        <f t="shared" si="111"/>
        <v>Philips Air Purifier Ac2887/20,Vitashiel</v>
      </c>
      <c r="E1236" t="s">
        <v>2294</v>
      </c>
      <c r="F1236" t="str">
        <f t="shared" si="108"/>
        <v>Home&amp;Kitchen</v>
      </c>
      <c r="G1236" s="2">
        <v>14499</v>
      </c>
      <c r="H1236" s="2">
        <v>23559</v>
      </c>
      <c r="I1236" s="1">
        <v>0.38</v>
      </c>
      <c r="J1236">
        <v>4.3</v>
      </c>
      <c r="K1236" s="4">
        <v>2026</v>
      </c>
      <c r="L1236" s="5">
        <f t="shared" si="107"/>
        <v>47730534</v>
      </c>
      <c r="M1236" t="str">
        <f t="shared" si="110"/>
        <v>200-500</v>
      </c>
    </row>
    <row r="1237" spans="1:13">
      <c r="A1237" t="s">
        <v>2426</v>
      </c>
      <c r="B1237" t="s">
        <v>2427</v>
      </c>
      <c r="C1237" t="str">
        <f t="shared" si="109"/>
        <v>Esquire Laundry Basket Brown, 50 Ltr Capacity(Plastic)</v>
      </c>
      <c r="D1237" t="str">
        <f t="shared" si="111"/>
        <v>Esquire Laundry Basket Brown, 50 Ltr Cap</v>
      </c>
      <c r="E1237" t="s">
        <v>2035</v>
      </c>
      <c r="F1237" t="str">
        <f t="shared" si="108"/>
        <v>Home&amp;Kitchen</v>
      </c>
      <c r="G1237">
        <v>950</v>
      </c>
      <c r="H1237" s="2">
        <v>1599</v>
      </c>
      <c r="I1237" s="1">
        <v>0.41</v>
      </c>
      <c r="J1237">
        <v>4.3</v>
      </c>
      <c r="K1237" s="4">
        <v>5911</v>
      </c>
      <c r="L1237" s="5">
        <f t="shared" si="107"/>
        <v>9451689</v>
      </c>
      <c r="M1237" t="str">
        <f t="shared" si="110"/>
        <v>&gt;500</v>
      </c>
    </row>
    <row r="1238" spans="1:13">
      <c r="A1238" t="s">
        <v>2428</v>
      </c>
      <c r="B1238" t="s">
        <v>2429</v>
      </c>
      <c r="C1238" t="str">
        <f t="shared" si="109"/>
        <v>Philips Air Fryer Hd9200/90, Uses Up To 90% Less Fat, 1400W, 4.1 Liter, With Rapid Air Technology (Black), Large</v>
      </c>
      <c r="D1238" t="str">
        <f t="shared" si="111"/>
        <v xml:space="preserve">Philips Air Fryer Hd9200/90, Uses Up To </v>
      </c>
      <c r="E1238" t="s">
        <v>2032</v>
      </c>
      <c r="F1238" t="str">
        <f t="shared" si="108"/>
        <v>Home&amp;Kitchen</v>
      </c>
      <c r="G1238" s="2">
        <v>7199</v>
      </c>
      <c r="H1238" s="2">
        <v>9995</v>
      </c>
      <c r="I1238" s="1">
        <v>0.28000000000000003</v>
      </c>
      <c r="J1238">
        <v>4.4000000000000004</v>
      </c>
      <c r="K1238" s="4">
        <v>1964</v>
      </c>
      <c r="L1238" s="5">
        <f t="shared" si="107"/>
        <v>19630180</v>
      </c>
      <c r="M1238" t="str">
        <f t="shared" si="110"/>
        <v>&gt;500</v>
      </c>
    </row>
    <row r="1239" spans="1:13">
      <c r="A1239" t="s">
        <v>2430</v>
      </c>
      <c r="B1239" t="s">
        <v>2431</v>
      </c>
      <c r="C1239" t="str">
        <f t="shared" si="109"/>
        <v>Havells Bero Quartz Heater Black 800W 2 Heat Settings 2 Year Product Warranty</v>
      </c>
      <c r="D1239" t="str">
        <f t="shared" si="111"/>
        <v xml:space="preserve">Havells Bero Quartz Heater Black 800W 2 </v>
      </c>
      <c r="E1239" t="s">
        <v>1956</v>
      </c>
      <c r="F1239" t="str">
        <f t="shared" si="108"/>
        <v>Home&amp;Kitchen</v>
      </c>
      <c r="G1239" s="2">
        <v>2439</v>
      </c>
      <c r="H1239" s="2">
        <v>2545</v>
      </c>
      <c r="I1239" s="1">
        <v>0.04</v>
      </c>
      <c r="J1239">
        <v>4.0999999999999996</v>
      </c>
      <c r="K1239" s="4">
        <v>25</v>
      </c>
      <c r="L1239" s="5">
        <f t="shared" si="107"/>
        <v>63625</v>
      </c>
      <c r="M1239" t="str">
        <f t="shared" si="110"/>
        <v>&gt;500</v>
      </c>
    </row>
    <row r="1240" spans="1:13">
      <c r="A1240" t="s">
        <v>2432</v>
      </c>
      <c r="B1240" t="s">
        <v>2433</v>
      </c>
      <c r="C1240" t="str">
        <f t="shared" si="109"/>
        <v>Philips Easytouch Plus Standing Garment Steamer Gc523/60 - 1600 Watt, 5 Steam Settings, Up To 32 G/Min Steam, With Double Pole</v>
      </c>
      <c r="D1240" t="str">
        <f t="shared" si="111"/>
        <v xml:space="preserve">Philips Easytouch Plus Standing Garment </v>
      </c>
      <c r="E1240" t="s">
        <v>2038</v>
      </c>
      <c r="F1240" t="str">
        <f t="shared" si="108"/>
        <v>Home&amp;Kitchen</v>
      </c>
      <c r="G1240" s="2">
        <v>7799</v>
      </c>
      <c r="H1240" s="2">
        <v>8995</v>
      </c>
      <c r="I1240" s="1">
        <v>0.13</v>
      </c>
      <c r="J1240">
        <v>4</v>
      </c>
      <c r="K1240" s="4">
        <v>3160</v>
      </c>
      <c r="L1240" s="5">
        <f t="shared" si="107"/>
        <v>28424200</v>
      </c>
      <c r="M1240" t="str">
        <f t="shared" si="110"/>
        <v>&gt;500</v>
      </c>
    </row>
    <row r="1241" spans="1:13">
      <c r="A1241" t="s">
        <v>2434</v>
      </c>
      <c r="B1241" t="s">
        <v>2435</v>
      </c>
      <c r="C1241" t="str">
        <f t="shared" si="109"/>
        <v>Brayden Chopro, Electric Vegetable Chopper For Kitchen With 500 Ml Capacity, 400 Watts Copper Motor And 4 Bi-Level Ss Blades (Black)</v>
      </c>
      <c r="D1241" t="str">
        <f t="shared" si="111"/>
        <v>Brayden Chopro, Electric Vegetable Chopp</v>
      </c>
      <c r="E1241" t="s">
        <v>2101</v>
      </c>
      <c r="F1241" t="str">
        <f t="shared" si="108"/>
        <v>Home&amp;Kitchen</v>
      </c>
      <c r="G1241" s="2">
        <v>1599</v>
      </c>
      <c r="H1241" s="2">
        <v>1999</v>
      </c>
      <c r="I1241" s="1">
        <v>0.2</v>
      </c>
      <c r="J1241">
        <v>4.4000000000000004</v>
      </c>
      <c r="K1241" s="4">
        <v>1558</v>
      </c>
      <c r="L1241" s="5">
        <f t="shared" si="107"/>
        <v>3114442</v>
      </c>
      <c r="M1241" t="str">
        <f t="shared" si="110"/>
        <v>&gt;500</v>
      </c>
    </row>
    <row r="1242" spans="1:13">
      <c r="A1242" t="s">
        <v>2436</v>
      </c>
      <c r="B1242" t="s">
        <v>2437</v>
      </c>
      <c r="C1242" t="str">
        <f t="shared" si="109"/>
        <v>Wonderchef Nutri-Blend Mixer, Grinder &amp; Blender | Powerful 400W 22000 Rpm Motor | Stainless Steel Blades | 3 Unbreakable Jars | 2 Years Warranty | Online Recipe Book By Chef Sanjeev Kapoor | Black</v>
      </c>
      <c r="D1242" t="str">
        <f t="shared" si="111"/>
        <v xml:space="preserve">Wonderchef Nutri-Blend Mixer, Grinder &amp; </v>
      </c>
      <c r="E1242" t="s">
        <v>1994</v>
      </c>
      <c r="F1242" t="str">
        <f t="shared" si="108"/>
        <v>Home&amp;Kitchen</v>
      </c>
      <c r="G1242" s="2">
        <v>2899</v>
      </c>
      <c r="H1242" s="2">
        <v>5500</v>
      </c>
      <c r="I1242" s="1">
        <v>0.47</v>
      </c>
      <c r="J1242">
        <v>3.8</v>
      </c>
      <c r="K1242" s="4">
        <v>8958</v>
      </c>
      <c r="L1242" s="5">
        <f t="shared" si="107"/>
        <v>49269000</v>
      </c>
      <c r="M1242" t="str">
        <f t="shared" si="110"/>
        <v>&gt;500</v>
      </c>
    </row>
    <row r="1243" spans="1:13">
      <c r="A1243" t="s">
        <v>2438</v>
      </c>
      <c r="B1243" t="s">
        <v>2439</v>
      </c>
      <c r="C1243" t="str">
        <f t="shared" si="109"/>
        <v>Usha Janome Dream Stitch Automatic Zig-Zag Electric Sewing Machine With 14 Stitch Function (White And Blue) With Free Sewing Kit Worth Rs 500</v>
      </c>
      <c r="D1243" t="str">
        <f t="shared" si="111"/>
        <v>Usha Janome Dream Stitch Automatic Zig-Z</v>
      </c>
      <c r="E1243" t="s">
        <v>2333</v>
      </c>
      <c r="F1243" t="str">
        <f t="shared" si="108"/>
        <v>Home&amp;Kitchen</v>
      </c>
      <c r="G1243" s="2">
        <v>9799</v>
      </c>
      <c r="H1243" s="2">
        <v>12150</v>
      </c>
      <c r="I1243" s="1">
        <v>0.19</v>
      </c>
      <c r="J1243">
        <v>4.3</v>
      </c>
      <c r="K1243" s="4">
        <v>13251</v>
      </c>
      <c r="L1243" s="5">
        <f t="shared" si="107"/>
        <v>160999650</v>
      </c>
      <c r="M1243" t="str">
        <f t="shared" si="110"/>
        <v>&gt;500</v>
      </c>
    </row>
    <row r="1244" spans="1:13">
      <c r="A1244" t="s">
        <v>2440</v>
      </c>
      <c r="B1244" t="s">
        <v>2441</v>
      </c>
      <c r="C1244" t="str">
        <f t="shared" si="109"/>
        <v>Black+Decker Handheld Portable Garment Steamer 1500 Watts With Anti Calc (Violet)</v>
      </c>
      <c r="D1244" t="str">
        <f t="shared" si="111"/>
        <v>Black+Decker Handheld Portable Garment S</v>
      </c>
      <c r="E1244" t="s">
        <v>2038</v>
      </c>
      <c r="F1244" t="str">
        <f t="shared" si="108"/>
        <v>Home&amp;Kitchen</v>
      </c>
      <c r="G1244" s="2">
        <v>3299</v>
      </c>
      <c r="H1244" s="2">
        <v>4995</v>
      </c>
      <c r="I1244" s="1">
        <v>0.34</v>
      </c>
      <c r="J1244">
        <v>3.8</v>
      </c>
      <c r="K1244" s="4">
        <v>1393</v>
      </c>
      <c r="L1244" s="5">
        <f t="shared" si="107"/>
        <v>6958035</v>
      </c>
      <c r="M1244" t="str">
        <f t="shared" si="110"/>
        <v>&gt;500</v>
      </c>
    </row>
    <row r="1245" spans="1:13">
      <c r="A1245" t="s">
        <v>2442</v>
      </c>
      <c r="B1245" t="s">
        <v>2443</v>
      </c>
      <c r="C1245" t="str">
        <f t="shared" si="109"/>
        <v>Personal Size Blender, Portable Blender, Battery Powered Usb Blender, With Four Blades, Mini Blender Travel Bottle For Juice, Shakes, And Smoothies (Pink)</v>
      </c>
      <c r="D1245" t="str">
        <f t="shared" si="111"/>
        <v>Personal Size Blender, Portable Blender,</v>
      </c>
      <c r="E1245" t="s">
        <v>1988</v>
      </c>
      <c r="F1245" t="str">
        <f t="shared" si="108"/>
        <v>Home&amp;Kitchen</v>
      </c>
      <c r="G1245">
        <v>669</v>
      </c>
      <c r="H1245" s="2">
        <v>1499</v>
      </c>
      <c r="I1245" s="1">
        <v>0.55000000000000004</v>
      </c>
      <c r="J1245">
        <v>2.2999999999999998</v>
      </c>
      <c r="K1245" s="4">
        <v>13</v>
      </c>
      <c r="L1245" s="5">
        <f t="shared" si="107"/>
        <v>19487</v>
      </c>
      <c r="M1245" t="str">
        <f t="shared" si="110"/>
        <v>&gt;500</v>
      </c>
    </row>
    <row r="1246" spans="1:13">
      <c r="A1246" t="s">
        <v>2444</v>
      </c>
      <c r="B1246" t="s">
        <v>2445</v>
      </c>
      <c r="C1246" t="str">
        <f t="shared" si="109"/>
        <v>Sujata Powermatic Plus 900 Watts Juicer Mixer Grinder</v>
      </c>
      <c r="D1246" t="str">
        <f t="shared" si="111"/>
        <v xml:space="preserve">Sujata Powermatic Plus 900 Watts Juicer </v>
      </c>
      <c r="E1246" t="s">
        <v>2047</v>
      </c>
      <c r="F1246" t="str">
        <f t="shared" si="108"/>
        <v>Home&amp;Kitchen</v>
      </c>
      <c r="G1246" s="2">
        <v>5890</v>
      </c>
      <c r="H1246" s="2">
        <v>7506</v>
      </c>
      <c r="I1246" s="1">
        <v>0.22</v>
      </c>
      <c r="J1246">
        <v>4.5</v>
      </c>
      <c r="K1246" s="4">
        <v>7241</v>
      </c>
      <c r="L1246" s="5">
        <f t="shared" si="107"/>
        <v>54350946</v>
      </c>
      <c r="M1246" t="str">
        <f t="shared" si="110"/>
        <v>&gt;500</v>
      </c>
    </row>
    <row r="1247" spans="1:13">
      <c r="A1247" t="s">
        <v>2446</v>
      </c>
      <c r="B1247" t="s">
        <v>2447</v>
      </c>
      <c r="C1247" t="str">
        <f t="shared" si="109"/>
        <v>Sure From Aquaguard Delight Nxt Ro+Uv+Uf+Taste Adjuster(Mtds),6L Water Purifier,8 Stages Purification,Suitable For Borewell,Tanker,Municipal Water(Black) From Eureka Forbes</v>
      </c>
      <c r="D1247" t="str">
        <f t="shared" si="111"/>
        <v>Sure From Aquaguard Delight Nxt Ro+Uv+Uf</v>
      </c>
      <c r="E1247" t="s">
        <v>2297</v>
      </c>
      <c r="F1247" t="str">
        <f t="shared" si="108"/>
        <v>Home&amp;Kitchen</v>
      </c>
      <c r="G1247" s="2">
        <v>9199</v>
      </c>
      <c r="H1247" s="2">
        <v>18000</v>
      </c>
      <c r="I1247" s="1">
        <v>0.49</v>
      </c>
      <c r="J1247">
        <v>4</v>
      </c>
      <c r="K1247" s="4">
        <v>16020</v>
      </c>
      <c r="L1247" s="5">
        <f t="shared" si="107"/>
        <v>288360000</v>
      </c>
      <c r="M1247" t="str">
        <f t="shared" si="110"/>
        <v>&gt;500</v>
      </c>
    </row>
    <row r="1248" spans="1:13">
      <c r="A1248" t="s">
        <v>2448</v>
      </c>
      <c r="B1248" t="s">
        <v>2449</v>
      </c>
      <c r="C1248" t="str">
        <f t="shared" si="109"/>
        <v>Prettykrafts Laundry Basket For Clothes With Lid &amp; Handles, Toys Organiser, 75 Ltr Grey</v>
      </c>
      <c r="D1248" t="str">
        <f t="shared" si="111"/>
        <v xml:space="preserve">Prettykrafts Laundry Basket For Clothes </v>
      </c>
      <c r="E1248" t="s">
        <v>2035</v>
      </c>
      <c r="F1248" t="str">
        <f t="shared" si="108"/>
        <v>Home&amp;Kitchen</v>
      </c>
      <c r="G1248">
        <v>351</v>
      </c>
      <c r="H1248" s="2">
        <v>1099</v>
      </c>
      <c r="I1248" s="1">
        <v>0.68</v>
      </c>
      <c r="J1248">
        <v>3.7</v>
      </c>
      <c r="K1248" s="4">
        <v>1470</v>
      </c>
      <c r="L1248" s="5">
        <f t="shared" si="107"/>
        <v>1615530</v>
      </c>
      <c r="M1248" t="str">
        <f t="shared" si="110"/>
        <v>&gt;500</v>
      </c>
    </row>
    <row r="1249" spans="1:13">
      <c r="A1249" t="s">
        <v>2450</v>
      </c>
      <c r="B1249" t="s">
        <v>2451</v>
      </c>
      <c r="C1249" t="str">
        <f t="shared" si="109"/>
        <v>Dr Trust Electronic Kitchen Digital Scale Weighing Machine (Blue)</v>
      </c>
      <c r="D1249" t="str">
        <f t="shared" si="111"/>
        <v>Dr Trust Electronic Kitchen Digital Scal</v>
      </c>
      <c r="E1249" t="s">
        <v>2452</v>
      </c>
      <c r="F1249" t="str">
        <f t="shared" si="108"/>
        <v>Health&amp;PersonalCare</v>
      </c>
      <c r="G1249">
        <v>899</v>
      </c>
      <c r="H1249" s="2">
        <v>1900</v>
      </c>
      <c r="I1249" s="1">
        <v>0.53</v>
      </c>
      <c r="J1249">
        <v>4</v>
      </c>
      <c r="K1249" s="4">
        <v>3663</v>
      </c>
      <c r="L1249" s="5">
        <f t="shared" si="107"/>
        <v>6959700</v>
      </c>
      <c r="M1249" t="str">
        <f t="shared" si="110"/>
        <v>200-500</v>
      </c>
    </row>
    <row r="1250" spans="1:13">
      <c r="A1250" t="s">
        <v>2453</v>
      </c>
      <c r="B1250" t="s">
        <v>2454</v>
      </c>
      <c r="C1250" t="str">
        <f t="shared" si="109"/>
        <v>Tesora - Inspired By You Large Premium Electric Kettle 1.8L, Stainless Steel Inner Body - Auto Power Cut, Boil Dry Protection &amp; Cool Touch Double Wall, Portable | 1500 Watts |1 Year Warranty | (White)</v>
      </c>
      <c r="D1250" t="str">
        <f t="shared" si="111"/>
        <v>Tesora - Inspired By You Large Premium E</v>
      </c>
      <c r="E1250" t="s">
        <v>2007</v>
      </c>
      <c r="F1250" t="str">
        <f t="shared" si="108"/>
        <v>Home&amp;Kitchen</v>
      </c>
      <c r="G1250" s="2">
        <v>1349</v>
      </c>
      <c r="H1250" s="2">
        <v>1850</v>
      </c>
      <c r="I1250" s="1">
        <v>0.27</v>
      </c>
      <c r="J1250">
        <v>4.4000000000000004</v>
      </c>
      <c r="K1250" s="4">
        <v>638</v>
      </c>
      <c r="L1250" s="5">
        <f t="shared" si="107"/>
        <v>1180300</v>
      </c>
      <c r="M1250" t="str">
        <f t="shared" si="110"/>
        <v>&gt;500</v>
      </c>
    </row>
    <row r="1251" spans="1:13">
      <c r="A1251" t="s">
        <v>2455</v>
      </c>
      <c r="B1251" t="s">
        <v>2456</v>
      </c>
      <c r="C1251" t="str">
        <f t="shared" si="109"/>
        <v>Agaro Ace 1600 Watts, 21.5 Kpa Suction Power, 21 Litres Wet &amp; Dry Stainless Steel Vacuum Cleaner With Blower Function And Washable Dust Bag</v>
      </c>
      <c r="D1251" t="str">
        <f t="shared" si="111"/>
        <v>Agaro Ace 1600 Watts, 21.5 Kpa Suction P</v>
      </c>
      <c r="E1251" t="s">
        <v>2265</v>
      </c>
      <c r="F1251" t="str">
        <f t="shared" si="108"/>
        <v>Home&amp;Kitchen</v>
      </c>
      <c r="G1251" s="2">
        <v>6236</v>
      </c>
      <c r="H1251" s="2">
        <v>9999</v>
      </c>
      <c r="I1251" s="1">
        <v>0.38</v>
      </c>
      <c r="J1251">
        <v>4.0999999999999996</v>
      </c>
      <c r="K1251" s="4">
        <v>3552</v>
      </c>
      <c r="L1251" s="5">
        <f t="shared" si="107"/>
        <v>35516448</v>
      </c>
      <c r="M1251" t="str">
        <f t="shared" si="110"/>
        <v>&gt;500</v>
      </c>
    </row>
    <row r="1252" spans="1:13">
      <c r="A1252" t="s">
        <v>2457</v>
      </c>
      <c r="B1252" t="s">
        <v>2458</v>
      </c>
      <c r="C1252" t="str">
        <f t="shared" si="109"/>
        <v>Inalsa Hand Blender 1000 Watt With Chopper, Whisker, 600 Ml Multipurpose Jar|Variable Speed And Turbo Speed Function |100% Copper Motor |Low Noise |Anti-Splash Technology|2 Year Warranty</v>
      </c>
      <c r="D1252" t="str">
        <f t="shared" si="111"/>
        <v>Inalsa Hand Blender 1000 Watt With Chopp</v>
      </c>
      <c r="E1252" t="s">
        <v>1988</v>
      </c>
      <c r="F1252" t="str">
        <f t="shared" si="108"/>
        <v>Home&amp;Kitchen</v>
      </c>
      <c r="G1252" s="2">
        <v>2742</v>
      </c>
      <c r="H1252" s="2">
        <v>3995</v>
      </c>
      <c r="I1252" s="1">
        <v>0.31</v>
      </c>
      <c r="J1252">
        <v>4.4000000000000004</v>
      </c>
      <c r="K1252" s="4">
        <v>11148</v>
      </c>
      <c r="L1252" s="5">
        <f t="shared" si="107"/>
        <v>44536260</v>
      </c>
      <c r="M1252" t="str">
        <f t="shared" si="110"/>
        <v>&gt;500</v>
      </c>
    </row>
    <row r="1253" spans="1:13">
      <c r="A1253" t="s">
        <v>2459</v>
      </c>
      <c r="B1253" t="s">
        <v>2460</v>
      </c>
      <c r="C1253" t="str">
        <f t="shared" si="109"/>
        <v>Akiara - Makes Life Easy Electric Handy Sewing/Stitch Handheld Cordless Portable White Sewing Machine For Home Tailoring, Hand Machine | Mini Silai | White Hand Machine With Adapter</v>
      </c>
      <c r="D1253" t="str">
        <f t="shared" si="111"/>
        <v xml:space="preserve">Akiara - Makes Life Easy Electric Handy </v>
      </c>
      <c r="E1253" t="s">
        <v>2333</v>
      </c>
      <c r="F1253" t="str">
        <f t="shared" si="108"/>
        <v>Home&amp;Kitchen</v>
      </c>
      <c r="G1253">
        <v>721</v>
      </c>
      <c r="H1253" s="2">
        <v>1499</v>
      </c>
      <c r="I1253" s="1">
        <v>0.52</v>
      </c>
      <c r="J1253">
        <v>3.1</v>
      </c>
      <c r="K1253" s="4">
        <v>2449</v>
      </c>
      <c r="L1253" s="5">
        <f t="shared" si="107"/>
        <v>3671051</v>
      </c>
      <c r="M1253" t="str">
        <f t="shared" si="110"/>
        <v>&gt;500</v>
      </c>
    </row>
    <row r="1254" spans="1:13">
      <c r="A1254" t="s">
        <v>2461</v>
      </c>
      <c r="B1254" t="s">
        <v>2462</v>
      </c>
      <c r="C1254" t="str">
        <f t="shared" si="109"/>
        <v>Philips Easyspeed Plus Steam Iron Gc2145/20-2200W, Quick Heat Up With Up To 30 G/Min Steam, 110 G Steam Boost, Scratch Resistant Ceramic Soleplate, Vertical Steam &amp; Drip-Stop</v>
      </c>
      <c r="D1254" t="str">
        <f t="shared" si="111"/>
        <v>Philips Easyspeed Plus Steam Iron Gc2145</v>
      </c>
      <c r="E1254" t="s">
        <v>2038</v>
      </c>
      <c r="F1254" t="str">
        <f t="shared" si="108"/>
        <v>Home&amp;Kitchen</v>
      </c>
      <c r="G1254" s="2">
        <v>2903</v>
      </c>
      <c r="H1254" s="2">
        <v>3295</v>
      </c>
      <c r="I1254" s="1">
        <v>0.12</v>
      </c>
      <c r="J1254">
        <v>4.3</v>
      </c>
      <c r="K1254" s="4">
        <v>2299</v>
      </c>
      <c r="L1254" s="5">
        <f t="shared" si="107"/>
        <v>7575205</v>
      </c>
      <c r="M1254" t="str">
        <f t="shared" si="110"/>
        <v>&gt;500</v>
      </c>
    </row>
    <row r="1255" spans="1:13">
      <c r="A1255" t="s">
        <v>2463</v>
      </c>
      <c r="B1255" t="s">
        <v>2464</v>
      </c>
      <c r="C1255" t="str">
        <f t="shared" si="109"/>
        <v>Inalsa Electric Chopper Bullet- 400 Watts With 100% Pure Copper Motor| Chop, Mince, Puree, Dice | Twin Blade Technology| 900 Ml Capacity| One Touch Operation, 1.30Mtr Long Power Cord (Black/Silver)</v>
      </c>
      <c r="D1255" t="str">
        <f t="shared" si="111"/>
        <v>Inalsa Electric Chopper Bullet- 400 Watt</v>
      </c>
      <c r="E1255" t="s">
        <v>2101</v>
      </c>
      <c r="F1255" t="str">
        <f t="shared" si="108"/>
        <v>Home&amp;Kitchen</v>
      </c>
      <c r="G1255" s="2">
        <v>1656</v>
      </c>
      <c r="H1255" s="2">
        <v>2695</v>
      </c>
      <c r="I1255" s="1">
        <v>0.39</v>
      </c>
      <c r="J1255">
        <v>4.4000000000000004</v>
      </c>
      <c r="K1255" s="4">
        <v>6027</v>
      </c>
      <c r="L1255" s="5">
        <f t="shared" si="107"/>
        <v>16242765</v>
      </c>
      <c r="M1255" t="str">
        <f t="shared" si="110"/>
        <v>&gt;500</v>
      </c>
    </row>
    <row r="1256" spans="1:13">
      <c r="A1256" t="s">
        <v>2465</v>
      </c>
      <c r="B1256" t="s">
        <v>2466</v>
      </c>
      <c r="C1256" t="str">
        <f t="shared" si="109"/>
        <v>Borosil Electric Egg Boiler, 8 Egg Capacity, For Hard, Soft, Medium Boiled Eggs, Steamed Vegetables, Transparent Lid, Stainless Steel Exterior (500 Watts)</v>
      </c>
      <c r="D1256" t="str">
        <f t="shared" si="111"/>
        <v>Borosil Electric Egg Boiler, 8 Egg Capac</v>
      </c>
      <c r="E1256" t="s">
        <v>2067</v>
      </c>
      <c r="F1256" t="str">
        <f t="shared" si="108"/>
        <v>Home&amp;Kitchen</v>
      </c>
      <c r="G1256" s="2">
        <v>1399</v>
      </c>
      <c r="H1256" s="2">
        <v>2290</v>
      </c>
      <c r="I1256" s="1">
        <v>0.39</v>
      </c>
      <c r="J1256">
        <v>4.4000000000000004</v>
      </c>
      <c r="K1256" s="4">
        <v>461</v>
      </c>
      <c r="L1256" s="5">
        <f t="shared" si="107"/>
        <v>1055690</v>
      </c>
      <c r="M1256" t="str">
        <f t="shared" si="110"/>
        <v>&gt;500</v>
      </c>
    </row>
    <row r="1257" spans="1:13">
      <c r="A1257" t="s">
        <v>2467</v>
      </c>
      <c r="B1257" t="s">
        <v>2468</v>
      </c>
      <c r="C1257" t="str">
        <f t="shared" si="109"/>
        <v>Wipro Vesta Grill 1000 Watt Sandwich Maker |Dual Function-Sw Maker&amp;Griller|Non Stick Coat -Bpa&amp;Ptfe Free |Auto Temp Cut-Off| Height Control -180·∂Ø&amp;105·∂Ø |2 Year Warranty|Ss Finish|Standard Size</v>
      </c>
      <c r="D1257" t="str">
        <f t="shared" si="111"/>
        <v>Wipro Vesta Grill 1000 Watt Sandwich Mak</v>
      </c>
      <c r="E1257" t="s">
        <v>2074</v>
      </c>
      <c r="F1257" t="str">
        <f t="shared" si="108"/>
        <v>Home&amp;Kitchen</v>
      </c>
      <c r="G1257" s="2">
        <v>2079</v>
      </c>
      <c r="H1257" s="2">
        <v>3099</v>
      </c>
      <c r="I1257" s="1">
        <v>0.33</v>
      </c>
      <c r="J1257">
        <v>4.0999999999999996</v>
      </c>
      <c r="K1257" s="4">
        <v>282</v>
      </c>
      <c r="L1257" s="5">
        <f t="shared" si="107"/>
        <v>873918</v>
      </c>
      <c r="M1257" t="str">
        <f t="shared" si="110"/>
        <v>&gt;500</v>
      </c>
    </row>
    <row r="1258" spans="1:13">
      <c r="A1258" t="s">
        <v>2469</v>
      </c>
      <c r="B1258" t="s">
        <v>2470</v>
      </c>
      <c r="C1258" t="str">
        <f t="shared" si="109"/>
        <v>Rico Irpro 1500 Watt Japanese Technology Electric Water Heater Immersion Rod Shockproof Protection &amp; Stainless Steel Heating Element For Instant Heating| Isi Certified 1 Year Replacement Warranty</v>
      </c>
      <c r="D1258" t="str">
        <f t="shared" si="111"/>
        <v>Rico Irpro 1500 Watt Japanese Technology</v>
      </c>
      <c r="E1258" t="s">
        <v>2025</v>
      </c>
      <c r="F1258" t="str">
        <f t="shared" si="108"/>
        <v>Home&amp;Kitchen</v>
      </c>
      <c r="G1258">
        <v>999</v>
      </c>
      <c r="H1258" s="2">
        <v>1075</v>
      </c>
      <c r="I1258" s="1">
        <v>7.0000000000000007E-2</v>
      </c>
      <c r="J1258">
        <v>4.0999999999999996</v>
      </c>
      <c r="K1258" s="4">
        <v>9275</v>
      </c>
      <c r="L1258" s="5">
        <f t="shared" si="107"/>
        <v>9970625</v>
      </c>
      <c r="M1258" t="str">
        <f t="shared" si="110"/>
        <v>&gt;500</v>
      </c>
    </row>
    <row r="1259" spans="1:13">
      <c r="A1259" t="s">
        <v>2471</v>
      </c>
      <c r="B1259" t="s">
        <v>2472</v>
      </c>
      <c r="C1259" t="str">
        <f t="shared" si="109"/>
        <v>Eureka Forbes Active Clean 700 Watts Powerful Suction &amp; Blower Vacuum Cleaner With Washable Hepa Filter &amp; 6 Accessories,1 Year Warranty,Compact,Light Weight &amp; Easy To Use (Red &amp; Black)</v>
      </c>
      <c r="D1259" t="str">
        <f t="shared" si="111"/>
        <v>Eureka Forbes Active Clean 700 Watts Pow</v>
      </c>
      <c r="E1259" t="s">
        <v>2054</v>
      </c>
      <c r="F1259" t="str">
        <f t="shared" si="108"/>
        <v>Home&amp;Kitchen</v>
      </c>
      <c r="G1259" s="2">
        <v>3179</v>
      </c>
      <c r="H1259" s="2">
        <v>6999</v>
      </c>
      <c r="I1259" s="1">
        <v>0.55000000000000004</v>
      </c>
      <c r="J1259">
        <v>4</v>
      </c>
      <c r="K1259" s="4">
        <v>743</v>
      </c>
      <c r="L1259" s="5">
        <f t="shared" si="107"/>
        <v>5200257</v>
      </c>
      <c r="M1259" t="str">
        <f t="shared" si="110"/>
        <v>&gt;500</v>
      </c>
    </row>
    <row r="1260" spans="1:13">
      <c r="A1260" t="s">
        <v>2473</v>
      </c>
      <c r="B1260" t="s">
        <v>2474</v>
      </c>
      <c r="C1260" t="str">
        <f t="shared" si="109"/>
        <v>Csi International¬Æ Instant Water Geyser, Water Heater, Portable Water Heater, Geyser Made Of First Class Abs Plastic 3Kw (White)</v>
      </c>
      <c r="D1260" t="str">
        <f t="shared" si="111"/>
        <v>Csi International¬Æ Instant Water Geyser</v>
      </c>
      <c r="E1260" t="s">
        <v>1997</v>
      </c>
      <c r="F1260" t="str">
        <f t="shared" si="108"/>
        <v>Home&amp;Kitchen</v>
      </c>
      <c r="G1260" s="2">
        <v>1049</v>
      </c>
      <c r="H1260" s="2">
        <v>2499</v>
      </c>
      <c r="I1260" s="1">
        <v>0.57999999999999996</v>
      </c>
      <c r="J1260">
        <v>3.6</v>
      </c>
      <c r="K1260" s="4">
        <v>328</v>
      </c>
      <c r="L1260" s="5">
        <f t="shared" si="107"/>
        <v>819672</v>
      </c>
      <c r="M1260" t="str">
        <f t="shared" si="110"/>
        <v>&gt;500</v>
      </c>
    </row>
    <row r="1261" spans="1:13">
      <c r="A1261" t="s">
        <v>2475</v>
      </c>
      <c r="B1261" t="s">
        <v>2476</v>
      </c>
      <c r="C1261" t="str">
        <f t="shared" si="109"/>
        <v>Hindware Atlantic Xceed 5L 3Kw Instant Water Heater With Copper Heating Element And High Grade Stainless Steel Tank</v>
      </c>
      <c r="D1261" t="str">
        <f t="shared" si="111"/>
        <v>Hindware Atlantic Xceed 5L 3Kw Instant W</v>
      </c>
      <c r="E1261" t="s">
        <v>1997</v>
      </c>
      <c r="F1261" t="str">
        <f t="shared" si="108"/>
        <v>Home&amp;Kitchen</v>
      </c>
      <c r="G1261" s="2">
        <v>3599</v>
      </c>
      <c r="H1261" s="2">
        <v>7290</v>
      </c>
      <c r="I1261" s="1">
        <v>0.51</v>
      </c>
      <c r="J1261">
        <v>3.9</v>
      </c>
      <c r="K1261" s="4">
        <v>942</v>
      </c>
      <c r="L1261" s="5">
        <f t="shared" si="107"/>
        <v>6867180</v>
      </c>
      <c r="M1261" t="str">
        <f t="shared" si="110"/>
        <v>&gt;500</v>
      </c>
    </row>
    <row r="1262" spans="1:13">
      <c r="A1262" t="s">
        <v>2477</v>
      </c>
      <c r="B1262" t="s">
        <v>2478</v>
      </c>
      <c r="C1262" t="str">
        <f t="shared" si="109"/>
        <v>Morphy Richards New Europa 800-Watt Espresso And Cappuccino 4-Cup Coffee Maker (Black)</v>
      </c>
      <c r="D1262" t="str">
        <f t="shared" si="111"/>
        <v>Morphy Richards New Europa 800-Watt Espr</v>
      </c>
      <c r="E1262" t="s">
        <v>2479</v>
      </c>
      <c r="F1262" t="str">
        <f t="shared" si="108"/>
        <v>Home&amp;Kitchen</v>
      </c>
      <c r="G1262" s="2">
        <v>4799</v>
      </c>
      <c r="H1262" s="2">
        <v>5795</v>
      </c>
      <c r="I1262" s="1">
        <v>0.17</v>
      </c>
      <c r="J1262">
        <v>3.9</v>
      </c>
      <c r="K1262" s="4">
        <v>3815</v>
      </c>
      <c r="L1262" s="5">
        <f t="shared" si="107"/>
        <v>22107925</v>
      </c>
      <c r="M1262" t="str">
        <f t="shared" si="110"/>
        <v>&gt;500</v>
      </c>
    </row>
    <row r="1263" spans="1:13">
      <c r="A1263" t="s">
        <v>2480</v>
      </c>
      <c r="B1263" t="s">
        <v>2481</v>
      </c>
      <c r="C1263" t="str">
        <f t="shared" si="109"/>
        <v>Lifelong Power - Pro 500 Watt 3 Jar Mixer Grinder With 3 Speed Control And 1100 Watt Dry Non-Stick Soleplate Iron Super Combo (White And Grey, 1 Year Warranty)</v>
      </c>
      <c r="D1263" t="str">
        <f t="shared" si="111"/>
        <v>Lifelong Power - Pro 500 Watt 3 Jar Mixe</v>
      </c>
      <c r="E1263" t="s">
        <v>1994</v>
      </c>
      <c r="F1263" t="str">
        <f t="shared" si="108"/>
        <v>Home&amp;Kitchen</v>
      </c>
      <c r="G1263" s="2">
        <v>1699</v>
      </c>
      <c r="H1263" s="2">
        <v>3398</v>
      </c>
      <c r="I1263" s="1">
        <v>0.5</v>
      </c>
      <c r="J1263">
        <v>3.8</v>
      </c>
      <c r="K1263" s="4">
        <v>7988</v>
      </c>
      <c r="L1263" s="5">
        <f t="shared" si="107"/>
        <v>27143224</v>
      </c>
      <c r="M1263" t="str">
        <f t="shared" si="110"/>
        <v>&gt;500</v>
      </c>
    </row>
    <row r="1264" spans="1:13">
      <c r="A1264" t="s">
        <v>2482</v>
      </c>
      <c r="B1264" t="s">
        <v>2483</v>
      </c>
      <c r="C1264" t="str">
        <f t="shared" si="109"/>
        <v>Ibell Castor Ctek15L Premium 1.5 Litre Stainless Steel Electric Kettle,1500W Auto Cut-Off Feature,Silver</v>
      </c>
      <c r="D1264" t="str">
        <f t="shared" si="111"/>
        <v>Ibell Castor Ctek15L Premium 1.5 Litre S</v>
      </c>
      <c r="E1264" t="s">
        <v>2007</v>
      </c>
      <c r="F1264" t="str">
        <f t="shared" si="108"/>
        <v>Home&amp;Kitchen</v>
      </c>
      <c r="G1264">
        <v>664</v>
      </c>
      <c r="H1264" s="2">
        <v>1490</v>
      </c>
      <c r="I1264" s="1">
        <v>0.55000000000000004</v>
      </c>
      <c r="J1264">
        <v>4.0999999999999996</v>
      </c>
      <c r="K1264" s="4">
        <v>925</v>
      </c>
      <c r="L1264" s="5">
        <f t="shared" si="107"/>
        <v>1378250</v>
      </c>
      <c r="M1264" t="str">
        <f t="shared" si="110"/>
        <v>&gt;500</v>
      </c>
    </row>
    <row r="1265" spans="1:13">
      <c r="A1265" t="s">
        <v>2484</v>
      </c>
      <c r="B1265" t="s">
        <v>2485</v>
      </c>
      <c r="C1265" t="str">
        <f t="shared" si="109"/>
        <v>Bajaj Pygmy Mini 110 Mm 10 W High Speed Operation, Usb Charging, Multi-Clip Function Personal Fan</v>
      </c>
      <c r="D1265" t="str">
        <f t="shared" si="111"/>
        <v xml:space="preserve">Bajaj Pygmy Mini 110 Mm 10 W High Speed </v>
      </c>
      <c r="E1265" t="s">
        <v>2486</v>
      </c>
      <c r="F1265" t="str">
        <f t="shared" si="108"/>
        <v>Home&amp;Kitchen</v>
      </c>
      <c r="G1265">
        <v>948</v>
      </c>
      <c r="H1265" s="2">
        <v>1620</v>
      </c>
      <c r="I1265" s="1">
        <v>0.41</v>
      </c>
      <c r="J1265">
        <v>4.0999999999999996</v>
      </c>
      <c r="K1265" s="4">
        <v>4370</v>
      </c>
      <c r="L1265" s="5">
        <f t="shared" si="107"/>
        <v>7079400</v>
      </c>
      <c r="M1265" t="str">
        <f t="shared" si="110"/>
        <v>&gt;500</v>
      </c>
    </row>
    <row r="1266" spans="1:13">
      <c r="A1266" t="s">
        <v>2487</v>
      </c>
      <c r="B1266" t="s">
        <v>2488</v>
      </c>
      <c r="C1266" t="str">
        <f t="shared" si="109"/>
        <v>Crompton Instaglide 1000-Watts Dry Iron With American Heritage Coating, Pack Of 1 Iron</v>
      </c>
      <c r="D1266" t="str">
        <f t="shared" si="111"/>
        <v xml:space="preserve">Crompton Instaglide 1000-Watts Dry Iron </v>
      </c>
      <c r="E1266" t="s">
        <v>1991</v>
      </c>
      <c r="F1266" t="str">
        <f t="shared" si="108"/>
        <v>Home&amp;Kitchen</v>
      </c>
      <c r="G1266">
        <v>850</v>
      </c>
      <c r="H1266" s="2">
        <v>1000</v>
      </c>
      <c r="I1266" s="1">
        <v>0.15</v>
      </c>
      <c r="J1266">
        <v>4.0999999999999996</v>
      </c>
      <c r="K1266" s="4">
        <v>7619</v>
      </c>
      <c r="L1266" s="5">
        <f t="shared" si="107"/>
        <v>7619000</v>
      </c>
      <c r="M1266" t="str">
        <f t="shared" si="110"/>
        <v>&gt;500</v>
      </c>
    </row>
    <row r="1267" spans="1:13">
      <c r="A1267" t="s">
        <v>2489</v>
      </c>
      <c r="B1267" t="s">
        <v>2490</v>
      </c>
      <c r="C1267" t="str">
        <f t="shared" si="109"/>
        <v>Prestige Clean Home Water Purifier Cartridge</v>
      </c>
      <c r="D1267" t="str">
        <f t="shared" si="111"/>
        <v>Prestige Clean Home Water Purifier Cartr</v>
      </c>
      <c r="E1267" t="s">
        <v>2202</v>
      </c>
      <c r="F1267" t="str">
        <f t="shared" si="108"/>
        <v>Home&amp;Kitchen</v>
      </c>
      <c r="G1267">
        <v>600</v>
      </c>
      <c r="H1267">
        <v>640</v>
      </c>
      <c r="I1267" s="1">
        <v>0.06</v>
      </c>
      <c r="J1267">
        <v>3.8</v>
      </c>
      <c r="K1267" s="4">
        <v>2593</v>
      </c>
      <c r="L1267" s="5">
        <f t="shared" si="107"/>
        <v>1659520</v>
      </c>
      <c r="M1267" t="str">
        <f t="shared" si="110"/>
        <v>&gt;500</v>
      </c>
    </row>
    <row r="1268" spans="1:13">
      <c r="A1268" t="s">
        <v>2491</v>
      </c>
      <c r="B1268" t="s">
        <v>2492</v>
      </c>
      <c r="C1268" t="str">
        <f t="shared" si="109"/>
        <v>Morphy Richards Aristo 2000 Watts Ptc Room Heater (White)</v>
      </c>
      <c r="D1268" t="str">
        <f t="shared" si="111"/>
        <v>Morphy Richards Aristo 2000 Watts Ptc Ro</v>
      </c>
      <c r="E1268" t="s">
        <v>1956</v>
      </c>
      <c r="F1268" t="str">
        <f t="shared" si="108"/>
        <v>Home&amp;Kitchen</v>
      </c>
      <c r="G1268" s="2">
        <v>3711</v>
      </c>
      <c r="H1268" s="2">
        <v>4495</v>
      </c>
      <c r="I1268" s="1">
        <v>0.17</v>
      </c>
      <c r="J1268">
        <v>4.3</v>
      </c>
      <c r="K1268" s="4">
        <v>356</v>
      </c>
      <c r="L1268" s="5">
        <f t="shared" si="107"/>
        <v>1600220</v>
      </c>
      <c r="M1268" t="str">
        <f t="shared" si="110"/>
        <v>&gt;500</v>
      </c>
    </row>
    <row r="1269" spans="1:13">
      <c r="A1269" t="s">
        <v>2493</v>
      </c>
      <c r="B1269" t="s">
        <v>2494</v>
      </c>
      <c r="C1269" t="str">
        <f t="shared" si="109"/>
        <v>Gadgetronics Digital Kitchen Weighing Scale &amp; Food Weight Machine For Health, Fitness, Home Baking &amp; Cooking (10 Kgs,1 Year Warranty &amp; Batteries Included)</v>
      </c>
      <c r="D1269" t="str">
        <f t="shared" si="111"/>
        <v>Gadgetronics Digital Kitchen Weighing Sc</v>
      </c>
      <c r="E1269" t="s">
        <v>1965</v>
      </c>
      <c r="F1269" t="str">
        <f t="shared" si="108"/>
        <v>Home&amp;Kitchen</v>
      </c>
      <c r="G1269">
        <v>799</v>
      </c>
      <c r="H1269" s="2">
        <v>2999</v>
      </c>
      <c r="I1269" s="1">
        <v>0.73</v>
      </c>
      <c r="J1269">
        <v>4.5</v>
      </c>
      <c r="K1269" s="4">
        <v>63</v>
      </c>
      <c r="L1269" s="5">
        <f t="shared" si="107"/>
        <v>188937</v>
      </c>
      <c r="M1269" t="str">
        <f t="shared" si="110"/>
        <v>&gt;500</v>
      </c>
    </row>
    <row r="1270" spans="1:13">
      <c r="A1270" t="s">
        <v>2495</v>
      </c>
      <c r="B1270" t="s">
        <v>2496</v>
      </c>
      <c r="C1270" t="str">
        <f t="shared" si="109"/>
        <v>Hul Pureit Germkill Kit For Advanced 23 L Water Purifier - 3000 L Capacity, Sand, Multicolour</v>
      </c>
      <c r="D1270" t="str">
        <f t="shared" si="111"/>
        <v xml:space="preserve">Hul Pureit Germkill Kit For Advanced 23 </v>
      </c>
      <c r="E1270" t="s">
        <v>2199</v>
      </c>
      <c r="F1270" t="str">
        <f t="shared" si="108"/>
        <v>Home&amp;Kitchen</v>
      </c>
      <c r="G1270">
        <v>980</v>
      </c>
      <c r="H1270">
        <v>980</v>
      </c>
      <c r="I1270" s="1">
        <v>0</v>
      </c>
      <c r="J1270">
        <v>4.2</v>
      </c>
      <c r="K1270" s="4">
        <v>4740</v>
      </c>
      <c r="L1270" s="5">
        <f t="shared" si="107"/>
        <v>4645200</v>
      </c>
      <c r="M1270" t="str">
        <f t="shared" si="110"/>
        <v>&gt;500</v>
      </c>
    </row>
    <row r="1271" spans="1:13">
      <c r="A1271" t="s">
        <v>2497</v>
      </c>
      <c r="B1271" t="s">
        <v>2498</v>
      </c>
      <c r="C1271" t="str">
        <f t="shared" si="109"/>
        <v>Tom &amp; Jerry Folding Laundry Basket For Clothes With Lid &amp; Handle, Toys Organiser, 75 Litre, Green</v>
      </c>
      <c r="D1271" t="str">
        <f t="shared" si="111"/>
        <v>Tom &amp; Jerry Folding Laundry Basket For C</v>
      </c>
      <c r="E1271" t="s">
        <v>2035</v>
      </c>
      <c r="F1271" t="str">
        <f t="shared" si="108"/>
        <v>Home&amp;Kitchen</v>
      </c>
      <c r="G1271">
        <v>351</v>
      </c>
      <c r="H1271">
        <v>899</v>
      </c>
      <c r="I1271" s="1">
        <v>0.61</v>
      </c>
      <c r="J1271">
        <v>3.9</v>
      </c>
      <c r="K1271" s="4">
        <v>296</v>
      </c>
      <c r="L1271" s="5">
        <f t="shared" si="107"/>
        <v>266104</v>
      </c>
      <c r="M1271" t="str">
        <f t="shared" si="110"/>
        <v>&gt;500</v>
      </c>
    </row>
    <row r="1272" spans="1:13">
      <c r="A1272" t="s">
        <v>2499</v>
      </c>
      <c r="B1272" t="s">
        <v>2500</v>
      </c>
      <c r="C1272" t="str">
        <f t="shared" si="109"/>
        <v>Ikea Little Loved Corner Produkt Milk-Frother, Coffee/Tea Frother, Handheld Milk Wand Mixer Frother, Black</v>
      </c>
      <c r="D1272" t="str">
        <f t="shared" si="111"/>
        <v>Ikea Little Loved Corner Produkt Milk-Fr</v>
      </c>
      <c r="E1272" t="s">
        <v>2501</v>
      </c>
      <c r="F1272" t="str">
        <f t="shared" si="108"/>
        <v>Home&amp;Kitchen</v>
      </c>
      <c r="G1272">
        <v>229</v>
      </c>
      <c r="H1272">
        <v>499</v>
      </c>
      <c r="I1272" s="1">
        <v>0.54</v>
      </c>
      <c r="J1272">
        <v>3.5</v>
      </c>
      <c r="K1272" s="4">
        <v>185</v>
      </c>
      <c r="L1272" s="5">
        <f t="shared" si="107"/>
        <v>92315</v>
      </c>
      <c r="M1272" t="str">
        <f t="shared" si="110"/>
        <v>200-500</v>
      </c>
    </row>
    <row r="1273" spans="1:13">
      <c r="A1273" t="s">
        <v>2502</v>
      </c>
      <c r="B1273" t="s">
        <v>2503</v>
      </c>
      <c r="C1273" t="str">
        <f t="shared" si="109"/>
        <v>Philips Easyspeed Plus Steam Iron Gc2147/30-2400W, Quick Heat Up With Up To 30 G/Min Steam, 150G Steam Boost, Scratch Resistant Ceramic Soleplate, Vertical Steam, Drip-Stop</v>
      </c>
      <c r="D1273" t="str">
        <f t="shared" si="111"/>
        <v>Philips Easyspeed Plus Steam Iron Gc2147</v>
      </c>
      <c r="E1273" t="s">
        <v>2038</v>
      </c>
      <c r="F1273" t="str">
        <f t="shared" si="108"/>
        <v>Home&amp;Kitchen</v>
      </c>
      <c r="G1273" s="2">
        <v>3349</v>
      </c>
      <c r="H1273" s="2">
        <v>3995</v>
      </c>
      <c r="I1273" s="1">
        <v>0.16</v>
      </c>
      <c r="J1273">
        <v>4.3</v>
      </c>
      <c r="K1273" s="4">
        <v>1954</v>
      </c>
      <c r="L1273" s="5">
        <f t="shared" si="107"/>
        <v>7806230</v>
      </c>
      <c r="M1273" t="str">
        <f t="shared" si="110"/>
        <v>200-500</v>
      </c>
    </row>
    <row r="1274" spans="1:13">
      <c r="A1274" t="s">
        <v>2504</v>
      </c>
      <c r="B1274" t="s">
        <v>2505</v>
      </c>
      <c r="C1274" t="str">
        <f t="shared" si="109"/>
        <v>Bajaj New Shakti Neo Plus 15 Litre 4 Star Rated Storage Water Heater (Geyser) With Multiple Safety System, White</v>
      </c>
      <c r="D1274" t="str">
        <f t="shared" si="111"/>
        <v>Bajaj New Shakti Neo Plus 15 Litre 4 Sta</v>
      </c>
      <c r="E1274" t="s">
        <v>2010</v>
      </c>
      <c r="F1274" t="str">
        <f t="shared" si="108"/>
        <v>Home&amp;Kitchen</v>
      </c>
      <c r="G1274" s="2">
        <v>5499</v>
      </c>
      <c r="H1274" s="2">
        <v>11500</v>
      </c>
      <c r="I1274" s="1">
        <v>0.52</v>
      </c>
      <c r="J1274">
        <v>3.9</v>
      </c>
      <c r="K1274" s="4">
        <v>959</v>
      </c>
      <c r="L1274" s="5">
        <f t="shared" si="107"/>
        <v>11028500</v>
      </c>
      <c r="M1274" t="str">
        <f t="shared" si="110"/>
        <v>&gt;500</v>
      </c>
    </row>
    <row r="1275" spans="1:13">
      <c r="A1275" t="s">
        <v>2506</v>
      </c>
      <c r="B1275" t="s">
        <v>2507</v>
      </c>
      <c r="C1275" t="str">
        <f t="shared" si="109"/>
        <v>House Of Quirk Reusable Sticky Picker Cleaner Easy-Tear Sheets Travel Pet Hair Lint Rollers Brush (10Cm Sheet, Set Of 3 Rolls, 180 Sheets, 60 Sheets Each Roll Lint Roller Remover, Multicolour)</v>
      </c>
      <c r="D1275" t="str">
        <f t="shared" si="111"/>
        <v>House Of Quirk Reusable Sticky Picker Cl</v>
      </c>
      <c r="E1275" t="s">
        <v>1962</v>
      </c>
      <c r="F1275" t="str">
        <f t="shared" si="108"/>
        <v>Home&amp;Kitchen</v>
      </c>
      <c r="G1275">
        <v>299</v>
      </c>
      <c r="H1275">
        <v>499</v>
      </c>
      <c r="I1275" s="1">
        <v>0.4</v>
      </c>
      <c r="J1275">
        <v>3.9</v>
      </c>
      <c r="K1275" s="4">
        <v>1015</v>
      </c>
      <c r="L1275" s="5">
        <f t="shared" si="107"/>
        <v>506485</v>
      </c>
      <c r="M1275" t="str">
        <f t="shared" si="110"/>
        <v>&gt;500</v>
      </c>
    </row>
    <row r="1276" spans="1:13">
      <c r="A1276" t="s">
        <v>2508</v>
      </c>
      <c r="B1276" t="s">
        <v>2509</v>
      </c>
      <c r="C1276" t="str">
        <f t="shared" si="109"/>
        <v>Allin Exporters J66 Ultrasonic Humidifier Cool Mist Air Purifier For Dryness, Cold &amp; Cough Large Capacity For Room, Baby, Plants, Bedroom (2.4 L) (1 Year Warranty)</v>
      </c>
      <c r="D1276" t="str">
        <f t="shared" si="111"/>
        <v>Allin Exporters J66 Ultrasonic Humidifie</v>
      </c>
      <c r="E1276" t="s">
        <v>2510</v>
      </c>
      <c r="F1276" t="str">
        <f t="shared" si="108"/>
        <v>Home&amp;Kitchen</v>
      </c>
      <c r="G1276" s="2">
        <v>2249</v>
      </c>
      <c r="H1276" s="2">
        <v>3550</v>
      </c>
      <c r="I1276" s="1">
        <v>0.37</v>
      </c>
      <c r="J1276">
        <v>4</v>
      </c>
      <c r="K1276" s="4">
        <v>3973</v>
      </c>
      <c r="L1276" s="5">
        <f t="shared" ref="L1276:L1339" si="112">H1276*K1276</f>
        <v>14104150</v>
      </c>
      <c r="M1276" t="str">
        <f t="shared" si="110"/>
        <v>200-500</v>
      </c>
    </row>
    <row r="1277" spans="1:13">
      <c r="A1277" t="s">
        <v>2511</v>
      </c>
      <c r="B1277" t="s">
        <v>2512</v>
      </c>
      <c r="C1277" t="str">
        <f t="shared" si="109"/>
        <v>Multifunctional 2 In 1 Electric Egg Boiling Steamer Egg Frying Pan Egg Boiler Electric Automatic Off With Egg Boiler Machine Non-Stick Electric Egg Frying Pan-Tiger Woods (Multy)</v>
      </c>
      <c r="D1277" t="str">
        <f t="shared" si="111"/>
        <v>Multifunctional 2 In 1 Electric Egg Boil</v>
      </c>
      <c r="E1277" t="s">
        <v>2067</v>
      </c>
      <c r="F1277" t="str">
        <f t="shared" si="108"/>
        <v>Home&amp;Kitchen</v>
      </c>
      <c r="G1277">
        <v>699</v>
      </c>
      <c r="H1277" s="2">
        <v>1599</v>
      </c>
      <c r="I1277" s="1">
        <v>0.56000000000000005</v>
      </c>
      <c r="J1277">
        <v>4.7</v>
      </c>
      <c r="K1277" s="4">
        <v>2300</v>
      </c>
      <c r="L1277" s="5">
        <f t="shared" si="112"/>
        <v>3677700</v>
      </c>
      <c r="M1277" t="str">
        <f t="shared" si="110"/>
        <v>&gt;500</v>
      </c>
    </row>
    <row r="1278" spans="1:13">
      <c r="A1278" t="s">
        <v>2513</v>
      </c>
      <c r="B1278" t="s">
        <v>2514</v>
      </c>
      <c r="C1278" t="str">
        <f t="shared" si="109"/>
        <v>Maharaja Whiteline Nano Carbon Neo, 500 Watts Room Heater (Black, White), Standard (5200100986)</v>
      </c>
      <c r="D1278" t="str">
        <f t="shared" si="111"/>
        <v xml:space="preserve">Maharaja Whiteline Nano Carbon Neo, 500 </v>
      </c>
      <c r="E1278" t="s">
        <v>1956</v>
      </c>
      <c r="F1278" t="str">
        <f t="shared" si="108"/>
        <v>Home&amp;Kitchen</v>
      </c>
      <c r="G1278" s="2">
        <v>1235</v>
      </c>
      <c r="H1278" s="2">
        <v>1499</v>
      </c>
      <c r="I1278" s="1">
        <v>0.18</v>
      </c>
      <c r="J1278">
        <v>4.0999999999999996</v>
      </c>
      <c r="K1278" s="4">
        <v>203</v>
      </c>
      <c r="L1278" s="5">
        <f t="shared" si="112"/>
        <v>304297</v>
      </c>
      <c r="M1278" t="str">
        <f t="shared" si="110"/>
        <v>&gt;500</v>
      </c>
    </row>
    <row r="1279" spans="1:13">
      <c r="A1279" t="s">
        <v>2515</v>
      </c>
      <c r="B1279" t="s">
        <v>2516</v>
      </c>
      <c r="C1279" t="str">
        <f t="shared" si="109"/>
        <v>Kent Electric Chopper-B For Kitchen 250 Watt | Chop, Mince, Puree, Whisk, 400 Ml Capacity | Stainless Steel Double Chopping Blades | Transparent Chopping Bowl | Anti-Skid | One Touch Operation | Black</v>
      </c>
      <c r="D1279" t="str">
        <f t="shared" si="111"/>
        <v xml:space="preserve">Kent Electric Chopper-B For Kitchen 250 </v>
      </c>
      <c r="E1279" t="s">
        <v>2101</v>
      </c>
      <c r="F1279" t="str">
        <f t="shared" si="108"/>
        <v>Home&amp;Kitchen</v>
      </c>
      <c r="G1279" s="2">
        <v>1349</v>
      </c>
      <c r="H1279" s="2">
        <v>2999</v>
      </c>
      <c r="I1279" s="1">
        <v>0.55000000000000004</v>
      </c>
      <c r="J1279">
        <v>3.8</v>
      </c>
      <c r="K1279" s="4">
        <v>441</v>
      </c>
      <c r="L1279" s="5">
        <f t="shared" si="112"/>
        <v>1322559</v>
      </c>
      <c r="M1279" t="str">
        <f t="shared" si="110"/>
        <v>&gt;500</v>
      </c>
    </row>
    <row r="1280" spans="1:13">
      <c r="A1280" t="s">
        <v>2517</v>
      </c>
      <c r="B1280" t="s">
        <v>2518</v>
      </c>
      <c r="C1280" t="str">
        <f t="shared" si="109"/>
        <v>Crompton Amica 15-L 5 Star Rated Storage Water Heater (Geyser) With Free Installation (White)</v>
      </c>
      <c r="D1280" t="str">
        <f t="shared" si="111"/>
        <v>Crompton Amica 15-L 5 Star Rated Storage</v>
      </c>
      <c r="E1280" t="s">
        <v>2010</v>
      </c>
      <c r="F1280" t="str">
        <f t="shared" si="108"/>
        <v>Home&amp;Kitchen</v>
      </c>
      <c r="G1280" s="2">
        <v>6800</v>
      </c>
      <c r="H1280" s="2">
        <v>11500</v>
      </c>
      <c r="I1280" s="1">
        <v>0.41</v>
      </c>
      <c r="J1280">
        <v>4.0999999999999996</v>
      </c>
      <c r="K1280" s="4">
        <v>10308</v>
      </c>
      <c r="L1280" s="5">
        <f t="shared" si="112"/>
        <v>118542000</v>
      </c>
      <c r="M1280" t="str">
        <f t="shared" si="110"/>
        <v>&gt;500</v>
      </c>
    </row>
    <row r="1281" spans="1:13">
      <c r="A1281" t="s">
        <v>2519</v>
      </c>
      <c r="B1281" t="s">
        <v>2520</v>
      </c>
      <c r="C1281" t="str">
        <f t="shared" si="109"/>
        <v>Eureka Forbes Car Vac 100 Watts Powerful Suction Vacuum Cleaner With Washable Hepa Filter, 3 Accessories,Compact,Light Weight &amp; Easy To Use (Black And Red)</v>
      </c>
      <c r="D1281" t="str">
        <f t="shared" si="111"/>
        <v>Eureka Forbes Car Vac 100 Watts Powerful</v>
      </c>
      <c r="E1281" t="s">
        <v>2054</v>
      </c>
      <c r="F1281" t="str">
        <f t="shared" si="108"/>
        <v>Home&amp;Kitchen</v>
      </c>
      <c r="G1281" s="2">
        <v>2099</v>
      </c>
      <c r="H1281" s="2">
        <v>2499</v>
      </c>
      <c r="I1281" s="1">
        <v>0.16</v>
      </c>
      <c r="J1281" t="s">
        <v>2521</v>
      </c>
      <c r="K1281" s="4">
        <v>992</v>
      </c>
      <c r="L1281" s="5">
        <f t="shared" si="112"/>
        <v>2479008</v>
      </c>
      <c r="M1281" t="str">
        <f t="shared" si="110"/>
        <v>&gt;500</v>
      </c>
    </row>
    <row r="1282" spans="1:13">
      <c r="A1282" t="s">
        <v>2522</v>
      </c>
      <c r="B1282" t="s">
        <v>2523</v>
      </c>
      <c r="C1282" t="str">
        <f t="shared" si="109"/>
        <v>Kent 16025 Sandwich Grill 700W | Non-Toxic Ceramic Coating | Automatic Temperature Cut-Off With Led Indicator | Adjustable Height Control, Metallic Silver, Standard</v>
      </c>
      <c r="D1282" t="str">
        <f t="shared" si="111"/>
        <v>Kent 16025 Sandwich Grill 700W | Non-Tox</v>
      </c>
      <c r="E1282" t="s">
        <v>2074</v>
      </c>
      <c r="F1282" t="str">
        <f t="shared" ref="F1282:F1345" si="113">TRIM(LEFT(SUBSTITUTE(E1282,"|",REPT(" ",100)),100))</f>
        <v>Home&amp;Kitchen</v>
      </c>
      <c r="G1282" s="2">
        <v>1699</v>
      </c>
      <c r="H1282" s="2">
        <v>1975</v>
      </c>
      <c r="I1282" s="1">
        <v>0.14000000000000001</v>
      </c>
      <c r="J1282">
        <v>4.0999999999999996</v>
      </c>
      <c r="K1282" s="4">
        <v>4716</v>
      </c>
      <c r="L1282" s="5">
        <f t="shared" si="112"/>
        <v>9314100</v>
      </c>
      <c r="M1282" t="str">
        <f t="shared" si="110"/>
        <v>&gt;500</v>
      </c>
    </row>
    <row r="1283" spans="1:13">
      <c r="A1283" t="s">
        <v>2524</v>
      </c>
      <c r="B1283" t="s">
        <v>2525</v>
      </c>
      <c r="C1283" t="str">
        <f t="shared" ref="C1283:C1346" si="114">PROPER(TRIM(B1283))</f>
        <v>Candes Gloster All In One Silent Blower Fan Room Heater Ideal For Small And Medium Area, 2000 Watts (White)</v>
      </c>
      <c r="D1283" t="str">
        <f t="shared" si="111"/>
        <v xml:space="preserve">Candes Gloster All In One Silent Blower </v>
      </c>
      <c r="E1283" t="s">
        <v>1959</v>
      </c>
      <c r="F1283" t="str">
        <f t="shared" si="113"/>
        <v>Home&amp;Kitchen</v>
      </c>
      <c r="G1283" s="2">
        <v>1069</v>
      </c>
      <c r="H1283" s="2">
        <v>1699</v>
      </c>
      <c r="I1283" s="1">
        <v>0.37</v>
      </c>
      <c r="J1283">
        <v>3.9</v>
      </c>
      <c r="K1283" s="4">
        <v>313</v>
      </c>
      <c r="L1283" s="5">
        <f t="shared" si="112"/>
        <v>531787</v>
      </c>
      <c r="M1283" t="str">
        <f t="shared" ref="M1283:M1346" si="115">IF(G1282&lt;200,"&lt;200",IF(G1282&lt;=500,"200-500","&gt;500"))</f>
        <v>&gt;500</v>
      </c>
    </row>
    <row r="1284" spans="1:13">
      <c r="A1284" t="s">
        <v>2526</v>
      </c>
      <c r="B1284" t="s">
        <v>2527</v>
      </c>
      <c r="C1284" t="str">
        <f t="shared" si="114"/>
        <v>Inalsa Electric Fan Heater Hotty - 2000 Watts Variable Temperature Control Cool/Warm/Hot Air Selector | Over Heat Protection | Isi Certification, White</v>
      </c>
      <c r="D1284" t="str">
        <f t="shared" si="111"/>
        <v xml:space="preserve">Inalsa Electric Fan Heater Hotty - 2000 </v>
      </c>
      <c r="E1284" t="s">
        <v>1959</v>
      </c>
      <c r="F1284" t="str">
        <f t="shared" si="113"/>
        <v>Home&amp;Kitchen</v>
      </c>
      <c r="G1284" s="2">
        <v>1349</v>
      </c>
      <c r="H1284" s="2">
        <v>2495</v>
      </c>
      <c r="I1284" s="1">
        <v>0.46</v>
      </c>
      <c r="J1284">
        <v>3.8</v>
      </c>
      <c r="K1284" s="4">
        <v>166</v>
      </c>
      <c r="L1284" s="5">
        <f t="shared" si="112"/>
        <v>414170</v>
      </c>
      <c r="M1284" t="str">
        <f t="shared" si="115"/>
        <v>&gt;500</v>
      </c>
    </row>
    <row r="1285" spans="1:13">
      <c r="A1285" t="s">
        <v>2528</v>
      </c>
      <c r="B1285" t="s">
        <v>2529</v>
      </c>
      <c r="C1285" t="str">
        <f t="shared" si="114"/>
        <v>Havells Zella Flap Auto Immersion Rod 1500 Watts</v>
      </c>
      <c r="D1285" t="str">
        <f t="shared" si="111"/>
        <v>Havells Zella Flap Auto Immersion Rod 15</v>
      </c>
      <c r="E1285" t="s">
        <v>2025</v>
      </c>
      <c r="F1285" t="str">
        <f t="shared" si="113"/>
        <v>Home&amp;Kitchen</v>
      </c>
      <c r="G1285" s="2">
        <v>1499</v>
      </c>
      <c r="H1285" s="2">
        <v>3500</v>
      </c>
      <c r="I1285" s="1">
        <v>0.56999999999999995</v>
      </c>
      <c r="J1285">
        <v>4.0999999999999996</v>
      </c>
      <c r="K1285" s="4">
        <v>303</v>
      </c>
      <c r="L1285" s="5">
        <f t="shared" si="112"/>
        <v>1060500</v>
      </c>
      <c r="M1285" t="str">
        <f t="shared" si="115"/>
        <v>&gt;500</v>
      </c>
    </row>
    <row r="1286" spans="1:13">
      <c r="A1286" t="s">
        <v>2530</v>
      </c>
      <c r="B1286" t="s">
        <v>2531</v>
      </c>
      <c r="C1286" t="str">
        <f t="shared" si="114"/>
        <v>Ibell Sm1301 3-In-1 Sandwich Maker With Detachable Plates For Toast / Waffle / Grill , 750 Watt (Black)</v>
      </c>
      <c r="D1286" t="str">
        <f t="shared" si="111"/>
        <v xml:space="preserve">Ibell Sm1301 3-In-1 Sandwich Maker With </v>
      </c>
      <c r="E1286" t="s">
        <v>2074</v>
      </c>
      <c r="F1286" t="str">
        <f t="shared" si="113"/>
        <v>Home&amp;Kitchen</v>
      </c>
      <c r="G1286" s="2">
        <v>2092</v>
      </c>
      <c r="H1286" s="2">
        <v>4600</v>
      </c>
      <c r="I1286" s="1">
        <v>0.55000000000000004</v>
      </c>
      <c r="J1286">
        <v>4.3</v>
      </c>
      <c r="K1286" s="4">
        <v>562</v>
      </c>
      <c r="L1286" s="5">
        <f t="shared" si="112"/>
        <v>2585200</v>
      </c>
      <c r="M1286" t="str">
        <f t="shared" si="115"/>
        <v>&gt;500</v>
      </c>
    </row>
    <row r="1287" spans="1:13">
      <c r="A1287" t="s">
        <v>2532</v>
      </c>
      <c r="B1287" t="s">
        <v>2533</v>
      </c>
      <c r="C1287" t="str">
        <f t="shared" si="114"/>
        <v>Inalsa Vacuum Cleaner Wet And Dry Micro Wd10 With 3In1 Multifunction Wet/Dry/Blowing| 14Kpa Suction And Impact Resistant Polymer Tank,(Yellow/Black)</v>
      </c>
      <c r="D1287" t="str">
        <f t="shared" si="111"/>
        <v xml:space="preserve">Inalsa Vacuum Cleaner Wet And Dry Micro </v>
      </c>
      <c r="E1287" t="s">
        <v>2265</v>
      </c>
      <c r="F1287" t="str">
        <f t="shared" si="113"/>
        <v>Home&amp;Kitchen</v>
      </c>
      <c r="G1287" s="2">
        <v>3859</v>
      </c>
      <c r="H1287" s="2">
        <v>10295</v>
      </c>
      <c r="I1287" s="1">
        <v>0.63</v>
      </c>
      <c r="J1287">
        <v>3.9</v>
      </c>
      <c r="K1287" s="4">
        <v>8095</v>
      </c>
      <c r="L1287" s="5">
        <f t="shared" si="112"/>
        <v>83338025</v>
      </c>
      <c r="M1287" t="str">
        <f t="shared" si="115"/>
        <v>&gt;500</v>
      </c>
    </row>
    <row r="1288" spans="1:13">
      <c r="A1288" t="s">
        <v>2534</v>
      </c>
      <c r="B1288" t="s">
        <v>2535</v>
      </c>
      <c r="C1288" t="str">
        <f t="shared" si="114"/>
        <v>Mr. Brand Portable Usb Juicer Electric Usb Juice Maker Mixer Bottle Blender Grinder Mixer,6 Blades Rechargeable Bottle With (Multi Color) (Multi Mixer 6 Bled)</v>
      </c>
      <c r="D1288" t="str">
        <f t="shared" ref="D1288:D1351" si="116">LEFT(C1288,40)</f>
        <v>Mr. Brand Portable Usb Juicer Electric U</v>
      </c>
      <c r="E1288" t="s">
        <v>2047</v>
      </c>
      <c r="F1288" t="str">
        <f t="shared" si="113"/>
        <v>Home&amp;Kitchen</v>
      </c>
      <c r="G1288">
        <v>499</v>
      </c>
      <c r="H1288" s="2">
        <v>2199</v>
      </c>
      <c r="I1288" s="1">
        <v>0.77</v>
      </c>
      <c r="J1288">
        <v>2.8</v>
      </c>
      <c r="K1288" s="4">
        <v>109</v>
      </c>
      <c r="L1288" s="5">
        <f t="shared" si="112"/>
        <v>239691</v>
      </c>
      <c r="M1288" t="str">
        <f t="shared" si="115"/>
        <v>&gt;500</v>
      </c>
    </row>
    <row r="1289" spans="1:13">
      <c r="A1289" t="s">
        <v>2536</v>
      </c>
      <c r="B1289" t="s">
        <v>2537</v>
      </c>
      <c r="C1289" t="str">
        <f t="shared" si="114"/>
        <v>Crompton Hill Briz Deco 1200Mm (48 Inch) High Speed Designer Ceiling Fan (Smoked Brown)</v>
      </c>
      <c r="D1289" t="str">
        <f t="shared" si="116"/>
        <v>Crompton Hill Briz Deco 1200Mm (48 Inch)</v>
      </c>
      <c r="E1289" t="s">
        <v>2124</v>
      </c>
      <c r="F1289" t="str">
        <f t="shared" si="113"/>
        <v>Home&amp;Kitchen</v>
      </c>
      <c r="G1289" s="2">
        <v>1804</v>
      </c>
      <c r="H1289" s="2">
        <v>2380</v>
      </c>
      <c r="I1289" s="1">
        <v>0.24</v>
      </c>
      <c r="J1289">
        <v>4</v>
      </c>
      <c r="K1289" s="4">
        <v>15382</v>
      </c>
      <c r="L1289" s="5">
        <f t="shared" si="112"/>
        <v>36609160</v>
      </c>
      <c r="M1289" t="str">
        <f t="shared" si="115"/>
        <v>200-500</v>
      </c>
    </row>
    <row r="1290" spans="1:13">
      <c r="A1290" t="s">
        <v>2538</v>
      </c>
      <c r="B1290" t="s">
        <v>2539</v>
      </c>
      <c r="C1290" t="str">
        <f t="shared" si="114"/>
        <v>Sujata Powermatic Plus, Juicer Mixer Grinder With Chutney Jar, 900 Watts, 3 Jars (White)</v>
      </c>
      <c r="D1290" t="str">
        <f t="shared" si="116"/>
        <v>Sujata Powermatic Plus, Juicer Mixer Gri</v>
      </c>
      <c r="E1290" t="s">
        <v>2047</v>
      </c>
      <c r="F1290" t="str">
        <f t="shared" si="113"/>
        <v>Home&amp;Kitchen</v>
      </c>
      <c r="G1290" s="2">
        <v>6525</v>
      </c>
      <c r="H1290" s="2">
        <v>8820</v>
      </c>
      <c r="I1290" s="1">
        <v>0.26</v>
      </c>
      <c r="J1290">
        <v>4.5</v>
      </c>
      <c r="K1290" s="4">
        <v>5137</v>
      </c>
      <c r="L1290" s="5">
        <f t="shared" si="112"/>
        <v>45308340</v>
      </c>
      <c r="M1290" t="str">
        <f t="shared" si="115"/>
        <v>&gt;500</v>
      </c>
    </row>
    <row r="1291" spans="1:13">
      <c r="A1291" t="s">
        <v>2540</v>
      </c>
      <c r="B1291" t="s">
        <v>2541</v>
      </c>
      <c r="C1291" t="str">
        <f t="shared" si="114"/>
        <v>Aquadpure Copper + Mineral Ro+Uv+Uf 10 To 12 Liter Ro + Uv + Tds Adjuster Water Purifier With Copper Charge Technology Black &amp; Copper Best For Home And Office (Made In India)</v>
      </c>
      <c r="D1291" t="str">
        <f t="shared" si="116"/>
        <v>Aquadpure Copper + Mineral Ro+Uv+Uf 10 T</v>
      </c>
      <c r="E1291" t="s">
        <v>2297</v>
      </c>
      <c r="F1291" t="str">
        <f t="shared" si="113"/>
        <v>Home&amp;Kitchen</v>
      </c>
      <c r="G1291" s="2">
        <v>4999</v>
      </c>
      <c r="H1291" s="2">
        <v>24999</v>
      </c>
      <c r="I1291" s="1">
        <v>0.8</v>
      </c>
      <c r="J1291">
        <v>4.5999999999999996</v>
      </c>
      <c r="K1291" s="4">
        <v>124</v>
      </c>
      <c r="L1291" s="5">
        <f t="shared" si="112"/>
        <v>3099876</v>
      </c>
      <c r="M1291" t="str">
        <f t="shared" si="115"/>
        <v>&gt;500</v>
      </c>
    </row>
    <row r="1292" spans="1:13">
      <c r="A1292" t="s">
        <v>2542</v>
      </c>
      <c r="B1292" t="s">
        <v>2543</v>
      </c>
      <c r="C1292" t="str">
        <f t="shared" si="114"/>
        <v>Amazon Basics 650 Watt Drip Coffee Maker With Borosilicate Carafe</v>
      </c>
      <c r="D1292" t="str">
        <f t="shared" si="116"/>
        <v>Amazon Basics 650 Watt Drip Coffee Maker</v>
      </c>
      <c r="E1292" t="s">
        <v>2194</v>
      </c>
      <c r="F1292" t="str">
        <f t="shared" si="113"/>
        <v>Home&amp;Kitchen</v>
      </c>
      <c r="G1292" s="2">
        <v>1189</v>
      </c>
      <c r="H1292" s="2">
        <v>2400</v>
      </c>
      <c r="I1292" s="1">
        <v>0.5</v>
      </c>
      <c r="J1292">
        <v>4.0999999999999996</v>
      </c>
      <c r="K1292" s="4">
        <v>618</v>
      </c>
      <c r="L1292" s="5">
        <f t="shared" si="112"/>
        <v>1483200</v>
      </c>
      <c r="M1292" t="str">
        <f t="shared" si="115"/>
        <v>&gt;500</v>
      </c>
    </row>
    <row r="1293" spans="1:13">
      <c r="A1293" t="s">
        <v>2544</v>
      </c>
      <c r="B1293" t="s">
        <v>2545</v>
      </c>
      <c r="C1293" t="str">
        <f t="shared" si="114"/>
        <v>Crompton Insta Delight Fan Circulator Room Heater With 3 Heat Settings (Slate Grey &amp; Black, 2000 Watt)</v>
      </c>
      <c r="D1293" t="str">
        <f t="shared" si="116"/>
        <v>Crompton Insta Delight Fan Circulator Ro</v>
      </c>
      <c r="E1293" t="s">
        <v>1959</v>
      </c>
      <c r="F1293" t="str">
        <f t="shared" si="113"/>
        <v>Home&amp;Kitchen</v>
      </c>
      <c r="G1293" s="2">
        <v>2590</v>
      </c>
      <c r="H1293" s="2">
        <v>4200</v>
      </c>
      <c r="I1293" s="1">
        <v>0.38</v>
      </c>
      <c r="J1293">
        <v>4.0999999999999996</v>
      </c>
      <c r="K1293" s="4">
        <v>63</v>
      </c>
      <c r="L1293" s="5">
        <f t="shared" si="112"/>
        <v>264600</v>
      </c>
      <c r="M1293" t="str">
        <f t="shared" si="115"/>
        <v>&gt;500</v>
      </c>
    </row>
    <row r="1294" spans="1:13">
      <c r="A1294" t="s">
        <v>2546</v>
      </c>
      <c r="B1294" t="s">
        <v>2547</v>
      </c>
      <c r="C1294" t="str">
        <f t="shared" si="114"/>
        <v>!!Haneul!!1000 Watt/2000-Watt Room Heater!! Fan Heater!!Pure White!!Hn-2500!!Made In India!!Thermoset!!</v>
      </c>
      <c r="D1294" t="str">
        <f t="shared" si="116"/>
        <v>!!Haneul!!1000 Watt/2000-Watt Room Heate</v>
      </c>
      <c r="E1294" t="s">
        <v>1959</v>
      </c>
      <c r="F1294" t="str">
        <f t="shared" si="113"/>
        <v>Home&amp;Kitchen</v>
      </c>
      <c r="G1294">
        <v>899</v>
      </c>
      <c r="H1294" s="2">
        <v>1599</v>
      </c>
      <c r="I1294" s="1">
        <v>0.44</v>
      </c>
      <c r="J1294">
        <v>3.4</v>
      </c>
      <c r="K1294" s="4">
        <v>15</v>
      </c>
      <c r="L1294" s="5">
        <f t="shared" si="112"/>
        <v>23985</v>
      </c>
      <c r="M1294" t="str">
        <f t="shared" si="115"/>
        <v>&gt;500</v>
      </c>
    </row>
    <row r="1295" spans="1:13">
      <c r="A1295" t="s">
        <v>2548</v>
      </c>
      <c r="B1295" t="s">
        <v>2549</v>
      </c>
      <c r="C1295" t="str">
        <f t="shared" si="114"/>
        <v>Melbon Vm-905 2000-Watt Room Heater (Isi Certified, White Color) Ideal Electric Fan Heater For Small To Medium Room/Area (Plastic Body)</v>
      </c>
      <c r="D1295" t="str">
        <f t="shared" si="116"/>
        <v>Melbon Vm-905 2000-Watt Room Heater (Isi</v>
      </c>
      <c r="E1295" t="s">
        <v>1959</v>
      </c>
      <c r="F1295" t="str">
        <f t="shared" si="113"/>
        <v>Home&amp;Kitchen</v>
      </c>
      <c r="G1295">
        <v>998</v>
      </c>
      <c r="H1295" s="2">
        <v>2999</v>
      </c>
      <c r="I1295" s="1">
        <v>0.67</v>
      </c>
      <c r="J1295">
        <v>4.5999999999999996</v>
      </c>
      <c r="K1295" s="4">
        <v>9</v>
      </c>
      <c r="L1295" s="5">
        <f t="shared" si="112"/>
        <v>26991</v>
      </c>
      <c r="M1295" t="str">
        <f t="shared" si="115"/>
        <v>&gt;500</v>
      </c>
    </row>
    <row r="1296" spans="1:13">
      <c r="A1296" t="s">
        <v>2550</v>
      </c>
      <c r="B1296" t="s">
        <v>2551</v>
      </c>
      <c r="C1296" t="str">
        <f t="shared" si="114"/>
        <v>Cello Eliza Plastic Laundry Bag/Basket, 50 Litres, Light Grey</v>
      </c>
      <c r="D1296" t="str">
        <f t="shared" si="116"/>
        <v xml:space="preserve">Cello Eliza Plastic Laundry Bag/Basket, </v>
      </c>
      <c r="E1296" t="s">
        <v>2035</v>
      </c>
      <c r="F1296" t="str">
        <f t="shared" si="113"/>
        <v>Home&amp;Kitchen</v>
      </c>
      <c r="G1296">
        <v>998.06</v>
      </c>
      <c r="H1296" s="2">
        <v>1282</v>
      </c>
      <c r="I1296" s="1">
        <v>0.22</v>
      </c>
      <c r="J1296">
        <v>4.2</v>
      </c>
      <c r="K1296" s="4">
        <v>7274</v>
      </c>
      <c r="L1296" s="5">
        <f t="shared" si="112"/>
        <v>9325268</v>
      </c>
      <c r="M1296" t="str">
        <f t="shared" si="115"/>
        <v>&gt;500</v>
      </c>
    </row>
    <row r="1297" spans="1:13">
      <c r="A1297" t="s">
        <v>2552</v>
      </c>
      <c r="B1297" t="s">
        <v>2553</v>
      </c>
      <c r="C1297" t="str">
        <f t="shared" si="114"/>
        <v>Activa 1200 Mm High Speed 390 Rpm Bee Approved 5 Star Rated Apsra Ceiling Fan Brown 2 Years Warranty</v>
      </c>
      <c r="D1297" t="str">
        <f t="shared" si="116"/>
        <v>Activa 1200 Mm High Speed 390 Rpm Bee Ap</v>
      </c>
      <c r="E1297" t="s">
        <v>2124</v>
      </c>
      <c r="F1297" t="str">
        <f t="shared" si="113"/>
        <v>Home&amp;Kitchen</v>
      </c>
      <c r="G1297" s="2">
        <v>1099</v>
      </c>
      <c r="H1297" s="2">
        <v>1990</v>
      </c>
      <c r="I1297" s="1">
        <v>0.45</v>
      </c>
      <c r="J1297">
        <v>3.9</v>
      </c>
      <c r="K1297" s="4">
        <v>5911</v>
      </c>
      <c r="L1297" s="5">
        <f t="shared" si="112"/>
        <v>11762890</v>
      </c>
      <c r="M1297" t="str">
        <f t="shared" si="115"/>
        <v>&gt;500</v>
      </c>
    </row>
    <row r="1298" spans="1:13">
      <c r="A1298" t="s">
        <v>2554</v>
      </c>
      <c r="B1298" t="s">
        <v>2555</v>
      </c>
      <c r="C1298" t="str">
        <f t="shared" si="114"/>
        <v>Shakti Technology S5 High Pressure Car Washer Machine 1900 Watts And Pressure 125 Bar With 10 Meter Hose Pipe</v>
      </c>
      <c r="D1298" t="str">
        <f t="shared" si="116"/>
        <v>Shakti Technology S5 High Pressure Car W</v>
      </c>
      <c r="E1298" t="s">
        <v>2144</v>
      </c>
      <c r="F1298" t="str">
        <f t="shared" si="113"/>
        <v>Home&amp;Kitchen</v>
      </c>
      <c r="G1298" s="2">
        <v>5999</v>
      </c>
      <c r="H1298" s="2">
        <v>9999</v>
      </c>
      <c r="I1298" s="1">
        <v>0.4</v>
      </c>
      <c r="J1298">
        <v>4.2</v>
      </c>
      <c r="K1298" s="4">
        <v>170</v>
      </c>
      <c r="L1298" s="5">
        <f t="shared" si="112"/>
        <v>1699830</v>
      </c>
      <c r="M1298" t="str">
        <f t="shared" si="115"/>
        <v>&gt;500</v>
      </c>
    </row>
    <row r="1299" spans="1:13">
      <c r="A1299" t="s">
        <v>2556</v>
      </c>
      <c r="B1299" t="s">
        <v>2557</v>
      </c>
      <c r="C1299" t="str">
        <f t="shared" si="114"/>
        <v>American Micronic- Imported Wet &amp; Dry Vacuum Cleaner, 21 Litre Stainless Steel With Blower &amp; Hepa Filter, 1600 Watts 100% Copper Motor 28 Kpa Suction With Washable Reusable Dust Bag (Red/Black/Steel)-Ami-Vcd21-1600Wdx</v>
      </c>
      <c r="D1299" t="str">
        <f t="shared" si="116"/>
        <v>American Micronic- Imported Wet &amp; Dry Va</v>
      </c>
      <c r="E1299" t="s">
        <v>2265</v>
      </c>
      <c r="F1299" t="str">
        <f t="shared" si="113"/>
        <v>Home&amp;Kitchen</v>
      </c>
      <c r="G1299" s="2">
        <v>8886</v>
      </c>
      <c r="H1299" s="2">
        <v>11850</v>
      </c>
      <c r="I1299" s="1">
        <v>0.25</v>
      </c>
      <c r="J1299">
        <v>4.2</v>
      </c>
      <c r="K1299" s="4">
        <v>3065</v>
      </c>
      <c r="L1299" s="5">
        <f t="shared" si="112"/>
        <v>36320250</v>
      </c>
      <c r="M1299" t="str">
        <f t="shared" si="115"/>
        <v>&gt;500</v>
      </c>
    </row>
    <row r="1300" spans="1:13">
      <c r="A1300" t="s">
        <v>2558</v>
      </c>
      <c r="B1300" t="s">
        <v>2559</v>
      </c>
      <c r="C1300" t="str">
        <f t="shared" si="114"/>
        <v>Demokrazy New Nova Lint Cum Fuzz Remover For All Woolens Sweaters, Blankets, Jackets Remover Pill Remover From Carpets, Curtains (Pack Of 1)</v>
      </c>
      <c r="D1300" t="str">
        <f t="shared" si="116"/>
        <v>Demokrazy New Nova Lint Cum Fuzz Remover</v>
      </c>
      <c r="E1300" t="s">
        <v>1962</v>
      </c>
      <c r="F1300" t="str">
        <f t="shared" si="113"/>
        <v>Home&amp;Kitchen</v>
      </c>
      <c r="G1300">
        <v>475</v>
      </c>
      <c r="H1300">
        <v>999</v>
      </c>
      <c r="I1300" s="1">
        <v>0.52</v>
      </c>
      <c r="J1300">
        <v>4.0999999999999996</v>
      </c>
      <c r="K1300" s="4">
        <v>1021</v>
      </c>
      <c r="L1300" s="5">
        <f t="shared" si="112"/>
        <v>1019979</v>
      </c>
      <c r="M1300" t="str">
        <f t="shared" si="115"/>
        <v>&gt;500</v>
      </c>
    </row>
    <row r="1301" spans="1:13">
      <c r="A1301" t="s">
        <v>2560</v>
      </c>
      <c r="B1301" t="s">
        <v>2561</v>
      </c>
      <c r="C1301" t="str">
        <f t="shared" si="114"/>
        <v>Instant Pot Air Fryer, Vortex 2Qt, Touch Control Panel, 360¬∞ Evencrisp‚Ñ¢ Technology, Uses 95 % Less Oil, 4-In-1 Appliance: Air Fry, Roast, Bake, Reheat (Vortex 1.97Litre, Black)</v>
      </c>
      <c r="D1301" t="str">
        <f t="shared" si="116"/>
        <v>Instant Pot Air Fryer, Vortex 2Qt, Touch</v>
      </c>
      <c r="E1301" t="s">
        <v>2032</v>
      </c>
      <c r="F1301" t="str">
        <f t="shared" si="113"/>
        <v>Home&amp;Kitchen</v>
      </c>
      <c r="G1301" s="2">
        <v>4995</v>
      </c>
      <c r="H1301" s="2">
        <v>20049</v>
      </c>
      <c r="I1301" s="1">
        <v>0.75</v>
      </c>
      <c r="J1301">
        <v>4.8</v>
      </c>
      <c r="K1301" s="4">
        <v>3964</v>
      </c>
      <c r="L1301" s="5">
        <f t="shared" si="112"/>
        <v>79474236</v>
      </c>
      <c r="M1301" t="str">
        <f t="shared" si="115"/>
        <v>200-500</v>
      </c>
    </row>
    <row r="1302" spans="1:13">
      <c r="A1302" t="s">
        <v>2562</v>
      </c>
      <c r="B1302" t="s">
        <v>2563</v>
      </c>
      <c r="C1302" t="str">
        <f t="shared" si="114"/>
        <v>Hul Pureit Eco Water Saver Mineral Ro+Uv+Mf As Wall Mounted/Counter Top Black 10L Water Purifier</v>
      </c>
      <c r="D1302" t="str">
        <f t="shared" si="116"/>
        <v>Hul Pureit Eco Water Saver Mineral Ro+Uv</v>
      </c>
      <c r="E1302" t="s">
        <v>2297</v>
      </c>
      <c r="F1302" t="str">
        <f t="shared" si="113"/>
        <v>Home&amp;Kitchen</v>
      </c>
      <c r="G1302" s="2">
        <v>13999</v>
      </c>
      <c r="H1302" s="2">
        <v>24850</v>
      </c>
      <c r="I1302" s="1">
        <v>0.44</v>
      </c>
      <c r="J1302">
        <v>4.4000000000000004</v>
      </c>
      <c r="K1302" s="4">
        <v>8948</v>
      </c>
      <c r="L1302" s="5">
        <f t="shared" si="112"/>
        <v>222357800</v>
      </c>
      <c r="M1302" t="str">
        <f t="shared" si="115"/>
        <v>&gt;500</v>
      </c>
    </row>
    <row r="1303" spans="1:13">
      <c r="A1303" t="s">
        <v>2564</v>
      </c>
      <c r="B1303" t="s">
        <v>2565</v>
      </c>
      <c r="C1303" t="str">
        <f t="shared" si="114"/>
        <v>Livpure Glo Star Ro+Uv+Uf+Mineraliser - 7 L Storage Tank, 15 Lph Water Purifier For Home, Black</v>
      </c>
      <c r="D1303" t="str">
        <f t="shared" si="116"/>
        <v xml:space="preserve">Livpure Glo Star Ro+Uv+Uf+Mineraliser - </v>
      </c>
      <c r="E1303" t="s">
        <v>2297</v>
      </c>
      <c r="F1303" t="str">
        <f t="shared" si="113"/>
        <v>Home&amp;Kitchen</v>
      </c>
      <c r="G1303" s="2">
        <v>8499</v>
      </c>
      <c r="H1303" s="2">
        <v>16490</v>
      </c>
      <c r="I1303" s="1">
        <v>0.48</v>
      </c>
      <c r="J1303">
        <v>4.3</v>
      </c>
      <c r="K1303" s="4">
        <v>97</v>
      </c>
      <c r="L1303" s="5">
        <f t="shared" si="112"/>
        <v>1599530</v>
      </c>
      <c r="M1303" t="str">
        <f t="shared" si="115"/>
        <v>&gt;500</v>
      </c>
    </row>
    <row r="1304" spans="1:13">
      <c r="A1304" t="s">
        <v>2566</v>
      </c>
      <c r="B1304" t="s">
        <v>2567</v>
      </c>
      <c r="C1304" t="str">
        <f t="shared" si="114"/>
        <v>Philips Hi113 1000-Watt Plastic Body Ptfe Coating Dry Iron, Pack Of 1</v>
      </c>
      <c r="D1304" t="str">
        <f t="shared" si="116"/>
        <v>Philips Hi113 1000-Watt Plastic Body Ptf</v>
      </c>
      <c r="E1304" t="s">
        <v>1991</v>
      </c>
      <c r="F1304" t="str">
        <f t="shared" si="113"/>
        <v>Home&amp;Kitchen</v>
      </c>
      <c r="G1304">
        <v>949</v>
      </c>
      <c r="H1304">
        <v>975</v>
      </c>
      <c r="I1304" s="1">
        <v>0.03</v>
      </c>
      <c r="J1304">
        <v>4.3</v>
      </c>
      <c r="K1304" s="4">
        <v>7223</v>
      </c>
      <c r="L1304" s="5">
        <f t="shared" si="112"/>
        <v>7042425</v>
      </c>
      <c r="M1304" t="str">
        <f t="shared" si="115"/>
        <v>&gt;500</v>
      </c>
    </row>
    <row r="1305" spans="1:13">
      <c r="A1305" t="s">
        <v>2568</v>
      </c>
      <c r="B1305" t="s">
        <v>2569</v>
      </c>
      <c r="C1305" t="str">
        <f t="shared" si="114"/>
        <v>Kuber Industries Round Non Woven Fabric Foldable Laundry Basket|Toy Storage Basket|Cloth Storage Basket With Handles| Capicity 45 Ltr (Grey &amp; Black)-Kubmart11446</v>
      </c>
      <c r="D1305" t="str">
        <f t="shared" si="116"/>
        <v xml:space="preserve">Kuber Industries Round Non Woven Fabric </v>
      </c>
      <c r="E1305" t="s">
        <v>2035</v>
      </c>
      <c r="F1305" t="str">
        <f t="shared" si="113"/>
        <v>Home&amp;Kitchen</v>
      </c>
      <c r="G1305">
        <v>395</v>
      </c>
      <c r="H1305">
        <v>499</v>
      </c>
      <c r="I1305" s="1">
        <v>0.21</v>
      </c>
      <c r="J1305">
        <v>4</v>
      </c>
      <c r="K1305" s="4">
        <v>330</v>
      </c>
      <c r="L1305" s="5">
        <f t="shared" si="112"/>
        <v>164670</v>
      </c>
      <c r="M1305" t="str">
        <f t="shared" si="115"/>
        <v>&gt;500</v>
      </c>
    </row>
    <row r="1306" spans="1:13">
      <c r="A1306" t="s">
        <v>2570</v>
      </c>
      <c r="B1306" t="s">
        <v>2571</v>
      </c>
      <c r="C1306" t="str">
        <f t="shared" si="114"/>
        <v>Preethi Mga-502 0.4-Litre Grind And Store Jar (White), Stainless Steel, Set Of 1</v>
      </c>
      <c r="D1306" t="str">
        <f t="shared" si="116"/>
        <v>Preethi Mga-502 0.4-Litre Grind And Stor</v>
      </c>
      <c r="E1306" t="s">
        <v>2572</v>
      </c>
      <c r="F1306" t="str">
        <f t="shared" si="113"/>
        <v>Home&amp;Kitchen</v>
      </c>
      <c r="G1306">
        <v>635</v>
      </c>
      <c r="H1306">
        <v>635</v>
      </c>
      <c r="I1306" s="1">
        <v>0</v>
      </c>
      <c r="J1306">
        <v>4.3</v>
      </c>
      <c r="K1306" s="4">
        <v>4570</v>
      </c>
      <c r="L1306" s="5">
        <f t="shared" si="112"/>
        <v>2901950</v>
      </c>
      <c r="M1306" t="str">
        <f t="shared" si="115"/>
        <v>200-500</v>
      </c>
    </row>
    <row r="1307" spans="1:13">
      <c r="A1307" t="s">
        <v>2573</v>
      </c>
      <c r="B1307" t="s">
        <v>2574</v>
      </c>
      <c r="C1307" t="str">
        <f t="shared" si="114"/>
        <v>Usha Aurora 1000 W Dry Iron With Innovative Tail Light Indicator, Weilburger Soleplate (White &amp; Grey)</v>
      </c>
      <c r="D1307" t="str">
        <f t="shared" si="116"/>
        <v>Usha Aurora 1000 W Dry Iron With Innovat</v>
      </c>
      <c r="E1307" t="s">
        <v>1991</v>
      </c>
      <c r="F1307" t="str">
        <f t="shared" si="113"/>
        <v>Home&amp;Kitchen</v>
      </c>
      <c r="G1307">
        <v>717</v>
      </c>
      <c r="H1307" s="2">
        <v>1390</v>
      </c>
      <c r="I1307" s="1">
        <v>0.48</v>
      </c>
      <c r="J1307">
        <v>4</v>
      </c>
      <c r="K1307" s="4">
        <v>4867</v>
      </c>
      <c r="L1307" s="5">
        <f t="shared" si="112"/>
        <v>6765130</v>
      </c>
      <c r="M1307" t="str">
        <f t="shared" si="115"/>
        <v>&gt;500</v>
      </c>
    </row>
    <row r="1308" spans="1:13">
      <c r="A1308" t="s">
        <v>2575</v>
      </c>
      <c r="B1308" t="s">
        <v>2576</v>
      </c>
      <c r="C1308" t="str">
        <f t="shared" si="114"/>
        <v>Ecovacs Deebot N8 2-In-1 Robotic Vacuum Cleaner, 2022 New Launch, Most Powerful Suction, Covers 2000+ Sq. Ft In One Charge, Advanced Dtof Technology With Ozmo Mopping (Deebot N8) - White</v>
      </c>
      <c r="D1308" t="str">
        <f t="shared" si="116"/>
        <v xml:space="preserve">Ecovacs Deebot N8 2-In-1 Robotic Vacuum </v>
      </c>
      <c r="E1308" t="s">
        <v>2577</v>
      </c>
      <c r="F1308" t="str">
        <f t="shared" si="113"/>
        <v>Home&amp;Kitchen</v>
      </c>
      <c r="G1308" s="2">
        <v>27900</v>
      </c>
      <c r="H1308" s="2">
        <v>59900</v>
      </c>
      <c r="I1308" s="1">
        <v>0.53</v>
      </c>
      <c r="J1308">
        <v>4.4000000000000004</v>
      </c>
      <c r="K1308" s="4">
        <v>5298</v>
      </c>
      <c r="L1308" s="5">
        <f t="shared" si="112"/>
        <v>317350200</v>
      </c>
      <c r="M1308" t="str">
        <f t="shared" si="115"/>
        <v>&gt;500</v>
      </c>
    </row>
    <row r="1309" spans="1:13">
      <c r="A1309" t="s">
        <v>2578</v>
      </c>
      <c r="B1309" t="s">
        <v>2579</v>
      </c>
      <c r="C1309" t="str">
        <f t="shared" si="114"/>
        <v>Kent Gold, Optima, Gold+ Spare Kit</v>
      </c>
      <c r="D1309" t="str">
        <f t="shared" si="116"/>
        <v>Kent Gold, Optima, Gold+ Spare Kit</v>
      </c>
      <c r="E1309" t="s">
        <v>2202</v>
      </c>
      <c r="F1309" t="str">
        <f t="shared" si="113"/>
        <v>Home&amp;Kitchen</v>
      </c>
      <c r="G1309">
        <v>649</v>
      </c>
      <c r="H1309">
        <v>670</v>
      </c>
      <c r="I1309" s="1">
        <v>0.03</v>
      </c>
      <c r="J1309">
        <v>4.0999999999999996</v>
      </c>
      <c r="K1309" s="4">
        <v>7786</v>
      </c>
      <c r="L1309" s="5">
        <f t="shared" si="112"/>
        <v>5216620</v>
      </c>
      <c r="M1309" t="str">
        <f t="shared" si="115"/>
        <v>&gt;500</v>
      </c>
    </row>
    <row r="1310" spans="1:13">
      <c r="A1310" t="s">
        <v>2580</v>
      </c>
      <c r="B1310" t="s">
        <v>2581</v>
      </c>
      <c r="C1310" t="str">
        <f t="shared" si="114"/>
        <v>Avnish Tap Water Purifier Filter Faucet 6 Layer Carbon Activated Dust Chlorine Remover Water Softener For Drinking Cartridge Alkaline Taps For Kitchen Sink Bathroom Wash Basin (6-Layer Filtration)</v>
      </c>
      <c r="D1310" t="str">
        <f t="shared" si="116"/>
        <v xml:space="preserve">Avnish Tap Water Purifier Filter Faucet </v>
      </c>
      <c r="E1310" t="s">
        <v>2199</v>
      </c>
      <c r="F1310" t="str">
        <f t="shared" si="113"/>
        <v>Home&amp;Kitchen</v>
      </c>
      <c r="G1310">
        <v>193</v>
      </c>
      <c r="H1310">
        <v>399</v>
      </c>
      <c r="I1310" s="1">
        <v>0.52</v>
      </c>
      <c r="J1310">
        <v>3.6</v>
      </c>
      <c r="K1310" s="4">
        <v>37</v>
      </c>
      <c r="L1310" s="5">
        <f t="shared" si="112"/>
        <v>14763</v>
      </c>
      <c r="M1310" t="str">
        <f t="shared" si="115"/>
        <v>&gt;500</v>
      </c>
    </row>
    <row r="1311" spans="1:13">
      <c r="A1311" t="s">
        <v>2582</v>
      </c>
      <c r="B1311" t="s">
        <v>2583</v>
      </c>
      <c r="C1311" t="str">
        <f t="shared" si="114"/>
        <v>Khaitan Orfin Fan Heater For Home And Kitchen-K0 2215</v>
      </c>
      <c r="D1311" t="str">
        <f t="shared" si="116"/>
        <v>Khaitan Orfin Fan Heater For Home And Ki</v>
      </c>
      <c r="E1311" t="s">
        <v>1959</v>
      </c>
      <c r="F1311" t="str">
        <f t="shared" si="113"/>
        <v>Home&amp;Kitchen</v>
      </c>
      <c r="G1311" s="2">
        <v>1299</v>
      </c>
      <c r="H1311" s="2">
        <v>2495</v>
      </c>
      <c r="I1311" s="1">
        <v>0.48</v>
      </c>
      <c r="J1311">
        <v>2</v>
      </c>
      <c r="K1311" s="4">
        <v>2</v>
      </c>
      <c r="L1311" s="5">
        <f t="shared" si="112"/>
        <v>4990</v>
      </c>
      <c r="M1311" t="str">
        <f t="shared" si="115"/>
        <v>&lt;200</v>
      </c>
    </row>
    <row r="1312" spans="1:13">
      <c r="A1312" t="s">
        <v>2584</v>
      </c>
      <c r="B1312" t="s">
        <v>2585</v>
      </c>
      <c r="C1312" t="str">
        <f t="shared" si="114"/>
        <v>Usha Rapidmix 500-Watt Copper Motor Mixer Grinder With 3 Jars And 5 Years Warranty(Sea Green/White)</v>
      </c>
      <c r="D1312" t="str">
        <f t="shared" si="116"/>
        <v>Usha Rapidmix 500-Watt Copper Motor Mixe</v>
      </c>
      <c r="E1312" t="s">
        <v>1994</v>
      </c>
      <c r="F1312" t="str">
        <f t="shared" si="113"/>
        <v>Home&amp;Kitchen</v>
      </c>
      <c r="G1312" s="2">
        <v>2449</v>
      </c>
      <c r="H1312" s="2">
        <v>3390</v>
      </c>
      <c r="I1312" s="1">
        <v>0.28000000000000003</v>
      </c>
      <c r="J1312">
        <v>4</v>
      </c>
      <c r="K1312" s="4">
        <v>5206</v>
      </c>
      <c r="L1312" s="5">
        <f t="shared" si="112"/>
        <v>17648340</v>
      </c>
      <c r="M1312" t="str">
        <f t="shared" si="115"/>
        <v>&gt;500</v>
      </c>
    </row>
    <row r="1313" spans="1:13">
      <c r="A1313" t="s">
        <v>2586</v>
      </c>
      <c r="B1313" t="s">
        <v>2587</v>
      </c>
      <c r="C1313" t="str">
        <f t="shared" si="114"/>
        <v>Csi International¬Æ Instant Water Geyser, Water Heater, Portable Water Heater, Geyser Made Of First Class Abs Plastic 3Kw (Red)</v>
      </c>
      <c r="D1313" t="str">
        <f t="shared" si="116"/>
        <v>Csi International¬Æ Instant Water Geyser</v>
      </c>
      <c r="E1313" t="s">
        <v>1997</v>
      </c>
      <c r="F1313" t="str">
        <f t="shared" si="113"/>
        <v>Home&amp;Kitchen</v>
      </c>
      <c r="G1313" s="2">
        <v>1049</v>
      </c>
      <c r="H1313" s="2">
        <v>2499</v>
      </c>
      <c r="I1313" s="1">
        <v>0.57999999999999996</v>
      </c>
      <c r="J1313">
        <v>3.7</v>
      </c>
      <c r="K1313" s="4">
        <v>638</v>
      </c>
      <c r="L1313" s="5">
        <f t="shared" si="112"/>
        <v>1594362</v>
      </c>
      <c r="M1313" t="str">
        <f t="shared" si="115"/>
        <v>&gt;500</v>
      </c>
    </row>
    <row r="1314" spans="1:13">
      <c r="A1314" t="s">
        <v>2588</v>
      </c>
      <c r="B1314" t="s">
        <v>2589</v>
      </c>
      <c r="C1314" t="str">
        <f t="shared" si="114"/>
        <v>Havells Gatik Neo 400Mm Pedestal Fan (Aqua Blue)</v>
      </c>
      <c r="D1314" t="str">
        <f t="shared" si="116"/>
        <v>Havells Gatik Neo 400Mm Pedestal Fan (Aq</v>
      </c>
      <c r="E1314" t="s">
        <v>2486</v>
      </c>
      <c r="F1314" t="str">
        <f t="shared" si="113"/>
        <v>Home&amp;Kitchen</v>
      </c>
      <c r="G1314" s="2">
        <v>2399</v>
      </c>
      <c r="H1314" s="2">
        <v>4200</v>
      </c>
      <c r="I1314" s="1">
        <v>0.43</v>
      </c>
      <c r="J1314">
        <v>3.8</v>
      </c>
      <c r="K1314" s="4">
        <v>397</v>
      </c>
      <c r="L1314" s="5">
        <f t="shared" si="112"/>
        <v>1667400</v>
      </c>
      <c r="M1314" t="str">
        <f t="shared" si="115"/>
        <v>&gt;500</v>
      </c>
    </row>
    <row r="1315" spans="1:13">
      <c r="A1315" t="s">
        <v>2590</v>
      </c>
      <c r="B1315" t="s">
        <v>2591</v>
      </c>
      <c r="C1315" t="str">
        <f t="shared" si="114"/>
        <v>Inalsa Upright Vacuum Cleaner, 2-In-1,Handheld &amp; Stick For Home &amp; Office Use,800W- With 16Kpa Strong Suction &amp; Hepa Filtration|0.8L Dust Tank|Includes Multiple Accessories,(Grey/Black)</v>
      </c>
      <c r="D1315" t="str">
        <f t="shared" si="116"/>
        <v>Inalsa Upright Vacuum Cleaner, 2-In-1,Ha</v>
      </c>
      <c r="E1315" t="s">
        <v>2054</v>
      </c>
      <c r="F1315" t="str">
        <f t="shared" si="113"/>
        <v>Home&amp;Kitchen</v>
      </c>
      <c r="G1315" s="2">
        <v>2286</v>
      </c>
      <c r="H1315" s="2">
        <v>4495</v>
      </c>
      <c r="I1315" s="1">
        <v>0.49</v>
      </c>
      <c r="J1315">
        <v>3.9</v>
      </c>
      <c r="K1315" s="4">
        <v>326</v>
      </c>
      <c r="L1315" s="5">
        <f t="shared" si="112"/>
        <v>1465370</v>
      </c>
      <c r="M1315" t="str">
        <f t="shared" si="115"/>
        <v>&gt;500</v>
      </c>
    </row>
    <row r="1316" spans="1:13">
      <c r="A1316" t="s">
        <v>2592</v>
      </c>
      <c r="B1316" t="s">
        <v>2593</v>
      </c>
      <c r="C1316" t="str">
        <f t="shared" si="114"/>
        <v>Royal Step - Amazon'S Brand - Portable Electric Usb Juice Maker Juicer Bottle Blender Grinder Mixer,4 Blades Rechargeable Bottle With (Multi Color) (Multi)</v>
      </c>
      <c r="D1316" t="str">
        <f t="shared" si="116"/>
        <v>Royal Step - Amazon'S Brand - Portable E</v>
      </c>
      <c r="E1316" t="s">
        <v>2398</v>
      </c>
      <c r="F1316" t="str">
        <f t="shared" si="113"/>
        <v>Home&amp;Kitchen</v>
      </c>
      <c r="G1316">
        <v>499</v>
      </c>
      <c r="H1316" s="2">
        <v>2199</v>
      </c>
      <c r="I1316" s="1">
        <v>0.77</v>
      </c>
      <c r="J1316">
        <v>3.1</v>
      </c>
      <c r="K1316" s="4">
        <v>3527</v>
      </c>
      <c r="L1316" s="5">
        <f t="shared" si="112"/>
        <v>7755873</v>
      </c>
      <c r="M1316" t="str">
        <f t="shared" si="115"/>
        <v>&gt;500</v>
      </c>
    </row>
    <row r="1317" spans="1:13">
      <c r="A1317" t="s">
        <v>2594</v>
      </c>
      <c r="B1317" t="s">
        <v>2595</v>
      </c>
      <c r="C1317" t="str">
        <f t="shared" si="114"/>
        <v>Nirdambhay Mini Bag Sealer, 2 In 1 Heat Sealer And Cutter Handheld Sealing Machine Portable Bag Resealer Sealer For Plastic Bags Food Storage Snack Fresh Bag Sealer (Including 2 Aa Battery)</v>
      </c>
      <c r="D1317" t="str">
        <f t="shared" si="116"/>
        <v xml:space="preserve">Nirdambhay Mini Bag Sealer, 2 In 1 Heat </v>
      </c>
      <c r="E1317" t="s">
        <v>2121</v>
      </c>
      <c r="F1317" t="str">
        <f t="shared" si="113"/>
        <v>Home&amp;Kitchen</v>
      </c>
      <c r="G1317">
        <v>429</v>
      </c>
      <c r="H1317">
        <v>999</v>
      </c>
      <c r="I1317" s="1">
        <v>0.56999999999999995</v>
      </c>
      <c r="J1317">
        <v>3</v>
      </c>
      <c r="K1317" s="4">
        <v>617</v>
      </c>
      <c r="L1317" s="5">
        <f t="shared" si="112"/>
        <v>616383</v>
      </c>
      <c r="M1317" t="str">
        <f t="shared" si="115"/>
        <v>200-500</v>
      </c>
    </row>
    <row r="1318" spans="1:13">
      <c r="A1318" t="s">
        <v>2596</v>
      </c>
      <c r="B1318" t="s">
        <v>2597</v>
      </c>
      <c r="C1318" t="str">
        <f t="shared" si="114"/>
        <v>Cello Non-Stick Aluminium Sandwich Gas Toaster(Black)</v>
      </c>
      <c r="D1318" t="str">
        <f t="shared" si="116"/>
        <v>Cello Non-Stick Aluminium Sandwich Gas T</v>
      </c>
      <c r="E1318" t="s">
        <v>2074</v>
      </c>
      <c r="F1318" t="str">
        <f t="shared" si="113"/>
        <v>Home&amp;Kitchen</v>
      </c>
      <c r="G1318">
        <v>299</v>
      </c>
      <c r="H1318">
        <v>595</v>
      </c>
      <c r="I1318" s="1">
        <v>0.5</v>
      </c>
      <c r="J1318">
        <v>4</v>
      </c>
      <c r="K1318" s="4">
        <v>314</v>
      </c>
      <c r="L1318" s="5">
        <f t="shared" si="112"/>
        <v>186830</v>
      </c>
      <c r="M1318" t="str">
        <f t="shared" si="115"/>
        <v>200-500</v>
      </c>
    </row>
    <row r="1319" spans="1:13">
      <c r="A1319" t="s">
        <v>2598</v>
      </c>
      <c r="B1319" t="s">
        <v>2599</v>
      </c>
      <c r="C1319" t="str">
        <f t="shared" si="114"/>
        <v>Proven¬Æ Copper + Mineral Ro+Uv+Uf 10 To 12 Liter Ro + Uv + Tds Adjuster Water Purifier With Copper Charge Technology Black &amp; Copper Best For Home And Office (Made In India)</v>
      </c>
      <c r="D1319" t="str">
        <f t="shared" si="116"/>
        <v>Proven¬Æ Copper + Mineral Ro+Uv+Uf 10 To</v>
      </c>
      <c r="E1319" t="s">
        <v>2297</v>
      </c>
      <c r="F1319" t="str">
        <f t="shared" si="113"/>
        <v>Home&amp;Kitchen</v>
      </c>
      <c r="G1319" s="2">
        <v>5395</v>
      </c>
      <c r="H1319" s="2">
        <v>19990</v>
      </c>
      <c r="I1319" s="1">
        <v>0.73</v>
      </c>
      <c r="J1319">
        <v>4.4000000000000004</v>
      </c>
      <c r="K1319" s="4">
        <v>535</v>
      </c>
      <c r="L1319" s="5">
        <f t="shared" si="112"/>
        <v>10694650</v>
      </c>
      <c r="M1319" t="str">
        <f t="shared" si="115"/>
        <v>200-500</v>
      </c>
    </row>
    <row r="1320" spans="1:13">
      <c r="A1320" t="s">
        <v>2600</v>
      </c>
      <c r="B1320" t="s">
        <v>2601</v>
      </c>
      <c r="C1320" t="str">
        <f t="shared" si="114"/>
        <v>Morphy Richards Daisy 1000W Dry Iron With American Heritage Non-Stick Coated Soleplate, White</v>
      </c>
      <c r="D1320" t="str">
        <f t="shared" si="116"/>
        <v>Morphy Richards Daisy 1000W Dry Iron Wit</v>
      </c>
      <c r="E1320" t="s">
        <v>1991</v>
      </c>
      <c r="F1320" t="str">
        <f t="shared" si="113"/>
        <v>Home&amp;Kitchen</v>
      </c>
      <c r="G1320">
        <v>559</v>
      </c>
      <c r="H1320" s="2">
        <v>1010</v>
      </c>
      <c r="I1320" s="1">
        <v>0.45</v>
      </c>
      <c r="J1320">
        <v>4.0999999999999996</v>
      </c>
      <c r="K1320" s="4">
        <v>17325</v>
      </c>
      <c r="L1320" s="5">
        <f t="shared" si="112"/>
        <v>17498250</v>
      </c>
      <c r="M1320" t="str">
        <f t="shared" si="115"/>
        <v>&gt;500</v>
      </c>
    </row>
    <row r="1321" spans="1:13">
      <c r="A1321" t="s">
        <v>2602</v>
      </c>
      <c r="B1321" t="s">
        <v>2603</v>
      </c>
      <c r="C1321" t="str">
        <f t="shared" si="114"/>
        <v>Wipro Vesta 1200 Watt Gd201 Lightweight Automatic Dry Iron| Quick Heat Up| Stylish &amp; Sleek |Anti Bacterial German Weilburger Double Coated Soleplate |2 Years Warranty</v>
      </c>
      <c r="D1321" t="str">
        <f t="shared" si="116"/>
        <v xml:space="preserve">Wipro Vesta 1200 Watt Gd201 Lightweight </v>
      </c>
      <c r="E1321" t="s">
        <v>1991</v>
      </c>
      <c r="F1321" t="str">
        <f t="shared" si="113"/>
        <v>Home&amp;Kitchen</v>
      </c>
      <c r="G1321">
        <v>660</v>
      </c>
      <c r="H1321" s="2">
        <v>1100</v>
      </c>
      <c r="I1321" s="1">
        <v>0.4</v>
      </c>
      <c r="J1321">
        <v>3.6</v>
      </c>
      <c r="K1321" s="4">
        <v>91</v>
      </c>
      <c r="L1321" s="5">
        <f t="shared" si="112"/>
        <v>100100</v>
      </c>
      <c r="M1321" t="str">
        <f t="shared" si="115"/>
        <v>&gt;500</v>
      </c>
    </row>
    <row r="1322" spans="1:13">
      <c r="A1322" t="s">
        <v>2604</v>
      </c>
      <c r="B1322" t="s">
        <v>2605</v>
      </c>
      <c r="C1322" t="str">
        <f t="shared" si="114"/>
        <v>Zuvexa Egg Boiler Poacher Automatic Off Steaming, Cooking, Boiling Double Layer 14 Egg Boiler (Multicolor)‚Ä¶</v>
      </c>
      <c r="D1322" t="str">
        <f t="shared" si="116"/>
        <v xml:space="preserve">Zuvexa Egg Boiler Poacher Automatic Off </v>
      </c>
      <c r="E1322" t="s">
        <v>2067</v>
      </c>
      <c r="F1322" t="str">
        <f t="shared" si="113"/>
        <v>Home&amp;Kitchen</v>
      </c>
      <c r="G1322">
        <v>419</v>
      </c>
      <c r="H1322">
        <v>999</v>
      </c>
      <c r="I1322" s="1">
        <v>0.57999999999999996</v>
      </c>
      <c r="J1322">
        <v>4.4000000000000004</v>
      </c>
      <c r="K1322" s="4">
        <v>227</v>
      </c>
      <c r="L1322" s="5">
        <f t="shared" si="112"/>
        <v>226773</v>
      </c>
      <c r="M1322" t="str">
        <f t="shared" si="115"/>
        <v>&gt;500</v>
      </c>
    </row>
    <row r="1323" spans="1:13">
      <c r="A1323" t="s">
        <v>2606</v>
      </c>
      <c r="B1323" t="s">
        <v>2607</v>
      </c>
      <c r="C1323" t="str">
        <f t="shared" si="114"/>
        <v>Ao Smith Hse-Vas-X-015 Storage 15 Litre Vertical Water Heater (Geyser) White 4 Star</v>
      </c>
      <c r="D1323" t="str">
        <f t="shared" si="116"/>
        <v xml:space="preserve">Ao Smith Hse-Vas-X-015 Storage 15 Litre </v>
      </c>
      <c r="E1323" t="s">
        <v>2010</v>
      </c>
      <c r="F1323" t="str">
        <f t="shared" si="113"/>
        <v>Home&amp;Kitchen</v>
      </c>
      <c r="G1323" s="2">
        <v>7349</v>
      </c>
      <c r="H1323" s="2">
        <v>10900</v>
      </c>
      <c r="I1323" s="1">
        <v>0.33</v>
      </c>
      <c r="J1323">
        <v>4.2</v>
      </c>
      <c r="K1323" s="4">
        <v>11957</v>
      </c>
      <c r="L1323" s="5">
        <f t="shared" si="112"/>
        <v>130331300</v>
      </c>
      <c r="M1323" t="str">
        <f t="shared" si="115"/>
        <v>200-500</v>
      </c>
    </row>
    <row r="1324" spans="1:13">
      <c r="A1324" t="s">
        <v>2608</v>
      </c>
      <c r="B1324" t="s">
        <v>2609</v>
      </c>
      <c r="C1324" t="str">
        <f t="shared" si="114"/>
        <v>Havells Festiva 1200Mm Dust Resistant Ceiling Fan (Gold Mist)</v>
      </c>
      <c r="D1324" t="str">
        <f t="shared" si="116"/>
        <v>Havells Festiva 1200Mm Dust Resistant Ce</v>
      </c>
      <c r="E1324" t="s">
        <v>2124</v>
      </c>
      <c r="F1324" t="str">
        <f t="shared" si="113"/>
        <v>Home&amp;Kitchen</v>
      </c>
      <c r="G1324" s="2">
        <v>2899</v>
      </c>
      <c r="H1324" s="2">
        <v>4005</v>
      </c>
      <c r="I1324" s="1">
        <v>0.28000000000000003</v>
      </c>
      <c r="J1324">
        <v>4.3</v>
      </c>
      <c r="K1324" s="4">
        <v>7140</v>
      </c>
      <c r="L1324" s="5">
        <f t="shared" si="112"/>
        <v>28595700</v>
      </c>
      <c r="M1324" t="str">
        <f t="shared" si="115"/>
        <v>&gt;500</v>
      </c>
    </row>
    <row r="1325" spans="1:13">
      <c r="A1325" t="s">
        <v>2610</v>
      </c>
      <c r="B1325" t="s">
        <v>2611</v>
      </c>
      <c r="C1325" t="str">
        <f t="shared" si="114"/>
        <v>Inalsa Vaccum Cleaner Handheld 800W High Powerful Motor- Dura Clean With Hepa Filtration &amp; Strong Powerful 16Kpa Suction| Lightweight, Compact &amp; Durable Body|Includes Multiple Accessories,(Grey/Black)</v>
      </c>
      <c r="D1325" t="str">
        <f t="shared" si="116"/>
        <v>Inalsa Vaccum Cleaner Handheld 800W High</v>
      </c>
      <c r="E1325" t="s">
        <v>2054</v>
      </c>
      <c r="F1325" t="str">
        <f t="shared" si="113"/>
        <v>Home&amp;Kitchen</v>
      </c>
      <c r="G1325" s="2">
        <v>1799</v>
      </c>
      <c r="H1325" s="2">
        <v>3295</v>
      </c>
      <c r="I1325" s="1">
        <v>0.45</v>
      </c>
      <c r="J1325">
        <v>3.8</v>
      </c>
      <c r="K1325" s="4">
        <v>687</v>
      </c>
      <c r="L1325" s="5">
        <f t="shared" si="112"/>
        <v>2263665</v>
      </c>
      <c r="M1325" t="str">
        <f t="shared" si="115"/>
        <v>&gt;500</v>
      </c>
    </row>
    <row r="1326" spans="1:13">
      <c r="A1326" t="s">
        <v>2612</v>
      </c>
      <c r="B1326" t="s">
        <v>2613</v>
      </c>
      <c r="C1326" t="str">
        <f t="shared" si="114"/>
        <v>Ibell Sm1515New Sandwich Maker With Floating Hinges, 1000Watt, Panini / Grill / Toast (Black)</v>
      </c>
      <c r="D1326" t="str">
        <f t="shared" si="116"/>
        <v>Ibell Sm1515New Sandwich Maker With Floa</v>
      </c>
      <c r="E1326" t="s">
        <v>2074</v>
      </c>
      <c r="F1326" t="str">
        <f t="shared" si="113"/>
        <v>Home&amp;Kitchen</v>
      </c>
      <c r="G1326" s="2">
        <v>1474</v>
      </c>
      <c r="H1326" s="2">
        <v>4650</v>
      </c>
      <c r="I1326" s="1">
        <v>0.68</v>
      </c>
      <c r="J1326">
        <v>4.0999999999999996</v>
      </c>
      <c r="K1326" s="4">
        <v>1045</v>
      </c>
      <c r="L1326" s="5">
        <f t="shared" si="112"/>
        <v>4859250</v>
      </c>
      <c r="M1326" t="str">
        <f t="shared" si="115"/>
        <v>&gt;500</v>
      </c>
    </row>
    <row r="1327" spans="1:13">
      <c r="A1327" t="s">
        <v>2614</v>
      </c>
      <c r="B1327" t="s">
        <v>2615</v>
      </c>
      <c r="C1327" t="str">
        <f t="shared" si="114"/>
        <v>Aquaguard Aura Ro+Uv+Uf+Taste Adjuster(Mtds) With Active Copper &amp; Zinc 7L Water Purifier,8 Stages Of Purification,Suitable For Borewell,Tanker,Municipal Water(Black) From Eureka Forbes</v>
      </c>
      <c r="D1327" t="str">
        <f t="shared" si="116"/>
        <v>Aquaguard Aura Ro+Uv+Uf+Taste Adjuster(M</v>
      </c>
      <c r="E1327" t="s">
        <v>2297</v>
      </c>
      <c r="F1327" t="str">
        <f t="shared" si="113"/>
        <v>Home&amp;Kitchen</v>
      </c>
      <c r="G1327" s="2">
        <v>15999</v>
      </c>
      <c r="H1327" s="2">
        <v>24500</v>
      </c>
      <c r="I1327" s="1">
        <v>0.35</v>
      </c>
      <c r="J1327">
        <v>4</v>
      </c>
      <c r="K1327" s="4">
        <v>11206</v>
      </c>
      <c r="L1327" s="5">
        <f t="shared" si="112"/>
        <v>274547000</v>
      </c>
      <c r="M1327" t="str">
        <f t="shared" si="115"/>
        <v>&gt;500</v>
      </c>
    </row>
    <row r="1328" spans="1:13">
      <c r="A1328" t="s">
        <v>2616</v>
      </c>
      <c r="B1328" t="s">
        <v>2617</v>
      </c>
      <c r="C1328" t="str">
        <f t="shared" si="114"/>
        <v>Havells Instanio 3-Litre 4.5Kw Instant Water Heater (Geyser), White Blue</v>
      </c>
      <c r="D1328" t="str">
        <f t="shared" si="116"/>
        <v>Havells Instanio 3-Litre 4.5Kw Instant W</v>
      </c>
      <c r="E1328" t="s">
        <v>1997</v>
      </c>
      <c r="F1328" t="str">
        <f t="shared" si="113"/>
        <v>Home&amp;Kitchen</v>
      </c>
      <c r="G1328" s="2">
        <v>3645</v>
      </c>
      <c r="H1328" s="2">
        <v>6070</v>
      </c>
      <c r="I1328" s="1">
        <v>0.4</v>
      </c>
      <c r="J1328">
        <v>4.2</v>
      </c>
      <c r="K1328" s="4">
        <v>561</v>
      </c>
      <c r="L1328" s="5">
        <f t="shared" si="112"/>
        <v>3405270</v>
      </c>
      <c r="M1328" t="str">
        <f t="shared" si="115"/>
        <v>&gt;500</v>
      </c>
    </row>
    <row r="1329" spans="1:13">
      <c r="A1329" t="s">
        <v>2618</v>
      </c>
      <c r="B1329" t="s">
        <v>2619</v>
      </c>
      <c r="C1329" t="str">
        <f t="shared" si="114"/>
        <v>Milk Frother, Immersion Blender Cordlesss Foam Maker Usb Rechargeable Small Mixer Handheld With 2 Stainless Whisksôºåwisker For Stirring 3-Speed Adjustable Mini Frother For Cappuccino Latte Coffee Egg</v>
      </c>
      <c r="D1329" t="str">
        <f t="shared" si="116"/>
        <v>Milk Frother, Immersion Blender Cordless</v>
      </c>
      <c r="E1329" t="s">
        <v>1988</v>
      </c>
      <c r="F1329" t="str">
        <f t="shared" si="113"/>
        <v>Home&amp;Kitchen</v>
      </c>
      <c r="G1329">
        <v>375</v>
      </c>
      <c r="H1329">
        <v>999</v>
      </c>
      <c r="I1329" s="1">
        <v>0.62</v>
      </c>
      <c r="J1329">
        <v>3.6</v>
      </c>
      <c r="K1329" s="4">
        <v>1988</v>
      </c>
      <c r="L1329" s="5">
        <f t="shared" si="112"/>
        <v>1986012</v>
      </c>
      <c r="M1329" t="str">
        <f t="shared" si="115"/>
        <v>&gt;500</v>
      </c>
    </row>
    <row r="1330" spans="1:13">
      <c r="A1330" t="s">
        <v>2620</v>
      </c>
      <c r="B1330" t="s">
        <v>2621</v>
      </c>
      <c r="C1330" t="str">
        <f t="shared" si="114"/>
        <v>Panasonic Sr-Wa22H (E) Automatic Rice Cooker, Apple Green, 2.2 Liters</v>
      </c>
      <c r="D1330" t="str">
        <f t="shared" si="116"/>
        <v>Panasonic Sr-Wa22H (E) Automatic Rice Co</v>
      </c>
      <c r="E1330" t="s">
        <v>2213</v>
      </c>
      <c r="F1330" t="str">
        <f t="shared" si="113"/>
        <v>Home&amp;Kitchen</v>
      </c>
      <c r="G1330" s="2">
        <v>2976</v>
      </c>
      <c r="H1330" s="2">
        <v>3945</v>
      </c>
      <c r="I1330" s="1">
        <v>0.25</v>
      </c>
      <c r="J1330">
        <v>4.2</v>
      </c>
      <c r="K1330" s="4">
        <v>3740</v>
      </c>
      <c r="L1330" s="5">
        <f t="shared" si="112"/>
        <v>14754300</v>
      </c>
      <c r="M1330" t="str">
        <f t="shared" si="115"/>
        <v>200-500</v>
      </c>
    </row>
    <row r="1331" spans="1:13">
      <c r="A1331" t="s">
        <v>2622</v>
      </c>
      <c r="B1331" t="s">
        <v>2623</v>
      </c>
      <c r="C1331" t="str">
        <f t="shared" si="114"/>
        <v>Instacuppa Milk Frother For Coffee - Handheld Battery-Operated Electric Milk And Coffee Frother, Stainless Steel Whisk And Stand, Portable Foam Maker For Coffee, Cappuccino, Lattes, And Egg Beaters</v>
      </c>
      <c r="D1331" t="str">
        <f t="shared" si="116"/>
        <v>Instacuppa Milk Frother For Coffee - Han</v>
      </c>
      <c r="E1331" t="s">
        <v>2501</v>
      </c>
      <c r="F1331" t="str">
        <f t="shared" si="113"/>
        <v>Home&amp;Kitchen</v>
      </c>
      <c r="G1331" s="2">
        <v>1099</v>
      </c>
      <c r="H1331" s="2">
        <v>1499</v>
      </c>
      <c r="I1331" s="1">
        <v>0.27</v>
      </c>
      <c r="J1331">
        <v>4.0999999999999996</v>
      </c>
      <c r="K1331" s="4">
        <v>4401</v>
      </c>
      <c r="L1331" s="5">
        <f t="shared" si="112"/>
        <v>6597099</v>
      </c>
      <c r="M1331" t="str">
        <f t="shared" si="115"/>
        <v>&gt;500</v>
      </c>
    </row>
    <row r="1332" spans="1:13">
      <c r="A1332" t="s">
        <v>2624</v>
      </c>
      <c r="B1332" t="s">
        <v>2625</v>
      </c>
      <c r="C1332" t="str">
        <f t="shared" si="114"/>
        <v>Goodscity Garment Steamer For Clothes, Steam Iron Press - Vertical &amp; Horizontal Steaming Up To 22G/Min, 1200 Watt, 230 Ml Water Tank &amp; 30 Sec Fast Heating (Gc 111)</v>
      </c>
      <c r="D1332" t="str">
        <f t="shared" si="116"/>
        <v>Goodscity Garment Steamer For Clothes, S</v>
      </c>
      <c r="E1332" t="s">
        <v>2038</v>
      </c>
      <c r="F1332" t="str">
        <f t="shared" si="113"/>
        <v>Home&amp;Kitchen</v>
      </c>
      <c r="G1332" s="2">
        <v>2575</v>
      </c>
      <c r="H1332" s="2">
        <v>6700</v>
      </c>
      <c r="I1332" s="1">
        <v>0.62</v>
      </c>
      <c r="J1332">
        <v>4.2</v>
      </c>
      <c r="K1332" s="4">
        <v>611</v>
      </c>
      <c r="L1332" s="5">
        <f t="shared" si="112"/>
        <v>4093700</v>
      </c>
      <c r="M1332" t="str">
        <f t="shared" si="115"/>
        <v>&gt;500</v>
      </c>
    </row>
    <row r="1333" spans="1:13">
      <c r="A1333" t="s">
        <v>2626</v>
      </c>
      <c r="B1333" t="s">
        <v>2627</v>
      </c>
      <c r="C1333" t="str">
        <f t="shared" si="114"/>
        <v>Solidaire 550-Watt Mixer Grinder With 3 Jars (Black) (Sld-550-B)</v>
      </c>
      <c r="D1333" t="str">
        <f t="shared" si="116"/>
        <v xml:space="preserve">Solidaire 550-Watt Mixer Grinder With 3 </v>
      </c>
      <c r="E1333" t="s">
        <v>1994</v>
      </c>
      <c r="F1333" t="str">
        <f t="shared" si="113"/>
        <v>Home&amp;Kitchen</v>
      </c>
      <c r="G1333" s="2">
        <v>1649</v>
      </c>
      <c r="H1333" s="2">
        <v>2800</v>
      </c>
      <c r="I1333" s="1">
        <v>0.41</v>
      </c>
      <c r="J1333">
        <v>3.9</v>
      </c>
      <c r="K1333" s="4">
        <v>2162</v>
      </c>
      <c r="L1333" s="5">
        <f t="shared" si="112"/>
        <v>6053600</v>
      </c>
      <c r="M1333" t="str">
        <f t="shared" si="115"/>
        <v>&gt;500</v>
      </c>
    </row>
    <row r="1334" spans="1:13">
      <c r="A1334" t="s">
        <v>2628</v>
      </c>
      <c r="B1334" t="s">
        <v>2629</v>
      </c>
      <c r="C1334" t="str">
        <f t="shared" si="114"/>
        <v>Amazon Basics 300 W Hand Blender With Stainless Steel Stem For Hot/Cold Blending And In-Built Cord Hook, Isi-Marked, Black</v>
      </c>
      <c r="D1334" t="str">
        <f t="shared" si="116"/>
        <v>Amazon Basics 300 W Hand Blender With St</v>
      </c>
      <c r="E1334" t="s">
        <v>1988</v>
      </c>
      <c r="F1334" t="str">
        <f t="shared" si="113"/>
        <v>Home&amp;Kitchen</v>
      </c>
      <c r="G1334">
        <v>799</v>
      </c>
      <c r="H1334" s="2">
        <v>1699</v>
      </c>
      <c r="I1334" s="1">
        <v>0.53</v>
      </c>
      <c r="J1334">
        <v>4</v>
      </c>
      <c r="K1334" s="4">
        <v>97</v>
      </c>
      <c r="L1334" s="5">
        <f t="shared" si="112"/>
        <v>164803</v>
      </c>
      <c r="M1334" t="str">
        <f t="shared" si="115"/>
        <v>&gt;500</v>
      </c>
    </row>
    <row r="1335" spans="1:13">
      <c r="A1335" t="s">
        <v>2630</v>
      </c>
      <c r="B1335" t="s">
        <v>2631</v>
      </c>
      <c r="C1335" t="str">
        <f t="shared" si="114"/>
        <v>Orpat Hhb-100E 250-Watt Hand Blender (White)</v>
      </c>
      <c r="D1335" t="str">
        <f t="shared" si="116"/>
        <v>Orpat Hhb-100E 250-Watt Hand Blender (Wh</v>
      </c>
      <c r="E1335" t="s">
        <v>1988</v>
      </c>
      <c r="F1335" t="str">
        <f t="shared" si="113"/>
        <v>Home&amp;Kitchen</v>
      </c>
      <c r="G1335">
        <v>765</v>
      </c>
      <c r="H1335">
        <v>970</v>
      </c>
      <c r="I1335" s="1">
        <v>0.21</v>
      </c>
      <c r="J1335">
        <v>4.2</v>
      </c>
      <c r="K1335" s="4">
        <v>6055</v>
      </c>
      <c r="L1335" s="5">
        <f t="shared" si="112"/>
        <v>5873350</v>
      </c>
      <c r="M1335" t="str">
        <f t="shared" si="115"/>
        <v>&gt;500</v>
      </c>
    </row>
    <row r="1336" spans="1:13">
      <c r="A1336" t="s">
        <v>2632</v>
      </c>
      <c r="B1336" t="s">
        <v>2633</v>
      </c>
      <c r="C1336" t="str">
        <f t="shared" si="114"/>
        <v>Healthsense Rechargeable Lint Remover For Clothes | Fuzz And Fur Remover | Electric Fabric Shaver, Trimmer For Clothes, Carpet, Sofa, Sweaters, Curtains | One-Year Warranty Included - New-Feel Lr350</v>
      </c>
      <c r="D1336" t="str">
        <f t="shared" si="116"/>
        <v>Healthsense Rechargeable Lint Remover Fo</v>
      </c>
      <c r="E1336" t="s">
        <v>1962</v>
      </c>
      <c r="F1336" t="str">
        <f t="shared" si="113"/>
        <v>Home&amp;Kitchen</v>
      </c>
      <c r="G1336">
        <v>999</v>
      </c>
      <c r="H1336" s="2">
        <v>1500</v>
      </c>
      <c r="I1336" s="1">
        <v>0.33</v>
      </c>
      <c r="J1336">
        <v>4.2</v>
      </c>
      <c r="K1336" s="4">
        <v>386</v>
      </c>
      <c r="L1336" s="5">
        <f t="shared" si="112"/>
        <v>579000</v>
      </c>
      <c r="M1336" t="str">
        <f t="shared" si="115"/>
        <v>&gt;500</v>
      </c>
    </row>
    <row r="1337" spans="1:13">
      <c r="A1337" t="s">
        <v>2634</v>
      </c>
      <c r="B1337" t="s">
        <v>2635</v>
      </c>
      <c r="C1337" t="str">
        <f t="shared" si="114"/>
        <v>Agaro Classic Portable Yogurt Maker, 1.2L Capacity, Electric, Automatic, Grey And White, Medium (33603)</v>
      </c>
      <c r="D1337" t="str">
        <f t="shared" si="116"/>
        <v>Agaro Classic Portable Yogurt Maker, 1.2</v>
      </c>
      <c r="E1337" t="s">
        <v>2636</v>
      </c>
      <c r="F1337" t="str">
        <f t="shared" si="113"/>
        <v>Home&amp;Kitchen</v>
      </c>
      <c r="G1337">
        <v>587</v>
      </c>
      <c r="H1337" s="2">
        <v>1295</v>
      </c>
      <c r="I1337" s="1">
        <v>0.55000000000000004</v>
      </c>
      <c r="J1337">
        <v>4.0999999999999996</v>
      </c>
      <c r="K1337" s="4">
        <v>557</v>
      </c>
      <c r="L1337" s="5">
        <f t="shared" si="112"/>
        <v>721315</v>
      </c>
      <c r="M1337" t="str">
        <f t="shared" si="115"/>
        <v>&gt;500</v>
      </c>
    </row>
    <row r="1338" spans="1:13">
      <c r="A1338" t="s">
        <v>2637</v>
      </c>
      <c r="B1338" t="s">
        <v>2638</v>
      </c>
      <c r="C1338" t="str">
        <f t="shared" si="114"/>
        <v>Agaro Imperial 240-Watt Slow Juicer With Cold Press Technology</v>
      </c>
      <c r="D1338" t="str">
        <f t="shared" si="116"/>
        <v>Agaro Imperial 240-Watt Slow Juicer With</v>
      </c>
      <c r="E1338" t="s">
        <v>2639</v>
      </c>
      <c r="F1338" t="str">
        <f t="shared" si="113"/>
        <v>Home&amp;Kitchen</v>
      </c>
      <c r="G1338" s="2">
        <v>12609</v>
      </c>
      <c r="H1338" s="2">
        <v>23999</v>
      </c>
      <c r="I1338" s="1">
        <v>0.47</v>
      </c>
      <c r="J1338">
        <v>4.4000000000000004</v>
      </c>
      <c r="K1338" s="4">
        <v>2288</v>
      </c>
      <c r="L1338" s="5">
        <f t="shared" si="112"/>
        <v>54909712</v>
      </c>
      <c r="M1338" t="str">
        <f t="shared" si="115"/>
        <v>&gt;500</v>
      </c>
    </row>
    <row r="1339" spans="1:13">
      <c r="A1339" t="s">
        <v>2640</v>
      </c>
      <c r="B1339" t="s">
        <v>2641</v>
      </c>
      <c r="C1339" t="str">
        <f t="shared" si="114"/>
        <v>Wipro Smartlife Super Deluxe Dry Iron- 1000W</v>
      </c>
      <c r="D1339" t="str">
        <f t="shared" si="116"/>
        <v>Wipro Smartlife Super Deluxe Dry Iron- 1</v>
      </c>
      <c r="E1339" t="s">
        <v>1991</v>
      </c>
      <c r="F1339" t="str">
        <f t="shared" si="113"/>
        <v>Home&amp;Kitchen</v>
      </c>
      <c r="G1339">
        <v>699</v>
      </c>
      <c r="H1339">
        <v>850</v>
      </c>
      <c r="I1339" s="1">
        <v>0.18</v>
      </c>
      <c r="J1339">
        <v>4.0999999999999996</v>
      </c>
      <c r="K1339" s="4">
        <v>1106</v>
      </c>
      <c r="L1339" s="5">
        <f t="shared" si="112"/>
        <v>940100</v>
      </c>
      <c r="M1339" t="str">
        <f t="shared" si="115"/>
        <v>&gt;500</v>
      </c>
    </row>
    <row r="1340" spans="1:13">
      <c r="A1340" t="s">
        <v>2642</v>
      </c>
      <c r="B1340" t="s">
        <v>2643</v>
      </c>
      <c r="C1340" t="str">
        <f t="shared" si="114"/>
        <v>Amazonbasics Cylinder Bagless Vacuum Cleaner With Power Suction, Low Sound, High Energy Efficiency And 2 Years Warranty (1.5L, Black)</v>
      </c>
      <c r="D1340" t="str">
        <f t="shared" si="116"/>
        <v>Amazonbasics Cylinder Bagless Vacuum Cle</v>
      </c>
      <c r="E1340" t="s">
        <v>2131</v>
      </c>
      <c r="F1340" t="str">
        <f t="shared" si="113"/>
        <v>Home&amp;Kitchen</v>
      </c>
      <c r="G1340" s="2">
        <v>3799</v>
      </c>
      <c r="H1340" s="2">
        <v>6000</v>
      </c>
      <c r="I1340" s="1">
        <v>0.37</v>
      </c>
      <c r="J1340">
        <v>4.2</v>
      </c>
      <c r="K1340" s="4">
        <v>11935</v>
      </c>
      <c r="L1340" s="5">
        <f t="shared" ref="L1340:L1403" si="117">H1340*K1340</f>
        <v>71610000</v>
      </c>
      <c r="M1340" t="str">
        <f t="shared" si="115"/>
        <v>&gt;500</v>
      </c>
    </row>
    <row r="1341" spans="1:13">
      <c r="A1341" t="s">
        <v>2644</v>
      </c>
      <c r="B1341" t="s">
        <v>2645</v>
      </c>
      <c r="C1341" t="str">
        <f t="shared" si="114"/>
        <v>Crompton Ihl 251 1500-Watt Immersion Water Heater With Copper Heating Element And Ip 68 Protection</v>
      </c>
      <c r="D1341" t="str">
        <f t="shared" si="116"/>
        <v>Crompton Ihl 251 1500-Watt Immersion Wat</v>
      </c>
      <c r="E1341" t="s">
        <v>2025</v>
      </c>
      <c r="F1341" t="str">
        <f t="shared" si="113"/>
        <v>Home&amp;Kitchen</v>
      </c>
      <c r="G1341">
        <v>640</v>
      </c>
      <c r="H1341" s="2">
        <v>1020</v>
      </c>
      <c r="I1341" s="1">
        <v>0.37</v>
      </c>
      <c r="J1341">
        <v>4.0999999999999996</v>
      </c>
      <c r="K1341" s="4">
        <v>5059</v>
      </c>
      <c r="L1341" s="5">
        <f t="shared" si="117"/>
        <v>5160180</v>
      </c>
      <c r="M1341" t="str">
        <f t="shared" si="115"/>
        <v>&gt;500</v>
      </c>
    </row>
    <row r="1342" spans="1:13">
      <c r="A1342" t="s">
        <v>2646</v>
      </c>
      <c r="B1342" t="s">
        <v>2647</v>
      </c>
      <c r="C1342" t="str">
        <f t="shared" si="114"/>
        <v>Saiellin Room Heater For Home 2000 Watts Room Heater For Bedroom | Isi Approved With 1 Year Warranty | For 250 Sq. Feet Blower Heater &amp; Room Heaters Home For Winters</v>
      </c>
      <c r="D1342" t="str">
        <f t="shared" si="116"/>
        <v>Saiellin Room Heater For Home 2000 Watts</v>
      </c>
      <c r="E1342" t="s">
        <v>1959</v>
      </c>
      <c r="F1342" t="str">
        <f t="shared" si="113"/>
        <v>Home&amp;Kitchen</v>
      </c>
      <c r="G1342">
        <v>979</v>
      </c>
      <c r="H1342" s="2">
        <v>1999</v>
      </c>
      <c r="I1342" s="1">
        <v>0.51</v>
      </c>
      <c r="J1342">
        <v>3.9</v>
      </c>
      <c r="K1342" s="4">
        <v>157</v>
      </c>
      <c r="L1342" s="5">
        <f t="shared" si="117"/>
        <v>313843</v>
      </c>
      <c r="M1342" t="str">
        <f t="shared" si="115"/>
        <v>&gt;500</v>
      </c>
    </row>
    <row r="1343" spans="1:13">
      <c r="A1343" t="s">
        <v>2648</v>
      </c>
      <c r="B1343" t="s">
        <v>2649</v>
      </c>
      <c r="C1343" t="str">
        <f t="shared" si="114"/>
        <v>Bajaj Majesty Duetto Gas 6 Ltr Vertical Water Heater ( Lpg), White</v>
      </c>
      <c r="D1343" t="str">
        <f t="shared" si="116"/>
        <v xml:space="preserve">Bajaj Majesty Duetto Gas 6 Ltr Vertical </v>
      </c>
      <c r="E1343" t="s">
        <v>1997</v>
      </c>
      <c r="F1343" t="str">
        <f t="shared" si="113"/>
        <v>Home&amp;Kitchen</v>
      </c>
      <c r="G1343" s="2">
        <v>5365</v>
      </c>
      <c r="H1343" s="2">
        <v>7445</v>
      </c>
      <c r="I1343" s="1">
        <v>0.28000000000000003</v>
      </c>
      <c r="J1343">
        <v>3.9</v>
      </c>
      <c r="K1343" s="4">
        <v>3584</v>
      </c>
      <c r="L1343" s="5">
        <f t="shared" si="117"/>
        <v>26682880</v>
      </c>
      <c r="M1343" t="str">
        <f t="shared" si="115"/>
        <v>&gt;500</v>
      </c>
    </row>
    <row r="1344" spans="1:13">
      <c r="A1344" t="s">
        <v>2650</v>
      </c>
      <c r="B1344" t="s">
        <v>2651</v>
      </c>
      <c r="C1344" t="str">
        <f t="shared" si="114"/>
        <v>Black + Decker Bd Bxir2201In 2200-Watt Cord &amp; Cordless Steam Iron (Green)</v>
      </c>
      <c r="D1344" t="str">
        <f t="shared" si="116"/>
        <v>Black + Decker Bd Bxir2201In 2200-Watt C</v>
      </c>
      <c r="E1344" t="s">
        <v>2038</v>
      </c>
      <c r="F1344" t="str">
        <f t="shared" si="113"/>
        <v>Home&amp;Kitchen</v>
      </c>
      <c r="G1344" s="2">
        <v>3199</v>
      </c>
      <c r="H1344" s="2">
        <v>3500</v>
      </c>
      <c r="I1344" s="1">
        <v>0.09</v>
      </c>
      <c r="J1344">
        <v>4.2</v>
      </c>
      <c r="K1344" s="4">
        <v>1899</v>
      </c>
      <c r="L1344" s="5">
        <f t="shared" si="117"/>
        <v>6646500</v>
      </c>
      <c r="M1344" t="str">
        <f t="shared" si="115"/>
        <v>&gt;500</v>
      </c>
    </row>
    <row r="1345" spans="1:13">
      <c r="A1345" t="s">
        <v>2652</v>
      </c>
      <c r="B1345" t="s">
        <v>2653</v>
      </c>
      <c r="C1345" t="str">
        <f t="shared" si="114"/>
        <v>Inalsa Hand Blender| Hand Mixer|Beater - Easy Mix, Powerful 250 Watt Motor | Variable 7 Speed Control | 1 Year Warranty | (White/Red)</v>
      </c>
      <c r="D1345" t="str">
        <f t="shared" si="116"/>
        <v>Inalsa Hand Blender| Hand Mixer|Beater -</v>
      </c>
      <c r="E1345" t="s">
        <v>2353</v>
      </c>
      <c r="F1345" t="str">
        <f t="shared" si="113"/>
        <v>Home&amp;Kitchen</v>
      </c>
      <c r="G1345">
        <v>979</v>
      </c>
      <c r="H1345" s="2">
        <v>1395</v>
      </c>
      <c r="I1345" s="1">
        <v>0.3</v>
      </c>
      <c r="J1345">
        <v>4.2</v>
      </c>
      <c r="K1345" s="4">
        <v>15252</v>
      </c>
      <c r="L1345" s="5">
        <f t="shared" si="117"/>
        <v>21276540</v>
      </c>
      <c r="M1345" t="str">
        <f t="shared" si="115"/>
        <v>&gt;500</v>
      </c>
    </row>
    <row r="1346" spans="1:13">
      <c r="A1346" t="s">
        <v>2654</v>
      </c>
      <c r="B1346" t="s">
        <v>2655</v>
      </c>
      <c r="C1346" t="str">
        <f t="shared" si="114"/>
        <v>Longway Blaze 2 Rod Quartz Room Heater (White, Gray, 800 Watts)</v>
      </c>
      <c r="D1346" t="str">
        <f t="shared" si="116"/>
        <v>Longway Blaze 2 Rod Quartz Room Heater (</v>
      </c>
      <c r="E1346" t="s">
        <v>1956</v>
      </c>
      <c r="F1346" t="str">
        <f t="shared" ref="F1346:F1409" si="118">TRIM(LEFT(SUBSTITUTE(E1346,"|",REPT(" ",100)),100))</f>
        <v>Home&amp;Kitchen</v>
      </c>
      <c r="G1346">
        <v>929</v>
      </c>
      <c r="H1346" s="2">
        <v>2199</v>
      </c>
      <c r="I1346" s="1">
        <v>0.57999999999999996</v>
      </c>
      <c r="J1346">
        <v>3.7</v>
      </c>
      <c r="K1346" s="4">
        <v>4</v>
      </c>
      <c r="L1346" s="5">
        <f t="shared" si="117"/>
        <v>8796</v>
      </c>
      <c r="M1346" t="str">
        <f t="shared" si="115"/>
        <v>&gt;500</v>
      </c>
    </row>
    <row r="1347" spans="1:13">
      <c r="A1347" t="s">
        <v>2656</v>
      </c>
      <c r="B1347" t="s">
        <v>2657</v>
      </c>
      <c r="C1347" t="str">
        <f t="shared" ref="C1347:C1410" si="119">PROPER(TRIM(B1347))</f>
        <v>Prestige Pwg 07 Wet Grinder, 2L (Multicolor) With Coconut Scraper And Atta Kneader Attachments, 200 Watt</v>
      </c>
      <c r="D1347" t="str">
        <f t="shared" si="116"/>
        <v>Prestige Pwg 07 Wet Grinder, 2L (Multico</v>
      </c>
      <c r="E1347" t="s">
        <v>2364</v>
      </c>
      <c r="F1347" t="str">
        <f t="shared" si="118"/>
        <v>Home&amp;Kitchen</v>
      </c>
      <c r="G1347" s="2">
        <v>3710</v>
      </c>
      <c r="H1347" s="2">
        <v>4330</v>
      </c>
      <c r="I1347" s="1">
        <v>0.14000000000000001</v>
      </c>
      <c r="J1347">
        <v>3.7</v>
      </c>
      <c r="K1347" s="4">
        <v>1662</v>
      </c>
      <c r="L1347" s="5">
        <f t="shared" si="117"/>
        <v>7196460</v>
      </c>
      <c r="M1347" t="str">
        <f t="shared" ref="M1347:M1410" si="120">IF(G1346&lt;200,"&lt;200",IF(G1346&lt;=500,"200-500","&gt;500"))</f>
        <v>&gt;500</v>
      </c>
    </row>
    <row r="1348" spans="1:13">
      <c r="A1348" t="s">
        <v>2658</v>
      </c>
      <c r="B1348" t="s">
        <v>2659</v>
      </c>
      <c r="C1348" t="str">
        <f t="shared" si="119"/>
        <v>Pigeon Zest Mixer Grinder 3 Speed Control 750 Watt Powerful Copper Motor With 3 Stainless Steel Jars For Dry Grinding, Wet Grinding And Making Chutney And 3 Polycarbonate Lids - Blue</v>
      </c>
      <c r="D1348" t="str">
        <f t="shared" si="116"/>
        <v>Pigeon Zest Mixer Grinder 3 Speed Contro</v>
      </c>
      <c r="E1348" t="s">
        <v>1994</v>
      </c>
      <c r="F1348" t="str">
        <f t="shared" si="118"/>
        <v>Home&amp;Kitchen</v>
      </c>
      <c r="G1348" s="2">
        <v>2033</v>
      </c>
      <c r="H1348" s="2">
        <v>4295</v>
      </c>
      <c r="I1348" s="1">
        <v>0.53</v>
      </c>
      <c r="J1348">
        <v>3.4</v>
      </c>
      <c r="K1348" s="4">
        <v>422</v>
      </c>
      <c r="L1348" s="5">
        <f t="shared" si="117"/>
        <v>1812490</v>
      </c>
      <c r="M1348" t="str">
        <f t="shared" si="120"/>
        <v>&gt;500</v>
      </c>
    </row>
    <row r="1349" spans="1:13">
      <c r="A1349" t="s">
        <v>2660</v>
      </c>
      <c r="B1349" t="s">
        <v>2661</v>
      </c>
      <c r="C1349" t="str">
        <f t="shared" si="119"/>
        <v>Borosil Volcano 13 Fin Oil Filled Radiator Room Heater, 2900 W, Black</v>
      </c>
      <c r="D1349" t="str">
        <f t="shared" si="116"/>
        <v>Borosil Volcano 13 Fin Oil Filled Radiat</v>
      </c>
      <c r="E1349" t="s">
        <v>1956</v>
      </c>
      <c r="F1349" t="str">
        <f t="shared" si="118"/>
        <v>Home&amp;Kitchen</v>
      </c>
      <c r="G1349" s="2">
        <v>9495</v>
      </c>
      <c r="H1349" s="2">
        <v>18990</v>
      </c>
      <c r="I1349" s="1">
        <v>0.5</v>
      </c>
      <c r="J1349">
        <v>4.2</v>
      </c>
      <c r="K1349" s="4">
        <v>79</v>
      </c>
      <c r="L1349" s="5">
        <f t="shared" si="117"/>
        <v>1500210</v>
      </c>
      <c r="M1349" t="str">
        <f t="shared" si="120"/>
        <v>&gt;500</v>
      </c>
    </row>
    <row r="1350" spans="1:13">
      <c r="A1350" t="s">
        <v>2662</v>
      </c>
      <c r="B1350" t="s">
        <v>2663</v>
      </c>
      <c r="C1350" t="str">
        <f t="shared" si="119"/>
        <v>Crompton Solarium Qube 15-L 5 Star Rated Storage Water Heater (Geyser) With Free Installation And Connection Pipes (White And Black)</v>
      </c>
      <c r="D1350" t="str">
        <f t="shared" si="116"/>
        <v>Crompton Solarium Qube 15-L 5 Star Rated</v>
      </c>
      <c r="E1350" t="s">
        <v>2010</v>
      </c>
      <c r="F1350" t="str">
        <f t="shared" si="118"/>
        <v>Home&amp;Kitchen</v>
      </c>
      <c r="G1350" s="2">
        <v>7799</v>
      </c>
      <c r="H1350" s="2">
        <v>12500</v>
      </c>
      <c r="I1350" s="1">
        <v>0.38</v>
      </c>
      <c r="J1350">
        <v>4</v>
      </c>
      <c r="K1350" s="4">
        <v>5160</v>
      </c>
      <c r="L1350" s="5">
        <f t="shared" si="117"/>
        <v>64500000</v>
      </c>
      <c r="M1350" t="str">
        <f t="shared" si="120"/>
        <v>&gt;500</v>
      </c>
    </row>
    <row r="1351" spans="1:13">
      <c r="A1351" t="s">
        <v>2664</v>
      </c>
      <c r="B1351" t="s">
        <v>2665</v>
      </c>
      <c r="C1351" t="str">
        <f t="shared" si="119"/>
        <v>Singer Aroma 1.8 Liter Electric Kettle High Grade Stainless Steel With Cool And Touch Body And Cordless Base, 1500 Watts, Auto Shut Off With Dry Boiling (Silver/Black)</v>
      </c>
      <c r="D1351" t="str">
        <f t="shared" si="116"/>
        <v>Singer Aroma 1.8 Liter Electric Kettle H</v>
      </c>
      <c r="E1351" t="s">
        <v>1953</v>
      </c>
      <c r="F1351" t="str">
        <f t="shared" si="118"/>
        <v>Home&amp;Kitchen</v>
      </c>
      <c r="G1351">
        <v>949</v>
      </c>
      <c r="H1351" s="2">
        <v>2385</v>
      </c>
      <c r="I1351" s="1">
        <v>0.6</v>
      </c>
      <c r="J1351">
        <v>4.0999999999999996</v>
      </c>
      <c r="K1351" s="4">
        <v>2311</v>
      </c>
      <c r="L1351" s="5">
        <f t="shared" si="117"/>
        <v>5511735</v>
      </c>
      <c r="M1351" t="str">
        <f t="shared" si="120"/>
        <v>&gt;500</v>
      </c>
    </row>
    <row r="1352" spans="1:13">
      <c r="A1352" t="s">
        <v>2666</v>
      </c>
      <c r="B1352" t="s">
        <v>2667</v>
      </c>
      <c r="C1352" t="str">
        <f t="shared" si="119"/>
        <v>Orient Electric Aura Neo Instant 3L Water Heater (Geyser), 5-Level Safety Shield, Stainless Steel Tank (White &amp; Turquoise)</v>
      </c>
      <c r="D1352" t="str">
        <f t="shared" ref="D1352:D1415" si="121">LEFT(C1352,40)</f>
        <v>Orient Electric Aura Neo Instant 3L Wate</v>
      </c>
      <c r="E1352" t="s">
        <v>1997</v>
      </c>
      <c r="F1352" t="str">
        <f t="shared" si="118"/>
        <v>Home&amp;Kitchen</v>
      </c>
      <c r="G1352" s="2">
        <v>2790</v>
      </c>
      <c r="H1352" s="2">
        <v>4890</v>
      </c>
      <c r="I1352" s="1">
        <v>0.43</v>
      </c>
      <c r="J1352">
        <v>3.9</v>
      </c>
      <c r="K1352" s="4">
        <v>588</v>
      </c>
      <c r="L1352" s="5">
        <f t="shared" si="117"/>
        <v>2875320</v>
      </c>
      <c r="M1352" t="str">
        <f t="shared" si="120"/>
        <v>&gt;500</v>
      </c>
    </row>
    <row r="1353" spans="1:13">
      <c r="A1353" t="s">
        <v>2668</v>
      </c>
      <c r="B1353" t="s">
        <v>2669</v>
      </c>
      <c r="C1353" t="str">
        <f t="shared" si="119"/>
        <v>Crompton Brio 1000-Watts Dry Iron With Weilburger Coating (Sky Blue And White)</v>
      </c>
      <c r="D1353" t="str">
        <f t="shared" si="121"/>
        <v>Crompton Brio 1000-Watts Dry Iron With W</v>
      </c>
      <c r="E1353" t="s">
        <v>1991</v>
      </c>
      <c r="F1353" t="str">
        <f t="shared" si="118"/>
        <v>Home&amp;Kitchen</v>
      </c>
      <c r="G1353">
        <v>645</v>
      </c>
      <c r="H1353" s="2">
        <v>1100</v>
      </c>
      <c r="I1353" s="1">
        <v>0.41</v>
      </c>
      <c r="J1353">
        <v>4</v>
      </c>
      <c r="K1353" s="4">
        <v>3271</v>
      </c>
      <c r="L1353" s="5">
        <f t="shared" si="117"/>
        <v>3598100</v>
      </c>
      <c r="M1353" t="str">
        <f t="shared" si="120"/>
        <v>&gt;500</v>
      </c>
    </row>
    <row r="1354" spans="1:13">
      <c r="A1354" t="s">
        <v>2670</v>
      </c>
      <c r="B1354" t="s">
        <v>2671</v>
      </c>
      <c r="C1354" t="str">
        <f t="shared" si="119"/>
        <v>Butterfly Hero Mixer Grinder, 500W, 3 Jars (Grey)</v>
      </c>
      <c r="D1354" t="str">
        <f t="shared" si="121"/>
        <v>Butterfly Hero Mixer Grinder, 500W, 3 Ja</v>
      </c>
      <c r="E1354" t="s">
        <v>1994</v>
      </c>
      <c r="F1354" t="str">
        <f t="shared" si="118"/>
        <v>Home&amp;Kitchen</v>
      </c>
      <c r="G1354" s="3">
        <v>2237.81</v>
      </c>
      <c r="H1354" s="2">
        <v>3899</v>
      </c>
      <c r="I1354" s="1">
        <v>0.43</v>
      </c>
      <c r="J1354">
        <v>3.9</v>
      </c>
      <c r="K1354" s="4">
        <v>11004</v>
      </c>
      <c r="L1354" s="5">
        <f t="shared" si="117"/>
        <v>42904596</v>
      </c>
      <c r="M1354" t="str">
        <f t="shared" si="120"/>
        <v>&gt;500</v>
      </c>
    </row>
    <row r="1355" spans="1:13">
      <c r="A1355" t="s">
        <v>2672</v>
      </c>
      <c r="B1355" t="s">
        <v>2673</v>
      </c>
      <c r="C1355" t="str">
        <f t="shared" si="119"/>
        <v>Racold Eterno Pro 25L Vertical 5 Star Storage Water Heater (Geyser) With Free Standard Installation And Free Installation Pipes</v>
      </c>
      <c r="D1355" t="str">
        <f t="shared" si="121"/>
        <v>Racold Eterno Pro 25L Vertical 5 Star St</v>
      </c>
      <c r="E1355" t="s">
        <v>2010</v>
      </c>
      <c r="F1355" t="str">
        <f t="shared" si="118"/>
        <v>Home&amp;Kitchen</v>
      </c>
      <c r="G1355" s="2">
        <v>8699</v>
      </c>
      <c r="H1355" s="2">
        <v>16899</v>
      </c>
      <c r="I1355" s="1">
        <v>0.49</v>
      </c>
      <c r="J1355">
        <v>4.2</v>
      </c>
      <c r="K1355" s="4">
        <v>3195</v>
      </c>
      <c r="L1355" s="5">
        <f t="shared" si="117"/>
        <v>53992305</v>
      </c>
      <c r="M1355" t="str">
        <f t="shared" si="120"/>
        <v>&gt;500</v>
      </c>
    </row>
    <row r="1356" spans="1:13">
      <c r="A1356" t="s">
        <v>2674</v>
      </c>
      <c r="B1356" t="s">
        <v>2675</v>
      </c>
      <c r="C1356" t="str">
        <f t="shared" si="119"/>
        <v>Lg 1.5 Ton 5 Star Ai Dual Inverter Split Ac (Copper, Super Convertible 6-In-1 Cooling, Hd Filter With Anti-Virus Protection, 2022 Model, Ps-Q19Ynze, White)</v>
      </c>
      <c r="D1356" t="str">
        <f t="shared" si="121"/>
        <v>Lg 1.5 Ton 5 Star Ai Dual Inverter Split</v>
      </c>
      <c r="E1356" t="s">
        <v>2676</v>
      </c>
      <c r="F1356" t="str">
        <f t="shared" si="118"/>
        <v>Home&amp;Kitchen</v>
      </c>
      <c r="G1356" s="2">
        <v>42990</v>
      </c>
      <c r="H1356" s="2">
        <v>75990</v>
      </c>
      <c r="I1356" s="1">
        <v>0.43</v>
      </c>
      <c r="J1356">
        <v>4.3</v>
      </c>
      <c r="K1356" s="4">
        <v>3231</v>
      </c>
      <c r="L1356" s="5">
        <f t="shared" si="117"/>
        <v>245523690</v>
      </c>
      <c r="M1356" t="str">
        <f t="shared" si="120"/>
        <v>&gt;500</v>
      </c>
    </row>
    <row r="1357" spans="1:13">
      <c r="A1357" t="s">
        <v>2677</v>
      </c>
      <c r="B1357" t="s">
        <v>2678</v>
      </c>
      <c r="C1357" t="str">
        <f t="shared" si="119"/>
        <v>Eureka Forbes Aquasure Amrit Twin Cartridge (Pack Of 2), White</v>
      </c>
      <c r="D1357" t="str">
        <f t="shared" si="121"/>
        <v>Eureka Forbes Aquasure Amrit Twin Cartri</v>
      </c>
      <c r="E1357" t="s">
        <v>2199</v>
      </c>
      <c r="F1357" t="str">
        <f t="shared" si="118"/>
        <v>Home&amp;Kitchen</v>
      </c>
      <c r="G1357">
        <v>825</v>
      </c>
      <c r="H1357">
        <v>825</v>
      </c>
      <c r="I1357" s="1">
        <v>0</v>
      </c>
      <c r="J1357">
        <v>4</v>
      </c>
      <c r="K1357" s="4">
        <v>3246</v>
      </c>
      <c r="L1357" s="5">
        <f t="shared" si="117"/>
        <v>2677950</v>
      </c>
      <c r="M1357" t="str">
        <f t="shared" si="120"/>
        <v>&gt;500</v>
      </c>
    </row>
    <row r="1358" spans="1:13">
      <c r="A1358" t="s">
        <v>2679</v>
      </c>
      <c r="B1358" t="s">
        <v>2680</v>
      </c>
      <c r="C1358" t="str">
        <f t="shared" si="119"/>
        <v>Green Tales Heat Seal Mini Food Sealer-Impulse Machine For Sealing Plastic Bags Packaging</v>
      </c>
      <c r="D1358" t="str">
        <f t="shared" si="121"/>
        <v>Green Tales Heat Seal Mini Food Sealer-I</v>
      </c>
      <c r="E1358" t="s">
        <v>2121</v>
      </c>
      <c r="F1358" t="str">
        <f t="shared" si="118"/>
        <v>Home&amp;Kitchen</v>
      </c>
      <c r="G1358">
        <v>161</v>
      </c>
      <c r="H1358">
        <v>300</v>
      </c>
      <c r="I1358" s="1">
        <v>0.46</v>
      </c>
      <c r="J1358">
        <v>2.6</v>
      </c>
      <c r="K1358" s="4">
        <v>24</v>
      </c>
      <c r="L1358" s="5">
        <f t="shared" si="117"/>
        <v>7200</v>
      </c>
      <c r="M1358" t="str">
        <f t="shared" si="120"/>
        <v>&gt;500</v>
      </c>
    </row>
    <row r="1359" spans="1:13">
      <c r="A1359" t="s">
        <v>2681</v>
      </c>
      <c r="B1359" t="s">
        <v>2682</v>
      </c>
      <c r="C1359" t="str">
        <f t="shared" si="119"/>
        <v>Saleon Instant Coal Heater 500W Charcoal Burner Electric Stove Hot Plate - Mix Colors - Pack Of 1 - Only Charcoal Heater</v>
      </c>
      <c r="D1359" t="str">
        <f t="shared" si="121"/>
        <v>Saleon Instant Coal Heater 500W Charcoal</v>
      </c>
      <c r="E1359" t="s">
        <v>1979</v>
      </c>
      <c r="F1359" t="str">
        <f t="shared" si="118"/>
        <v>Home&amp;Kitchen</v>
      </c>
      <c r="G1359">
        <v>697</v>
      </c>
      <c r="H1359" s="2">
        <v>1499</v>
      </c>
      <c r="I1359" s="1">
        <v>0.54</v>
      </c>
      <c r="J1359">
        <v>3.8</v>
      </c>
      <c r="K1359" s="4">
        <v>144</v>
      </c>
      <c r="L1359" s="5">
        <f t="shared" si="117"/>
        <v>215856</v>
      </c>
      <c r="M1359" t="str">
        <f t="shared" si="120"/>
        <v>&lt;200</v>
      </c>
    </row>
    <row r="1360" spans="1:13">
      <c r="A1360" t="s">
        <v>2683</v>
      </c>
      <c r="B1360" t="s">
        <v>2684</v>
      </c>
      <c r="C1360" t="str">
        <f t="shared" si="119"/>
        <v>Sujata Chutney Steel Jar, 400 Ml, (White), Stainless Steel</v>
      </c>
      <c r="D1360" t="str">
        <f t="shared" si="121"/>
        <v>Sujata Chutney Steel Jar, 400 Ml, (White</v>
      </c>
      <c r="E1360" t="s">
        <v>2685</v>
      </c>
      <c r="F1360" t="str">
        <f t="shared" si="118"/>
        <v>Home&amp;Kitchen</v>
      </c>
      <c r="G1360">
        <v>688</v>
      </c>
      <c r="H1360">
        <v>747</v>
      </c>
      <c r="I1360" s="1">
        <v>0.08</v>
      </c>
      <c r="J1360">
        <v>4.5</v>
      </c>
      <c r="K1360" s="4">
        <v>2280</v>
      </c>
      <c r="L1360" s="5">
        <f t="shared" si="117"/>
        <v>1703160</v>
      </c>
      <c r="M1360" t="str">
        <f t="shared" si="120"/>
        <v>&gt;500</v>
      </c>
    </row>
    <row r="1361" spans="1:13">
      <c r="A1361" t="s">
        <v>2686</v>
      </c>
      <c r="B1361" t="s">
        <v>2687</v>
      </c>
      <c r="C1361" t="str">
        <f t="shared" si="119"/>
        <v>Khaitan Avaante Ka-2013 1200 Watt 3-Rod Halogen Heater (1200 Watts, Grey)</v>
      </c>
      <c r="D1361" t="str">
        <f t="shared" si="121"/>
        <v xml:space="preserve">Khaitan Avaante Ka-2013 1200 Watt 3-Rod </v>
      </c>
      <c r="E1361" t="s">
        <v>2147</v>
      </c>
      <c r="F1361" t="str">
        <f t="shared" si="118"/>
        <v>Home&amp;Kitchen</v>
      </c>
      <c r="G1361" s="2">
        <v>2199</v>
      </c>
      <c r="H1361" s="2">
        <v>3999</v>
      </c>
      <c r="I1361" s="1">
        <v>0.45</v>
      </c>
      <c r="J1361">
        <v>3.5</v>
      </c>
      <c r="K1361" s="4">
        <v>340</v>
      </c>
      <c r="L1361" s="5">
        <f t="shared" si="117"/>
        <v>1359660</v>
      </c>
      <c r="M1361" t="str">
        <f t="shared" si="120"/>
        <v>&gt;500</v>
      </c>
    </row>
    <row r="1362" spans="1:13">
      <c r="A1362" t="s">
        <v>2688</v>
      </c>
      <c r="B1362" t="s">
        <v>2689</v>
      </c>
      <c r="C1362" t="str">
        <f t="shared" si="119"/>
        <v>Kenstar 2400 Watts 9 Fins Oil Filled Radiator With Ptc Fan Heater (Black Gold)</v>
      </c>
      <c r="D1362" t="str">
        <f t="shared" si="121"/>
        <v>Kenstar 2400 Watts 9 Fins Oil Filled Rad</v>
      </c>
      <c r="E1362" t="s">
        <v>1959</v>
      </c>
      <c r="F1362" t="str">
        <f t="shared" si="118"/>
        <v>Home&amp;Kitchen</v>
      </c>
      <c r="G1362" s="2">
        <v>6850</v>
      </c>
      <c r="H1362" s="2">
        <v>11990</v>
      </c>
      <c r="I1362" s="1">
        <v>0.43</v>
      </c>
      <c r="J1362">
        <v>3.9</v>
      </c>
      <c r="K1362" s="4">
        <v>144</v>
      </c>
      <c r="L1362" s="5">
        <f t="shared" si="117"/>
        <v>1726560</v>
      </c>
      <c r="M1362" t="str">
        <f t="shared" si="120"/>
        <v>&gt;500</v>
      </c>
    </row>
    <row r="1363" spans="1:13">
      <c r="A1363" t="s">
        <v>2690</v>
      </c>
      <c r="B1363" t="s">
        <v>2691</v>
      </c>
      <c r="C1363" t="str">
        <f t="shared" si="119"/>
        <v>Nexoms Instant Heating Water Tap Wall Mounted With 3 Pin Indian Plug (16Amp)</v>
      </c>
      <c r="D1363" t="str">
        <f t="shared" si="121"/>
        <v>Nexoms Instant Heating Water Tap Wall Mo</v>
      </c>
      <c r="E1363" t="s">
        <v>1997</v>
      </c>
      <c r="F1363" t="str">
        <f t="shared" si="118"/>
        <v>Home&amp;Kitchen</v>
      </c>
      <c r="G1363" s="2">
        <v>2699</v>
      </c>
      <c r="H1363" s="2">
        <v>3799</v>
      </c>
      <c r="I1363" s="1">
        <v>0.28999999999999998</v>
      </c>
      <c r="J1363">
        <v>4</v>
      </c>
      <c r="K1363" s="4">
        <v>727</v>
      </c>
      <c r="L1363" s="5">
        <f t="shared" si="117"/>
        <v>2761873</v>
      </c>
      <c r="M1363" t="str">
        <f t="shared" si="120"/>
        <v>&gt;500</v>
      </c>
    </row>
    <row r="1364" spans="1:13">
      <c r="A1364" t="s">
        <v>2692</v>
      </c>
      <c r="B1364" t="s">
        <v>2693</v>
      </c>
      <c r="C1364" t="str">
        <f t="shared" si="119"/>
        <v>Jialto Mini Waffle Maker 4 Inch- 350 Watts: Stainless Steel Non-Stick Electric Iron Machine For Individual Belgian Waffles, Pan Cakes, Paninis Or Other Snacks - Aqua Blue</v>
      </c>
      <c r="D1364" t="str">
        <f t="shared" si="121"/>
        <v>Jialto Mini Waffle Maker 4 Inch- 350 Wat</v>
      </c>
      <c r="E1364" t="s">
        <v>2694</v>
      </c>
      <c r="F1364" t="str">
        <f t="shared" si="118"/>
        <v>Home&amp;Kitchen</v>
      </c>
      <c r="G1364">
        <v>899</v>
      </c>
      <c r="H1364" s="2">
        <v>1999</v>
      </c>
      <c r="I1364" s="1">
        <v>0.55000000000000004</v>
      </c>
      <c r="J1364">
        <v>4</v>
      </c>
      <c r="K1364" s="4">
        <v>832</v>
      </c>
      <c r="L1364" s="5">
        <f t="shared" si="117"/>
        <v>1663168</v>
      </c>
      <c r="M1364" t="str">
        <f t="shared" si="120"/>
        <v>&gt;500</v>
      </c>
    </row>
    <row r="1365" spans="1:13">
      <c r="A1365" t="s">
        <v>2695</v>
      </c>
      <c r="B1365" t="s">
        <v>2696</v>
      </c>
      <c r="C1365" t="str">
        <f t="shared" si="119"/>
        <v>Candes Blowhot All In One Silent Blower Fan Room Heater (Abs Body, White, Brown) 2000 Watts</v>
      </c>
      <c r="D1365" t="str">
        <f t="shared" si="121"/>
        <v xml:space="preserve">Candes Blowhot All In One Silent Blower </v>
      </c>
      <c r="E1365" t="s">
        <v>1959</v>
      </c>
      <c r="F1365" t="str">
        <f t="shared" si="118"/>
        <v>Home&amp;Kitchen</v>
      </c>
      <c r="G1365" s="2">
        <v>1090</v>
      </c>
      <c r="H1365" s="2">
        <v>2999</v>
      </c>
      <c r="I1365" s="1">
        <v>0.64</v>
      </c>
      <c r="J1365">
        <v>3.5</v>
      </c>
      <c r="K1365" s="4">
        <v>57</v>
      </c>
      <c r="L1365" s="5">
        <f t="shared" si="117"/>
        <v>170943</v>
      </c>
      <c r="M1365" t="str">
        <f t="shared" si="120"/>
        <v>&gt;500</v>
      </c>
    </row>
    <row r="1366" spans="1:13">
      <c r="A1366" t="s">
        <v>2697</v>
      </c>
      <c r="B1366" t="s">
        <v>2698</v>
      </c>
      <c r="C1366" t="str">
        <f t="shared" si="119"/>
        <v>Ionix Jewellery Scale | Weight Scale | Digital Weight Machine | Weight Machine For Gold | Electronic Weighing Machines For Jewellery 0.01G To 200G Small Weight Machine For Shop - Silver</v>
      </c>
      <c r="D1366" t="str">
        <f t="shared" si="121"/>
        <v>Ionix Jewellery Scale | Weight Scale | D</v>
      </c>
      <c r="E1366" t="s">
        <v>1965</v>
      </c>
      <c r="F1366" t="str">
        <f t="shared" si="118"/>
        <v>Home&amp;Kitchen</v>
      </c>
      <c r="G1366">
        <v>295</v>
      </c>
      <c r="H1366">
        <v>599</v>
      </c>
      <c r="I1366" s="1">
        <v>0.51</v>
      </c>
      <c r="J1366">
        <v>4</v>
      </c>
      <c r="K1366" s="4">
        <v>1644</v>
      </c>
      <c r="L1366" s="5">
        <f t="shared" si="117"/>
        <v>984756</v>
      </c>
      <c r="M1366" t="str">
        <f t="shared" si="120"/>
        <v>&gt;500</v>
      </c>
    </row>
    <row r="1367" spans="1:13">
      <c r="A1367" t="s">
        <v>2699</v>
      </c>
      <c r="B1367" t="s">
        <v>2700</v>
      </c>
      <c r="C1367" t="str">
        <f t="shared" si="119"/>
        <v>Kitchen Kit Electric Kettle, 1.8L Stainless Steel Tea Kettle, Fast Boil Water Warmer With Auto Shut Off And Boil Dry Protection Tech</v>
      </c>
      <c r="D1367" t="str">
        <f t="shared" si="121"/>
        <v>Kitchen Kit Electric Kettle, 1.8L Stainl</v>
      </c>
      <c r="E1367" t="s">
        <v>2007</v>
      </c>
      <c r="F1367" t="str">
        <f t="shared" si="118"/>
        <v>Home&amp;Kitchen</v>
      </c>
      <c r="G1367">
        <v>479</v>
      </c>
      <c r="H1367" s="2">
        <v>1999</v>
      </c>
      <c r="I1367" s="1">
        <v>0.76</v>
      </c>
      <c r="J1367">
        <v>3.4</v>
      </c>
      <c r="K1367" s="4">
        <v>1066</v>
      </c>
      <c r="L1367" s="5">
        <f t="shared" si="117"/>
        <v>2130934</v>
      </c>
      <c r="M1367" t="str">
        <f t="shared" si="120"/>
        <v>200-500</v>
      </c>
    </row>
    <row r="1368" spans="1:13">
      <c r="A1368" t="s">
        <v>2701</v>
      </c>
      <c r="B1368" t="s">
        <v>2702</v>
      </c>
      <c r="C1368" t="str">
        <f t="shared" si="119"/>
        <v>Racold Pronto Pro 3Litres 3Kw Vertical Instant Water Heater (Geyser)</v>
      </c>
      <c r="D1368" t="str">
        <f t="shared" si="121"/>
        <v>Racold Pronto Pro 3Litres 3Kw Vertical I</v>
      </c>
      <c r="E1368" t="s">
        <v>1997</v>
      </c>
      <c r="F1368" t="str">
        <f t="shared" si="118"/>
        <v>Home&amp;Kitchen</v>
      </c>
      <c r="G1368" s="2">
        <v>2949</v>
      </c>
      <c r="H1368" s="2">
        <v>4849</v>
      </c>
      <c r="I1368" s="1">
        <v>0.39</v>
      </c>
      <c r="J1368">
        <v>4.2</v>
      </c>
      <c r="K1368" s="4">
        <v>7968</v>
      </c>
      <c r="L1368" s="5">
        <f t="shared" si="117"/>
        <v>38636832</v>
      </c>
      <c r="M1368" t="str">
        <f t="shared" si="120"/>
        <v>200-500</v>
      </c>
    </row>
    <row r="1369" spans="1:13">
      <c r="A1369" t="s">
        <v>2703</v>
      </c>
      <c r="B1369" t="s">
        <v>2704</v>
      </c>
      <c r="C1369" t="str">
        <f t="shared" si="119"/>
        <v>Esn 999 Supreme Quality 1500W Immersion Water Heater Rod (Black)</v>
      </c>
      <c r="D1369" t="str">
        <f t="shared" si="121"/>
        <v xml:space="preserve">Esn 999 Supreme Quality 1500W Immersion </v>
      </c>
      <c r="E1369" t="s">
        <v>2025</v>
      </c>
      <c r="F1369" t="str">
        <f t="shared" si="118"/>
        <v>Home&amp;Kitchen</v>
      </c>
      <c r="G1369">
        <v>335</v>
      </c>
      <c r="H1369">
        <v>510</v>
      </c>
      <c r="I1369" s="1">
        <v>0.34</v>
      </c>
      <c r="J1369">
        <v>3.8</v>
      </c>
      <c r="K1369" s="4">
        <v>3195</v>
      </c>
      <c r="L1369" s="5">
        <f t="shared" si="117"/>
        <v>1629450</v>
      </c>
      <c r="M1369" t="str">
        <f t="shared" si="120"/>
        <v>&gt;500</v>
      </c>
    </row>
    <row r="1370" spans="1:13">
      <c r="A1370" t="s">
        <v>2705</v>
      </c>
      <c r="B1370" t="s">
        <v>2706</v>
      </c>
      <c r="C1370" t="str">
        <f t="shared" si="119"/>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
      <c r="D1370" t="str">
        <f t="shared" si="121"/>
        <v>Pajaka¬Æ South Indian Filter Coffee Make</v>
      </c>
      <c r="E1370" t="s">
        <v>2194</v>
      </c>
      <c r="F1370" t="str">
        <f t="shared" si="118"/>
        <v>Home&amp;Kitchen</v>
      </c>
      <c r="G1370">
        <v>293</v>
      </c>
      <c r="H1370">
        <v>499</v>
      </c>
      <c r="I1370" s="1">
        <v>0.41</v>
      </c>
      <c r="J1370">
        <v>4.0999999999999996</v>
      </c>
      <c r="K1370" s="4">
        <v>1456</v>
      </c>
      <c r="L1370" s="5">
        <f t="shared" si="117"/>
        <v>726544</v>
      </c>
      <c r="M1370" t="str">
        <f t="shared" si="120"/>
        <v>200-500</v>
      </c>
    </row>
    <row r="1371" spans="1:13">
      <c r="A1371" t="s">
        <v>2707</v>
      </c>
      <c r="B1371" t="s">
        <v>2708</v>
      </c>
      <c r="C1371" t="str">
        <f t="shared" si="119"/>
        <v>Saiyam Stainless Steel Espresso Maker Stovetop Coffee Percolator Italian Coffee Maker Moka Pot (4 Cup - 200 Ml, Silver)</v>
      </c>
      <c r="D1371" t="str">
        <f t="shared" si="121"/>
        <v>Saiyam Stainless Steel Espresso Maker St</v>
      </c>
      <c r="E1371" t="s">
        <v>2709</v>
      </c>
      <c r="F1371" t="str">
        <f t="shared" si="118"/>
        <v>Home&amp;Kitchen</v>
      </c>
      <c r="G1371">
        <v>599</v>
      </c>
      <c r="H1371" s="2">
        <v>1299</v>
      </c>
      <c r="I1371" s="1">
        <v>0.54</v>
      </c>
      <c r="J1371">
        <v>4.2</v>
      </c>
      <c r="K1371" s="4">
        <v>590</v>
      </c>
      <c r="L1371" s="5">
        <f t="shared" si="117"/>
        <v>766410</v>
      </c>
      <c r="M1371" t="str">
        <f t="shared" si="120"/>
        <v>200-500</v>
      </c>
    </row>
    <row r="1372" spans="1:13">
      <c r="A1372" t="s">
        <v>2710</v>
      </c>
      <c r="B1372" t="s">
        <v>2711</v>
      </c>
      <c r="C1372" t="str">
        <f t="shared" si="119"/>
        <v>Konvio Neer 10 Inch Spun Filter (Pp Spun) Cartridge Compatible For 10 Inch Pre-Filter Housing Of Water Purifier | Pack Of 4 Spun</v>
      </c>
      <c r="D1372" t="str">
        <f t="shared" si="121"/>
        <v>Konvio Neer 10 Inch Spun Filter (Pp Spun</v>
      </c>
      <c r="E1372" t="s">
        <v>2199</v>
      </c>
      <c r="F1372" t="str">
        <f t="shared" si="118"/>
        <v>Home&amp;Kitchen</v>
      </c>
      <c r="G1372">
        <v>499</v>
      </c>
      <c r="H1372">
        <v>999</v>
      </c>
      <c r="I1372" s="1">
        <v>0.5</v>
      </c>
      <c r="J1372">
        <v>4.3</v>
      </c>
      <c r="K1372" s="4">
        <v>1436</v>
      </c>
      <c r="L1372" s="5">
        <f t="shared" si="117"/>
        <v>1434564</v>
      </c>
      <c r="M1372" t="str">
        <f t="shared" si="120"/>
        <v>&gt;500</v>
      </c>
    </row>
    <row r="1373" spans="1:13">
      <c r="A1373" t="s">
        <v>2712</v>
      </c>
      <c r="B1373" t="s">
        <v>2713</v>
      </c>
      <c r="C1373" t="str">
        <f t="shared" si="119"/>
        <v>Havells Glydo 1000 Watt Dry Iron With American Heritage Non Stick Sole Plate, Aerodynamic Design, Easy Grip Temperature Knob &amp; 2 Years Warranty. (Charcoal Blue)</v>
      </c>
      <c r="D1373" t="str">
        <f t="shared" si="121"/>
        <v>Havells Glydo 1000 Watt Dry Iron With Am</v>
      </c>
      <c r="E1373" t="s">
        <v>1991</v>
      </c>
      <c r="F1373" t="str">
        <f t="shared" si="118"/>
        <v>Home&amp;Kitchen</v>
      </c>
      <c r="G1373">
        <v>849</v>
      </c>
      <c r="H1373" s="2">
        <v>1190</v>
      </c>
      <c r="I1373" s="1">
        <v>0.28999999999999998</v>
      </c>
      <c r="J1373">
        <v>4.2</v>
      </c>
      <c r="K1373" s="4">
        <v>4184</v>
      </c>
      <c r="L1373" s="5">
        <f t="shared" si="117"/>
        <v>4978960</v>
      </c>
      <c r="M1373" t="str">
        <f t="shared" si="120"/>
        <v>200-500</v>
      </c>
    </row>
    <row r="1374" spans="1:13">
      <c r="A1374" t="s">
        <v>2714</v>
      </c>
      <c r="B1374" t="s">
        <v>2715</v>
      </c>
      <c r="C1374" t="str">
        <f t="shared" si="119"/>
        <v>Raffles Premium Stainless Steel South Indian Coffee Filter/Drip Coffee Maker, 2-3 Cups, 150 Ml</v>
      </c>
      <c r="D1374" t="str">
        <f t="shared" si="121"/>
        <v>Raffles Premium Stainless Steel South In</v>
      </c>
      <c r="E1374" t="s">
        <v>2194</v>
      </c>
      <c r="F1374" t="str">
        <f t="shared" si="118"/>
        <v>Home&amp;Kitchen</v>
      </c>
      <c r="G1374">
        <v>249</v>
      </c>
      <c r="H1374">
        <v>400</v>
      </c>
      <c r="I1374" s="1">
        <v>0.38</v>
      </c>
      <c r="J1374">
        <v>4.0999999999999996</v>
      </c>
      <c r="K1374" s="4">
        <v>693</v>
      </c>
      <c r="L1374" s="5">
        <f t="shared" si="117"/>
        <v>277200</v>
      </c>
      <c r="M1374" t="str">
        <f t="shared" si="120"/>
        <v>&gt;500</v>
      </c>
    </row>
    <row r="1375" spans="1:13">
      <c r="A1375" t="s">
        <v>2716</v>
      </c>
      <c r="B1375" t="s">
        <v>2717</v>
      </c>
      <c r="C1375" t="str">
        <f t="shared" si="119"/>
        <v>Ionix Activated Carbon Faucet Water Filters Universal Interface Home Kitchen Faucet Tap Water | Tap Filter Multilayer | Clean Purifier Filter Cartridge Five Layer Water Filter-Pack Of 1</v>
      </c>
      <c r="D1375" t="str">
        <f t="shared" si="121"/>
        <v>Ionix Activated Carbon Faucet Water Filt</v>
      </c>
      <c r="E1375" t="s">
        <v>2199</v>
      </c>
      <c r="F1375" t="str">
        <f t="shared" si="118"/>
        <v>Home&amp;Kitchen</v>
      </c>
      <c r="G1375">
        <v>185</v>
      </c>
      <c r="H1375">
        <v>599</v>
      </c>
      <c r="I1375" s="1">
        <v>0.69</v>
      </c>
      <c r="J1375">
        <v>3.9</v>
      </c>
      <c r="K1375" s="4">
        <v>1306</v>
      </c>
      <c r="L1375" s="5">
        <f t="shared" si="117"/>
        <v>782294</v>
      </c>
      <c r="M1375" t="str">
        <f t="shared" si="120"/>
        <v>200-500</v>
      </c>
    </row>
    <row r="1376" spans="1:13">
      <c r="A1376" t="s">
        <v>2718</v>
      </c>
      <c r="B1376" t="s">
        <v>2719</v>
      </c>
      <c r="C1376" t="str">
        <f t="shared" si="119"/>
        <v>Knyuc Mart Mini Electric Handy Room Heater Compact Plug-In, The Wall Outlet 400 Watts, Handy Air Warmer Blower Adjustable Timer Digital Display</v>
      </c>
      <c r="D1376" t="str">
        <f t="shared" si="121"/>
        <v>Knyuc Mart Mini Electric Handy Room Heat</v>
      </c>
      <c r="E1376" t="s">
        <v>1959</v>
      </c>
      <c r="F1376" t="str">
        <f t="shared" si="118"/>
        <v>Home&amp;Kitchen</v>
      </c>
      <c r="G1376">
        <v>778</v>
      </c>
      <c r="H1376">
        <v>999</v>
      </c>
      <c r="I1376" s="1">
        <v>0.22</v>
      </c>
      <c r="J1376">
        <v>3.3</v>
      </c>
      <c r="K1376" s="4">
        <v>8</v>
      </c>
      <c r="L1376" s="5">
        <f t="shared" si="117"/>
        <v>7992</v>
      </c>
      <c r="M1376" t="str">
        <f t="shared" si="120"/>
        <v>&lt;200</v>
      </c>
    </row>
    <row r="1377" spans="1:13">
      <c r="A1377" t="s">
        <v>2720</v>
      </c>
      <c r="B1377" t="s">
        <v>2721</v>
      </c>
      <c r="C1377" t="str">
        <f t="shared" si="119"/>
        <v>Inkulture Stainless_Steel Measuring Cups &amp; Spoon Combo For Dry Or Liquid/Kitchen Gadgets For Cooking &amp; Baking Cakes/Measuring Cup Set Combo With Handles (Set Of 4 Cups &amp; 4 Spoons)</v>
      </c>
      <c r="D1377" t="str">
        <f t="shared" si="121"/>
        <v>Inkulture Stainless_Steel Measuring Cups</v>
      </c>
      <c r="E1377" t="s">
        <v>2722</v>
      </c>
      <c r="F1377" t="str">
        <f t="shared" si="118"/>
        <v>Home&amp;Kitchen</v>
      </c>
      <c r="G1377">
        <v>279</v>
      </c>
      <c r="H1377">
        <v>699</v>
      </c>
      <c r="I1377" s="1">
        <v>0.6</v>
      </c>
      <c r="J1377">
        <v>4.3</v>
      </c>
      <c r="K1377" s="4">
        <v>2326</v>
      </c>
      <c r="L1377" s="5">
        <f t="shared" si="117"/>
        <v>1625874</v>
      </c>
      <c r="M1377" t="str">
        <f t="shared" si="120"/>
        <v>&gt;500</v>
      </c>
    </row>
    <row r="1378" spans="1:13">
      <c r="A1378" t="s">
        <v>2723</v>
      </c>
      <c r="B1378" t="s">
        <v>2724</v>
      </c>
      <c r="C1378" t="str">
        <f t="shared" si="119"/>
        <v>Macmillan Aquafresh 5 Micron Ps-05 10" In Pp Spun Filter Candle Set For All Type Ro Water Purifier 10 Inch (4)</v>
      </c>
      <c r="D1378" t="str">
        <f t="shared" si="121"/>
        <v>Macmillan Aquafresh 5 Micron Ps-05 10" I</v>
      </c>
      <c r="E1378" t="s">
        <v>2199</v>
      </c>
      <c r="F1378" t="str">
        <f t="shared" si="118"/>
        <v>Home&amp;Kitchen</v>
      </c>
      <c r="G1378">
        <v>215</v>
      </c>
      <c r="H1378" s="2">
        <v>1499</v>
      </c>
      <c r="I1378" s="1">
        <v>0.86</v>
      </c>
      <c r="J1378">
        <v>3.9</v>
      </c>
      <c r="K1378" s="4">
        <v>1004</v>
      </c>
      <c r="L1378" s="5">
        <f t="shared" si="117"/>
        <v>1504996</v>
      </c>
      <c r="M1378" t="str">
        <f t="shared" si="120"/>
        <v>200-500</v>
      </c>
    </row>
    <row r="1379" spans="1:13">
      <c r="A1379" t="s">
        <v>2725</v>
      </c>
      <c r="B1379" t="s">
        <v>2726</v>
      </c>
      <c r="C1379" t="str">
        <f t="shared" si="119"/>
        <v>Havells D'Zire 1000 Watt Dry Iron With American Heritage Sole Plate, Aerodynamic Design, Easy Grip Temperature Knob &amp; 2 Years Warranty. (Mint)</v>
      </c>
      <c r="D1379" t="str">
        <f t="shared" si="121"/>
        <v>Havells D'Zire 1000 Watt Dry Iron With A</v>
      </c>
      <c r="E1379" t="s">
        <v>1991</v>
      </c>
      <c r="F1379" t="str">
        <f t="shared" si="118"/>
        <v>Home&amp;Kitchen</v>
      </c>
      <c r="G1379">
        <v>889</v>
      </c>
      <c r="H1379" s="2">
        <v>1295</v>
      </c>
      <c r="I1379" s="1">
        <v>0.31</v>
      </c>
      <c r="J1379">
        <v>4.3</v>
      </c>
      <c r="K1379" s="4">
        <v>6400</v>
      </c>
      <c r="L1379" s="5">
        <f t="shared" si="117"/>
        <v>8288000</v>
      </c>
      <c r="M1379" t="str">
        <f t="shared" si="120"/>
        <v>200-500</v>
      </c>
    </row>
    <row r="1380" spans="1:13">
      <c r="A1380" t="s">
        <v>2727</v>
      </c>
      <c r="B1380" t="s">
        <v>2728</v>
      </c>
      <c r="C1380" t="str">
        <f t="shared" si="119"/>
        <v>Te‚Ñ¢ Instant Electric Heating Hot And Cold Water Geyser Tap Water With Digital Display (White)</v>
      </c>
      <c r="D1380" t="str">
        <f t="shared" si="121"/>
        <v>Te‚Ñ¢ Instant Electric Heating Hot And C</v>
      </c>
      <c r="E1380" t="s">
        <v>1997</v>
      </c>
      <c r="F1380" t="str">
        <f t="shared" si="118"/>
        <v>Home&amp;Kitchen</v>
      </c>
      <c r="G1380" s="2">
        <v>1449</v>
      </c>
      <c r="H1380" s="2">
        <v>4999</v>
      </c>
      <c r="I1380" s="1">
        <v>0.71</v>
      </c>
      <c r="J1380">
        <v>3.6</v>
      </c>
      <c r="K1380" s="4">
        <v>63</v>
      </c>
      <c r="L1380" s="5">
        <f t="shared" si="117"/>
        <v>314937</v>
      </c>
      <c r="M1380" t="str">
        <f t="shared" si="120"/>
        <v>&gt;500</v>
      </c>
    </row>
    <row r="1381" spans="1:13">
      <c r="A1381" t="s">
        <v>2729</v>
      </c>
      <c r="B1381" t="s">
        <v>2730</v>
      </c>
      <c r="C1381" t="str">
        <f t="shared" si="119"/>
        <v>Zigma Winotek Winotek Sun Instant Water Geyser, Water Heater, Portable Water Heater, Geysers Made Of First Class Abs Plastic, Automatic Reset Model, Ae10-3 W (Yellow)</v>
      </c>
      <c r="D1381" t="str">
        <f t="shared" si="121"/>
        <v xml:space="preserve">Zigma Winotek Winotek Sun Instant Water </v>
      </c>
      <c r="E1381" t="s">
        <v>1997</v>
      </c>
      <c r="F1381" t="str">
        <f t="shared" si="118"/>
        <v>Home&amp;Kitchen</v>
      </c>
      <c r="G1381" s="2">
        <v>1190</v>
      </c>
      <c r="H1381" s="2">
        <v>2550</v>
      </c>
      <c r="I1381" s="1">
        <v>0.53</v>
      </c>
      <c r="J1381">
        <v>3.8</v>
      </c>
      <c r="K1381" s="4">
        <v>1181</v>
      </c>
      <c r="L1381" s="5">
        <f t="shared" si="117"/>
        <v>3011550</v>
      </c>
      <c r="M1381" t="str">
        <f t="shared" si="120"/>
        <v>&gt;500</v>
      </c>
    </row>
    <row r="1382" spans="1:13">
      <c r="A1382" t="s">
        <v>2731</v>
      </c>
      <c r="B1382" t="s">
        <v>2732</v>
      </c>
      <c r="C1382" t="str">
        <f t="shared" si="119"/>
        <v>Kent 11054 Alkaline Water Filter Pitcher 3.5 L | Chemical-Free Water With Balanced Ph Levels 8.0 To 9.5 | Solves Acidity Issue | Equipped With Carbon And Sediment Filter - Grey</v>
      </c>
      <c r="D1382" t="str">
        <f t="shared" si="121"/>
        <v>Kent 11054 Alkaline Water Filter Pitcher</v>
      </c>
      <c r="E1382" t="s">
        <v>2297</v>
      </c>
      <c r="F1382" t="str">
        <f t="shared" si="118"/>
        <v>Home&amp;Kitchen</v>
      </c>
      <c r="G1382" s="2">
        <v>1799</v>
      </c>
      <c r="H1382" s="2">
        <v>1950</v>
      </c>
      <c r="I1382" s="1">
        <v>0.08</v>
      </c>
      <c r="J1382">
        <v>3.9</v>
      </c>
      <c r="K1382" s="4">
        <v>1888</v>
      </c>
      <c r="L1382" s="5">
        <f t="shared" si="117"/>
        <v>3681600</v>
      </c>
      <c r="M1382" t="str">
        <f t="shared" si="120"/>
        <v>&gt;500</v>
      </c>
    </row>
    <row r="1383" spans="1:13">
      <c r="A1383" t="s">
        <v>2733</v>
      </c>
      <c r="B1383" t="s">
        <v>2734</v>
      </c>
      <c r="C1383" t="str">
        <f t="shared" si="119"/>
        <v>Sujata Dynamix Dx Mixer Grinder, 900W, 3 Jars (White)</v>
      </c>
      <c r="D1383" t="str">
        <f t="shared" si="121"/>
        <v>Sujata Dynamix Dx Mixer Grinder, 900W, 3</v>
      </c>
      <c r="E1383" t="s">
        <v>1994</v>
      </c>
      <c r="F1383" t="str">
        <f t="shared" si="118"/>
        <v>Home&amp;Kitchen</v>
      </c>
      <c r="G1383" s="2">
        <v>6120</v>
      </c>
      <c r="H1383" s="2">
        <v>8478</v>
      </c>
      <c r="I1383" s="1">
        <v>0.28000000000000003</v>
      </c>
      <c r="J1383">
        <v>4.5999999999999996</v>
      </c>
      <c r="K1383" s="4">
        <v>6550</v>
      </c>
      <c r="L1383" s="5">
        <f t="shared" si="117"/>
        <v>55530900</v>
      </c>
      <c r="M1383" t="str">
        <f t="shared" si="120"/>
        <v>&gt;500</v>
      </c>
    </row>
    <row r="1384" spans="1:13">
      <c r="A1384" t="s">
        <v>2735</v>
      </c>
      <c r="B1384" t="s">
        <v>2736</v>
      </c>
      <c r="C1384" t="str">
        <f t="shared" si="119"/>
        <v>Lifelong Llmg74 750 Watt Mixer Grinder With 3 Jars (White And Grey)</v>
      </c>
      <c r="D1384" t="str">
        <f t="shared" si="121"/>
        <v>Lifelong Llmg74 750 Watt Mixer Grinder W</v>
      </c>
      <c r="E1384" t="s">
        <v>1994</v>
      </c>
      <c r="F1384" t="str">
        <f t="shared" si="118"/>
        <v>Home&amp;Kitchen</v>
      </c>
      <c r="G1384" s="2">
        <v>1799</v>
      </c>
      <c r="H1384" s="2">
        <v>3299</v>
      </c>
      <c r="I1384" s="1">
        <v>0.45</v>
      </c>
      <c r="J1384">
        <v>3.8</v>
      </c>
      <c r="K1384" s="4">
        <v>1846</v>
      </c>
      <c r="L1384" s="5">
        <f t="shared" si="117"/>
        <v>6089954</v>
      </c>
      <c r="M1384" t="str">
        <f t="shared" si="120"/>
        <v>&gt;500</v>
      </c>
    </row>
    <row r="1385" spans="1:13">
      <c r="A1385" t="s">
        <v>2737</v>
      </c>
      <c r="B1385" t="s">
        <v>2738</v>
      </c>
      <c r="C1385" t="str">
        <f t="shared" si="119"/>
        <v>Ttk Prestige Limited Orion Mixer Grinder 500 Watts, 3 Jars (1200Ml, 1000Ml, 500Ml) (Red)</v>
      </c>
      <c r="D1385" t="str">
        <f t="shared" si="121"/>
        <v>Ttk Prestige Limited Orion Mixer Grinder</v>
      </c>
      <c r="E1385" t="s">
        <v>1994</v>
      </c>
      <c r="F1385" t="str">
        <f t="shared" si="118"/>
        <v>Home&amp;Kitchen</v>
      </c>
      <c r="G1385" s="2">
        <v>2199</v>
      </c>
      <c r="H1385" s="2">
        <v>3895</v>
      </c>
      <c r="I1385" s="1">
        <v>0.44</v>
      </c>
      <c r="J1385">
        <v>3.9</v>
      </c>
      <c r="K1385" s="4">
        <v>1085</v>
      </c>
      <c r="L1385" s="5">
        <f t="shared" si="117"/>
        <v>4226075</v>
      </c>
      <c r="M1385" t="str">
        <f t="shared" si="120"/>
        <v>&gt;500</v>
      </c>
    </row>
    <row r="1386" spans="1:13">
      <c r="A1386" t="s">
        <v>2739</v>
      </c>
      <c r="B1386" t="s">
        <v>2740</v>
      </c>
      <c r="C1386" t="str">
        <f t="shared" si="119"/>
        <v>Agaro Regal Electric Rice Cooker, 3L Ceramic Inner Bowl, Cooks Up To 600 Gms Raw Rice, Ss Steamer, Preset Cooking Functions, Preset Timer, Keep Warm Function, Led Display, Black</v>
      </c>
      <c r="D1386" t="str">
        <f t="shared" si="121"/>
        <v>Agaro Regal Electric Rice Cooker, 3L Cer</v>
      </c>
      <c r="E1386" t="s">
        <v>2213</v>
      </c>
      <c r="F1386" t="str">
        <f t="shared" si="118"/>
        <v>Home&amp;Kitchen</v>
      </c>
      <c r="G1386" s="2">
        <v>3685</v>
      </c>
      <c r="H1386" s="2">
        <v>5495</v>
      </c>
      <c r="I1386" s="1">
        <v>0.33</v>
      </c>
      <c r="J1386">
        <v>4.0999999999999996</v>
      </c>
      <c r="K1386" s="4">
        <v>290</v>
      </c>
      <c r="L1386" s="5">
        <f t="shared" si="117"/>
        <v>1593550</v>
      </c>
      <c r="M1386" t="str">
        <f t="shared" si="120"/>
        <v>&gt;500</v>
      </c>
    </row>
    <row r="1387" spans="1:13">
      <c r="A1387" t="s">
        <v>2741</v>
      </c>
      <c r="B1387" t="s">
        <v>2742</v>
      </c>
      <c r="C1387" t="str">
        <f t="shared" si="119"/>
        <v>Vapja¬Æ Portable Mini Juicer Cup Blender Usb Rechargeable With 4 Blades For Shakes And Smoothies Fruits Vegetables Juice Maker Grinder Mixer Strong Cutting Bottle Sports Travel Outdoors Gym (Bottle)</v>
      </c>
      <c r="D1387" t="str">
        <f t="shared" si="121"/>
        <v>Vapja¬Æ Portable Mini Juicer Cup Blender</v>
      </c>
      <c r="E1387" t="s">
        <v>2047</v>
      </c>
      <c r="F1387" t="str">
        <f t="shared" si="118"/>
        <v>Home&amp;Kitchen</v>
      </c>
      <c r="G1387">
        <v>649</v>
      </c>
      <c r="H1387">
        <v>999</v>
      </c>
      <c r="I1387" s="1">
        <v>0.35</v>
      </c>
      <c r="J1387">
        <v>3.6</v>
      </c>
      <c r="K1387" s="4">
        <v>4</v>
      </c>
      <c r="L1387" s="5">
        <f t="shared" si="117"/>
        <v>3996</v>
      </c>
      <c r="M1387" t="str">
        <f t="shared" si="120"/>
        <v>&gt;500</v>
      </c>
    </row>
    <row r="1388" spans="1:13">
      <c r="A1388" t="s">
        <v>2743</v>
      </c>
      <c r="B1388" t="s">
        <v>2744</v>
      </c>
      <c r="C1388" t="str">
        <f t="shared" si="119"/>
        <v>Philips Hd6975/00 25 Litre Digital Oven Toaster Grill, Grey, 25 Liter</v>
      </c>
      <c r="D1388" t="str">
        <f t="shared" si="121"/>
        <v xml:space="preserve">Philips Hd6975/00 25 Litre Digital Oven </v>
      </c>
      <c r="E1388" t="s">
        <v>2367</v>
      </c>
      <c r="F1388" t="str">
        <f t="shared" si="118"/>
        <v>Home&amp;Kitchen</v>
      </c>
      <c r="G1388" s="2">
        <v>8599</v>
      </c>
      <c r="H1388" s="2">
        <v>8995</v>
      </c>
      <c r="I1388" s="1">
        <v>0.04</v>
      </c>
      <c r="J1388">
        <v>4.4000000000000004</v>
      </c>
      <c r="K1388" s="4">
        <v>9734</v>
      </c>
      <c r="L1388" s="5">
        <f t="shared" si="117"/>
        <v>87557330</v>
      </c>
      <c r="M1388" t="str">
        <f t="shared" si="120"/>
        <v>&gt;500</v>
      </c>
    </row>
    <row r="1389" spans="1:13">
      <c r="A1389" t="s">
        <v>2745</v>
      </c>
      <c r="B1389" t="s">
        <v>2746</v>
      </c>
      <c r="C1389" t="str">
        <f t="shared" si="119"/>
        <v>Usha Ei 3710 Heavy Weight 1000-Watt Dry Iron With Golden American Heritage Soleplate, 1.75 Kg(White)</v>
      </c>
      <c r="D1389" t="str">
        <f t="shared" si="121"/>
        <v xml:space="preserve">Usha Ei 3710 Heavy Weight 1000-Watt Dry </v>
      </c>
      <c r="E1389" t="s">
        <v>1991</v>
      </c>
      <c r="F1389" t="str">
        <f t="shared" si="118"/>
        <v>Home&amp;Kitchen</v>
      </c>
      <c r="G1389" s="2">
        <v>1110</v>
      </c>
      <c r="H1389" s="2">
        <v>1599</v>
      </c>
      <c r="I1389" s="1">
        <v>0.31</v>
      </c>
      <c r="J1389">
        <v>4.3</v>
      </c>
      <c r="K1389" s="4">
        <v>4022</v>
      </c>
      <c r="L1389" s="5">
        <f t="shared" si="117"/>
        <v>6431178</v>
      </c>
      <c r="M1389" t="str">
        <f t="shared" si="120"/>
        <v>&gt;500</v>
      </c>
    </row>
    <row r="1390" spans="1:13">
      <c r="A1390" t="s">
        <v>2747</v>
      </c>
      <c r="B1390" t="s">
        <v>2748</v>
      </c>
      <c r="C1390" t="str">
        <f t="shared" si="119"/>
        <v>Campfire Spring Chef Prolix Instant Portable Water Heater Geyser 1Ltr. For Use Home Stainless Steel Baking Rack | Restaurant | Office | Labs | Clinics | Saloon | With Installation Kit (With Mcb)</v>
      </c>
      <c r="D1390" t="str">
        <f t="shared" si="121"/>
        <v>Campfire Spring Chef Prolix Instant Port</v>
      </c>
      <c r="E1390" t="s">
        <v>1997</v>
      </c>
      <c r="F1390" t="str">
        <f t="shared" si="118"/>
        <v>Home&amp;Kitchen</v>
      </c>
      <c r="G1390" s="2">
        <v>1499</v>
      </c>
      <c r="H1390" s="2">
        <v>3500</v>
      </c>
      <c r="I1390" s="1">
        <v>0.56999999999999995</v>
      </c>
      <c r="J1390">
        <v>4.7</v>
      </c>
      <c r="K1390" s="4">
        <v>2591</v>
      </c>
      <c r="L1390" s="5">
        <f t="shared" si="117"/>
        <v>9068500</v>
      </c>
      <c r="M1390" t="str">
        <f t="shared" si="120"/>
        <v>&gt;500</v>
      </c>
    </row>
    <row r="1391" spans="1:13">
      <c r="A1391" t="s">
        <v>2749</v>
      </c>
      <c r="B1391" t="s">
        <v>2750</v>
      </c>
      <c r="C1391" t="str">
        <f t="shared" si="119"/>
        <v>Themisto Th-Ws20 Digital Kitchen Weighing Scale Stainless Steel (5Kg)</v>
      </c>
      <c r="D1391" t="str">
        <f t="shared" si="121"/>
        <v>Themisto Th-Ws20 Digital Kitchen Weighin</v>
      </c>
      <c r="E1391" t="s">
        <v>1965</v>
      </c>
      <c r="F1391" t="str">
        <f t="shared" si="118"/>
        <v>Home&amp;Kitchen</v>
      </c>
      <c r="G1391">
        <v>759</v>
      </c>
      <c r="H1391" s="2">
        <v>1999</v>
      </c>
      <c r="I1391" s="1">
        <v>0.62</v>
      </c>
      <c r="J1391">
        <v>4.3</v>
      </c>
      <c r="K1391" s="4">
        <v>532</v>
      </c>
      <c r="L1391" s="5">
        <f t="shared" si="117"/>
        <v>1063468</v>
      </c>
      <c r="M1391" t="str">
        <f t="shared" si="120"/>
        <v>&gt;500</v>
      </c>
    </row>
    <row r="1392" spans="1:13">
      <c r="A1392" t="s">
        <v>2751</v>
      </c>
      <c r="B1392" t="s">
        <v>2752</v>
      </c>
      <c r="C1392" t="str">
        <f t="shared" si="119"/>
        <v>Fya Handheld Vacuum Cleaner Cordless, Wireless Hand Vacuum&amp;Air Blower 2-In-1, Mini Portable Car Vacuum Cleaner With Powerful Suction, Usb Rechargeable Vacuum For Pet Hair, Home And Car</v>
      </c>
      <c r="D1392" t="str">
        <f t="shared" si="121"/>
        <v>Fya Handheld Vacuum Cleaner Cordless, Wi</v>
      </c>
      <c r="E1392" t="s">
        <v>2054</v>
      </c>
      <c r="F1392" t="str">
        <f t="shared" si="118"/>
        <v>Home&amp;Kitchen</v>
      </c>
      <c r="G1392" s="2">
        <v>2669</v>
      </c>
      <c r="H1392" s="2">
        <v>3199</v>
      </c>
      <c r="I1392" s="1">
        <v>0.17</v>
      </c>
      <c r="J1392">
        <v>3.9</v>
      </c>
      <c r="K1392" s="4">
        <v>260</v>
      </c>
      <c r="L1392" s="5">
        <f t="shared" si="117"/>
        <v>831740</v>
      </c>
      <c r="M1392" t="str">
        <f t="shared" si="120"/>
        <v>&gt;500</v>
      </c>
    </row>
    <row r="1393" spans="1:13">
      <c r="A1393" t="s">
        <v>2753</v>
      </c>
      <c r="B1393" t="s">
        <v>2754</v>
      </c>
      <c r="C1393" t="str">
        <f t="shared" si="119"/>
        <v>Lifelong Llsm120G Sandwich Griller , Classic Pro 750 W Sandwich Maker With 4 Slice Non-Stick Fixed Plates For Sandwiches At Home With 1 Year Warranty (Black)</v>
      </c>
      <c r="D1393" t="str">
        <f t="shared" si="121"/>
        <v>Lifelong Llsm120G Sandwich Griller , Cla</v>
      </c>
      <c r="E1393" t="s">
        <v>2074</v>
      </c>
      <c r="F1393" t="str">
        <f t="shared" si="118"/>
        <v>Home&amp;Kitchen</v>
      </c>
      <c r="G1393">
        <v>929</v>
      </c>
      <c r="H1393" s="2">
        <v>1300</v>
      </c>
      <c r="I1393" s="1">
        <v>0.28999999999999998</v>
      </c>
      <c r="J1393">
        <v>3.9</v>
      </c>
      <c r="K1393" s="4">
        <v>1672</v>
      </c>
      <c r="L1393" s="5">
        <f t="shared" si="117"/>
        <v>2173600</v>
      </c>
      <c r="M1393" t="str">
        <f t="shared" si="120"/>
        <v>&gt;500</v>
      </c>
    </row>
    <row r="1394" spans="1:13">
      <c r="A1394" t="s">
        <v>2755</v>
      </c>
      <c r="B1394" t="s">
        <v>2756</v>
      </c>
      <c r="C1394" t="str">
        <f t="shared" si="119"/>
        <v>Kuber Industries Nylon Mesh Laundry Basket|Sturdy Material &amp; Durable Handles|Netted Lightweight Laundry Bag, Size 36 X 36 X 58, Capicity 30 Ltr (Pink)</v>
      </c>
      <c r="D1394" t="str">
        <f t="shared" si="121"/>
        <v>Kuber Industries Nylon Mesh Laundry Bask</v>
      </c>
      <c r="E1394" t="s">
        <v>2035</v>
      </c>
      <c r="F1394" t="str">
        <f t="shared" si="118"/>
        <v>Home&amp;Kitchen</v>
      </c>
      <c r="G1394">
        <v>199</v>
      </c>
      <c r="H1394">
        <v>399</v>
      </c>
      <c r="I1394" s="1">
        <v>0.5</v>
      </c>
      <c r="J1394">
        <v>3.7</v>
      </c>
      <c r="K1394" s="4">
        <v>7945</v>
      </c>
      <c r="L1394" s="5">
        <f t="shared" si="117"/>
        <v>3170055</v>
      </c>
      <c r="M1394" t="str">
        <f t="shared" si="120"/>
        <v>&gt;500</v>
      </c>
    </row>
    <row r="1395" spans="1:13">
      <c r="A1395" t="s">
        <v>2757</v>
      </c>
      <c r="B1395" t="s">
        <v>2758</v>
      </c>
      <c r="C1395" t="str">
        <f t="shared" si="119"/>
        <v>Bulfyss Plastic Sticky Lint Roller Hair Remover Cleaner Set Of 5 Rolls 150 Sheets, 30 Sheets Each Roll Lint Roller Remover For Clothes, Furniture, Carpet, Dog Fur, Sweater, Dust &amp; Dirt</v>
      </c>
      <c r="D1395" t="str">
        <f t="shared" si="121"/>
        <v xml:space="preserve">Bulfyss Plastic Sticky Lint Roller Hair </v>
      </c>
      <c r="E1395" t="s">
        <v>1962</v>
      </c>
      <c r="F1395" t="str">
        <f t="shared" si="118"/>
        <v>Home&amp;Kitchen</v>
      </c>
      <c r="G1395">
        <v>279</v>
      </c>
      <c r="H1395">
        <v>599</v>
      </c>
      <c r="I1395" s="1">
        <v>0.53</v>
      </c>
      <c r="J1395">
        <v>3.5</v>
      </c>
      <c r="K1395" s="4">
        <v>1367</v>
      </c>
      <c r="L1395" s="5">
        <f t="shared" si="117"/>
        <v>818833</v>
      </c>
      <c r="M1395" t="str">
        <f t="shared" si="120"/>
        <v>&lt;200</v>
      </c>
    </row>
    <row r="1396" spans="1:13">
      <c r="A1396" t="s">
        <v>2759</v>
      </c>
      <c r="B1396" t="s">
        <v>2760</v>
      </c>
      <c r="C1396" t="str">
        <f t="shared" si="119"/>
        <v>T Topline 180 W Electric Hand Mixer,Hand Blender , Egg Beater, Cake Maker , Beater Cream Mix, Food Blender, Beater For Whipping Cream Beater For Cake With 7 -Speed With Spatula And Oil Brush</v>
      </c>
      <c r="D1396" t="str">
        <f t="shared" si="121"/>
        <v>T Topline 180 W Electric Hand Mixer,Hand</v>
      </c>
      <c r="E1396" t="s">
        <v>1988</v>
      </c>
      <c r="F1396" t="str">
        <f t="shared" si="118"/>
        <v>Home&amp;Kitchen</v>
      </c>
      <c r="G1396">
        <v>549</v>
      </c>
      <c r="H1396">
        <v>999</v>
      </c>
      <c r="I1396" s="1">
        <v>0.45</v>
      </c>
      <c r="J1396">
        <v>4</v>
      </c>
      <c r="K1396" s="4">
        <v>1313</v>
      </c>
      <c r="L1396" s="5">
        <f t="shared" si="117"/>
        <v>1311687</v>
      </c>
      <c r="M1396" t="str">
        <f t="shared" si="120"/>
        <v>200-500</v>
      </c>
    </row>
    <row r="1397" spans="1:13">
      <c r="A1397" t="s">
        <v>2761</v>
      </c>
      <c r="B1397" t="s">
        <v>2762</v>
      </c>
      <c r="C1397" t="str">
        <f t="shared" si="119"/>
        <v>Empty Mist Trigger Plastic Spray Bottle For Multi Use 200Ml Pack Of 2</v>
      </c>
      <c r="D1397" t="str">
        <f t="shared" si="121"/>
        <v xml:space="preserve">Empty Mist Trigger Plastic Spray Bottle </v>
      </c>
      <c r="E1397" t="s">
        <v>2346</v>
      </c>
      <c r="F1397" t="str">
        <f t="shared" si="118"/>
        <v>Home&amp;Kitchen</v>
      </c>
      <c r="G1397">
        <v>85</v>
      </c>
      <c r="H1397">
        <v>199</v>
      </c>
      <c r="I1397" s="1">
        <v>0.56999999999999995</v>
      </c>
      <c r="J1397">
        <v>4.0999999999999996</v>
      </c>
      <c r="K1397" s="4">
        <v>212</v>
      </c>
      <c r="L1397" s="5">
        <f t="shared" si="117"/>
        <v>42188</v>
      </c>
      <c r="M1397" t="str">
        <f t="shared" si="120"/>
        <v>&gt;500</v>
      </c>
    </row>
    <row r="1398" spans="1:13">
      <c r="A1398" t="s">
        <v>2763</v>
      </c>
      <c r="B1398" t="s">
        <v>2764</v>
      </c>
      <c r="C1398" t="str">
        <f t="shared" si="119"/>
        <v>Lonaxa Mini Travel Rechargeable Fruit Juicer - Usb Electric Fruit &amp; Vegetable Juice Blender/Grinder For Home And Office Use (Multicolor)‚Ä¶</v>
      </c>
      <c r="D1398" t="str">
        <f t="shared" si="121"/>
        <v>Lonaxa Mini Travel Rechargeable Fruit Ju</v>
      </c>
      <c r="E1398" t="s">
        <v>2047</v>
      </c>
      <c r="F1398" t="str">
        <f t="shared" si="118"/>
        <v>Home&amp;Kitchen</v>
      </c>
      <c r="G1398">
        <v>499</v>
      </c>
      <c r="H1398" s="2">
        <v>1299</v>
      </c>
      <c r="I1398" s="1">
        <v>0.62</v>
      </c>
      <c r="J1398">
        <v>3.9</v>
      </c>
      <c r="K1398" s="4">
        <v>65</v>
      </c>
      <c r="L1398" s="5">
        <f t="shared" si="117"/>
        <v>84435</v>
      </c>
      <c r="M1398" t="str">
        <f t="shared" si="120"/>
        <v>&lt;200</v>
      </c>
    </row>
    <row r="1399" spans="1:13">
      <c r="A1399" t="s">
        <v>2765</v>
      </c>
      <c r="B1399" t="s">
        <v>2766</v>
      </c>
      <c r="C1399" t="str">
        <f t="shared" si="119"/>
        <v>Sujata Powermatic Plus, Juicer Mixer Grinder, 900 Watts, 2 Jars (White)</v>
      </c>
      <c r="D1399" t="str">
        <f t="shared" si="121"/>
        <v>Sujata Powermatic Plus, Juicer Mixer Gri</v>
      </c>
      <c r="E1399" t="s">
        <v>2047</v>
      </c>
      <c r="F1399" t="str">
        <f t="shared" si="118"/>
        <v>Home&amp;Kitchen</v>
      </c>
      <c r="G1399" s="2">
        <v>5865</v>
      </c>
      <c r="H1399" s="2">
        <v>7776</v>
      </c>
      <c r="I1399" s="1">
        <v>0.25</v>
      </c>
      <c r="J1399">
        <v>4.4000000000000004</v>
      </c>
      <c r="K1399" s="4">
        <v>2737</v>
      </c>
      <c r="L1399" s="5">
        <f t="shared" si="117"/>
        <v>21282912</v>
      </c>
      <c r="M1399" t="str">
        <f t="shared" si="120"/>
        <v>200-500</v>
      </c>
    </row>
    <row r="1400" spans="1:13">
      <c r="A1400" t="s">
        <v>2767</v>
      </c>
      <c r="B1400" t="s">
        <v>2768</v>
      </c>
      <c r="C1400" t="str">
        <f t="shared" si="119"/>
        <v>Agaro Royal Double Layered Kettle, 1.5 Litres, Double Layered Cool Touch , Dry Boiling Protection, Black</v>
      </c>
      <c r="D1400" t="str">
        <f t="shared" si="121"/>
        <v>Agaro Royal Double Layered Kettle, 1.5 L</v>
      </c>
      <c r="E1400" t="s">
        <v>1953</v>
      </c>
      <c r="F1400" t="str">
        <f t="shared" si="118"/>
        <v>Home&amp;Kitchen</v>
      </c>
      <c r="G1400" s="2">
        <v>1260</v>
      </c>
      <c r="H1400" s="2">
        <v>2299</v>
      </c>
      <c r="I1400" s="1">
        <v>0.45</v>
      </c>
      <c r="J1400">
        <v>4.3</v>
      </c>
      <c r="K1400" s="4">
        <v>55</v>
      </c>
      <c r="L1400" s="5">
        <f t="shared" si="117"/>
        <v>126445</v>
      </c>
      <c r="M1400" t="str">
        <f t="shared" si="120"/>
        <v>&gt;500</v>
      </c>
    </row>
    <row r="1401" spans="1:13">
      <c r="A1401" t="s">
        <v>2769</v>
      </c>
      <c r="B1401" t="s">
        <v>2770</v>
      </c>
      <c r="C1401" t="str">
        <f t="shared" si="119"/>
        <v>Cafe Jei French Press Coffee And Tea Maker 600Ml With 4 Level Filtration System, Heat Resistant Borosilicate Glass (Black, 600Ml)</v>
      </c>
      <c r="D1401" t="str">
        <f t="shared" si="121"/>
        <v>Cafe Jei French Press Coffee And Tea Mak</v>
      </c>
      <c r="E1401" t="s">
        <v>2771</v>
      </c>
      <c r="F1401" t="str">
        <f t="shared" si="118"/>
        <v>Home&amp;Kitchen</v>
      </c>
      <c r="G1401" s="2">
        <v>1099</v>
      </c>
      <c r="H1401" s="2">
        <v>1500</v>
      </c>
      <c r="I1401" s="1">
        <v>0.27</v>
      </c>
      <c r="J1401">
        <v>4.5</v>
      </c>
      <c r="K1401" s="4">
        <v>1065</v>
      </c>
      <c r="L1401" s="5">
        <f t="shared" si="117"/>
        <v>1597500</v>
      </c>
      <c r="M1401" t="str">
        <f t="shared" si="120"/>
        <v>&gt;500</v>
      </c>
    </row>
    <row r="1402" spans="1:13">
      <c r="A1402" t="s">
        <v>2772</v>
      </c>
      <c r="B1402" t="s">
        <v>2773</v>
      </c>
      <c r="C1402" t="str">
        <f t="shared" si="119"/>
        <v>Borosil Prime Grill Sandwich Maker (Grey)</v>
      </c>
      <c r="D1402" t="str">
        <f t="shared" si="121"/>
        <v>Borosil Prime Grill Sandwich Maker (Grey</v>
      </c>
      <c r="E1402" t="s">
        <v>2074</v>
      </c>
      <c r="F1402" t="str">
        <f t="shared" si="118"/>
        <v>Home&amp;Kitchen</v>
      </c>
      <c r="G1402" s="2">
        <v>1928</v>
      </c>
      <c r="H1402" s="2">
        <v>2590</v>
      </c>
      <c r="I1402" s="1">
        <v>0.26</v>
      </c>
      <c r="J1402">
        <v>4</v>
      </c>
      <c r="K1402" s="4">
        <v>2377</v>
      </c>
      <c r="L1402" s="5">
        <f t="shared" si="117"/>
        <v>6156430</v>
      </c>
      <c r="M1402" t="str">
        <f t="shared" si="120"/>
        <v>&gt;500</v>
      </c>
    </row>
    <row r="1403" spans="1:13">
      <c r="A1403" t="s">
        <v>2774</v>
      </c>
      <c r="B1403" t="s">
        <v>2775</v>
      </c>
      <c r="C1403" t="str">
        <f t="shared" si="119"/>
        <v>Candes 10 Litre Perfecto 5 Star Rated Automatic Instant Storage Electric Water Heater With Special Metal Body Anti Rust Coating With Installation Kit, 2Kw Geyser (Ivory)</v>
      </c>
      <c r="D1403" t="str">
        <f t="shared" si="121"/>
        <v>Candes 10 Litre Perfecto 5 Star Rated Au</v>
      </c>
      <c r="E1403" t="s">
        <v>2010</v>
      </c>
      <c r="F1403" t="str">
        <f t="shared" si="118"/>
        <v>Home&amp;Kitchen</v>
      </c>
      <c r="G1403" s="2">
        <v>3249</v>
      </c>
      <c r="H1403" s="2">
        <v>6299</v>
      </c>
      <c r="I1403" s="1">
        <v>0.48</v>
      </c>
      <c r="J1403">
        <v>3.9</v>
      </c>
      <c r="K1403" s="4">
        <v>2569</v>
      </c>
      <c r="L1403" s="5">
        <f t="shared" si="117"/>
        <v>16182131</v>
      </c>
      <c r="M1403" t="str">
        <f t="shared" si="120"/>
        <v>&gt;500</v>
      </c>
    </row>
    <row r="1404" spans="1:13">
      <c r="A1404" t="s">
        <v>2776</v>
      </c>
      <c r="B1404" t="s">
        <v>2777</v>
      </c>
      <c r="C1404" t="str">
        <f t="shared" si="119"/>
        <v>Prestige Psmfb 800 Watt Sandwich Toaster With Fixed Plates, Black</v>
      </c>
      <c r="D1404" t="str">
        <f t="shared" si="121"/>
        <v>Prestige Psmfb 800 Watt Sandwich Toaster</v>
      </c>
      <c r="E1404" t="s">
        <v>2074</v>
      </c>
      <c r="F1404" t="str">
        <f t="shared" si="118"/>
        <v>Home&amp;Kitchen</v>
      </c>
      <c r="G1404" s="2">
        <v>1199</v>
      </c>
      <c r="H1404" s="2">
        <v>1795</v>
      </c>
      <c r="I1404" s="1">
        <v>0.33</v>
      </c>
      <c r="J1404">
        <v>4.2</v>
      </c>
      <c r="K1404" s="4">
        <v>5967</v>
      </c>
      <c r="L1404" s="5">
        <f t="shared" ref="L1404:L1466" si="122">H1404*K1404</f>
        <v>10710765</v>
      </c>
      <c r="M1404" t="str">
        <f t="shared" si="120"/>
        <v>&gt;500</v>
      </c>
    </row>
    <row r="1405" spans="1:13">
      <c r="A1405" t="s">
        <v>2778</v>
      </c>
      <c r="B1405" t="s">
        <v>2779</v>
      </c>
      <c r="C1405" t="str">
        <f t="shared" si="119"/>
        <v>Ibell Mpk120L Premium Stainless Steel Multi Purpose Kettle/Cooker With Inner Pot 1.2 Litre (Silver)</v>
      </c>
      <c r="D1405" t="str">
        <f t="shared" si="121"/>
        <v>Ibell Mpk120L Premium Stainless Steel Mu</v>
      </c>
      <c r="E1405" t="s">
        <v>1953</v>
      </c>
      <c r="F1405" t="str">
        <f t="shared" si="118"/>
        <v>Home&amp;Kitchen</v>
      </c>
      <c r="G1405" s="2">
        <v>1456</v>
      </c>
      <c r="H1405" s="2">
        <v>3190</v>
      </c>
      <c r="I1405" s="1">
        <v>0.54</v>
      </c>
      <c r="J1405">
        <v>4.0999999999999996</v>
      </c>
      <c r="K1405" s="4">
        <v>1776</v>
      </c>
      <c r="L1405" s="5">
        <f t="shared" si="122"/>
        <v>5665440</v>
      </c>
      <c r="M1405" t="str">
        <f t="shared" si="120"/>
        <v>&gt;500</v>
      </c>
    </row>
    <row r="1406" spans="1:13">
      <c r="A1406" t="s">
        <v>2780</v>
      </c>
      <c r="B1406" t="s">
        <v>2781</v>
      </c>
      <c r="C1406" t="str">
        <f t="shared" si="119"/>
        <v>Maharaja Whiteline Odacio Plus 550-Watt Juicer Mixer Grinder With 3 Jars (Black/Silver)</v>
      </c>
      <c r="D1406" t="str">
        <f t="shared" si="121"/>
        <v xml:space="preserve">Maharaja Whiteline Odacio Plus 550-Watt </v>
      </c>
      <c r="E1406" t="s">
        <v>2047</v>
      </c>
      <c r="F1406" t="str">
        <f t="shared" si="118"/>
        <v>Home&amp;Kitchen</v>
      </c>
      <c r="G1406" s="2">
        <v>3349</v>
      </c>
      <c r="H1406" s="2">
        <v>4799</v>
      </c>
      <c r="I1406" s="1">
        <v>0.3</v>
      </c>
      <c r="J1406">
        <v>3.7</v>
      </c>
      <c r="K1406" s="4">
        <v>4200</v>
      </c>
      <c r="L1406" s="5">
        <f t="shared" si="122"/>
        <v>20155800</v>
      </c>
      <c r="M1406" t="str">
        <f t="shared" si="120"/>
        <v>&gt;500</v>
      </c>
    </row>
    <row r="1407" spans="1:13">
      <c r="A1407" t="s">
        <v>2782</v>
      </c>
      <c r="B1407" t="s">
        <v>2783</v>
      </c>
      <c r="C1407" t="str">
        <f t="shared" si="119"/>
        <v>Shakti Technology S3 High Pressure Car Washer Machine 1800 Watts And Pressure 120 Bar For Cleaning Car, Bike &amp; Home</v>
      </c>
      <c r="D1407" t="str">
        <f t="shared" si="121"/>
        <v>Shakti Technology S3 High Pressure Car W</v>
      </c>
      <c r="E1407" t="s">
        <v>2144</v>
      </c>
      <c r="F1407" t="str">
        <f t="shared" si="118"/>
        <v>Home&amp;Kitchen</v>
      </c>
      <c r="G1407" s="2">
        <v>4899</v>
      </c>
      <c r="H1407" s="2">
        <v>8999</v>
      </c>
      <c r="I1407" s="1">
        <v>0.46</v>
      </c>
      <c r="J1407">
        <v>4.0999999999999996</v>
      </c>
      <c r="K1407" s="4">
        <v>297</v>
      </c>
      <c r="L1407" s="5">
        <f t="shared" si="122"/>
        <v>2672703</v>
      </c>
      <c r="M1407" t="str">
        <f t="shared" si="120"/>
        <v>&gt;500</v>
      </c>
    </row>
    <row r="1408" spans="1:13">
      <c r="A1408" t="s">
        <v>2784</v>
      </c>
      <c r="B1408" t="s">
        <v>2785</v>
      </c>
      <c r="C1408" t="str">
        <f t="shared" si="119"/>
        <v>Cello Quick Boil Popular Electric Kettle 1 Litre 1200 Watts | Stainless Steel Body | Boiler For Water, Silver</v>
      </c>
      <c r="D1408" t="str">
        <f t="shared" si="121"/>
        <v>Cello Quick Boil Popular Electric Kettle</v>
      </c>
      <c r="E1408" t="s">
        <v>2007</v>
      </c>
      <c r="F1408" t="str">
        <f t="shared" si="118"/>
        <v>Home&amp;Kitchen</v>
      </c>
      <c r="G1408" s="2">
        <v>1199</v>
      </c>
      <c r="H1408" s="2">
        <v>1899</v>
      </c>
      <c r="I1408" s="1">
        <v>0.37</v>
      </c>
      <c r="J1408">
        <v>4.2</v>
      </c>
      <c r="K1408" s="4">
        <v>3858</v>
      </c>
      <c r="L1408" s="5">
        <f t="shared" si="122"/>
        <v>7326342</v>
      </c>
      <c r="M1408" t="str">
        <f t="shared" si="120"/>
        <v>&gt;500</v>
      </c>
    </row>
    <row r="1409" spans="1:13">
      <c r="A1409" t="s">
        <v>2786</v>
      </c>
      <c r="B1409" t="s">
        <v>2787</v>
      </c>
      <c r="C1409" t="str">
        <f t="shared" si="119"/>
        <v>Agaro Glory Cool Mist Ultrasonic Humidifier, 4.5Litres, For Large Area, Room, Home, Office, Adjustable Mist Output, Ceramic Ball Filter, Ultra Quiet, 360¬∞ Rotatable Nozzle, Auto Shut Off, Grey</v>
      </c>
      <c r="D1409" t="str">
        <f t="shared" si="121"/>
        <v>Agaro Glory Cool Mist Ultrasonic Humidif</v>
      </c>
      <c r="E1409" t="s">
        <v>2510</v>
      </c>
      <c r="F1409" t="str">
        <f t="shared" si="118"/>
        <v>Home&amp;Kitchen</v>
      </c>
      <c r="G1409" s="2">
        <v>3290</v>
      </c>
      <c r="H1409" s="2">
        <v>5799</v>
      </c>
      <c r="I1409" s="1">
        <v>0.43</v>
      </c>
      <c r="J1409">
        <v>4.3</v>
      </c>
      <c r="K1409" s="4">
        <v>168</v>
      </c>
      <c r="L1409" s="5">
        <f t="shared" si="122"/>
        <v>974232</v>
      </c>
      <c r="M1409" t="str">
        <f t="shared" si="120"/>
        <v>&gt;500</v>
      </c>
    </row>
    <row r="1410" spans="1:13">
      <c r="A1410" t="s">
        <v>2788</v>
      </c>
      <c r="B1410" t="s">
        <v>2789</v>
      </c>
      <c r="C1410" t="str">
        <f t="shared" si="119"/>
        <v>Wolpin 1 Lint Roller With 60 Sheets Remove Clothes Lint Dog Hair Dust (19 X 13 Cm) Orange</v>
      </c>
      <c r="D1410" t="str">
        <f t="shared" si="121"/>
        <v>Wolpin 1 Lint Roller With 60 Sheets Remo</v>
      </c>
      <c r="E1410" t="s">
        <v>1962</v>
      </c>
      <c r="F1410" t="str">
        <f t="shared" ref="F1410:F1466" si="123">TRIM(LEFT(SUBSTITUTE(E1410,"|",REPT(" ",100)),100))</f>
        <v>Home&amp;Kitchen</v>
      </c>
      <c r="G1410">
        <v>179</v>
      </c>
      <c r="H1410">
        <v>799</v>
      </c>
      <c r="I1410" s="1">
        <v>0.78</v>
      </c>
      <c r="J1410">
        <v>3.6</v>
      </c>
      <c r="K1410" s="4">
        <v>101</v>
      </c>
      <c r="L1410" s="5">
        <f t="shared" si="122"/>
        <v>80699</v>
      </c>
      <c r="M1410" t="str">
        <f t="shared" si="120"/>
        <v>&gt;500</v>
      </c>
    </row>
    <row r="1411" spans="1:13">
      <c r="A1411" t="s">
        <v>2790</v>
      </c>
      <c r="B1411" t="s">
        <v>2791</v>
      </c>
      <c r="C1411" t="str">
        <f t="shared" ref="C1411:C1466" si="124">PROPER(TRIM(B1411))</f>
        <v>Abode Kitchen Essential Measuring Cup &amp; Spoon For Spices | For Cooking And Baking Cake | Multipurpose Tablespoon Cups With Ring Holder | (Black)</v>
      </c>
      <c r="D1411" t="str">
        <f t="shared" si="121"/>
        <v xml:space="preserve">Abode Kitchen Essential Measuring Cup &amp; </v>
      </c>
      <c r="E1411" t="s">
        <v>2722</v>
      </c>
      <c r="F1411" t="str">
        <f t="shared" si="123"/>
        <v>Home&amp;Kitchen</v>
      </c>
      <c r="G1411">
        <v>149</v>
      </c>
      <c r="H1411">
        <v>300</v>
      </c>
      <c r="I1411" s="1">
        <v>0.5</v>
      </c>
      <c r="J1411">
        <v>4.0999999999999996</v>
      </c>
      <c r="K1411" s="4">
        <v>4074</v>
      </c>
      <c r="L1411" s="5">
        <f t="shared" si="122"/>
        <v>1222200</v>
      </c>
      <c r="M1411" t="str">
        <f t="shared" ref="M1411:M1466" si="125">IF(G1410&lt;200,"&lt;200",IF(G1410&lt;=500,"200-500","&gt;500"))</f>
        <v>&lt;200</v>
      </c>
    </row>
    <row r="1412" spans="1:13">
      <c r="A1412" t="s">
        <v>2792</v>
      </c>
      <c r="B1412" t="s">
        <v>2793</v>
      </c>
      <c r="C1412" t="str">
        <f t="shared" si="124"/>
        <v>Sujata Supermix, Mixer Grinder, 900 Watts, 3 Jars (White)</v>
      </c>
      <c r="D1412" t="str">
        <f t="shared" si="121"/>
        <v>Sujata Supermix, Mixer Grinder, 900 Watt</v>
      </c>
      <c r="E1412" t="s">
        <v>1994</v>
      </c>
      <c r="F1412" t="str">
        <f t="shared" si="123"/>
        <v>Home&amp;Kitchen</v>
      </c>
      <c r="G1412" s="2">
        <v>5490</v>
      </c>
      <c r="H1412" s="2">
        <v>7200</v>
      </c>
      <c r="I1412" s="1">
        <v>0.24</v>
      </c>
      <c r="J1412">
        <v>4.5</v>
      </c>
      <c r="K1412" s="4">
        <v>1408</v>
      </c>
      <c r="L1412" s="5">
        <f t="shared" si="122"/>
        <v>10137600</v>
      </c>
      <c r="M1412" t="str">
        <f t="shared" si="125"/>
        <v>&lt;200</v>
      </c>
    </row>
    <row r="1413" spans="1:13">
      <c r="A1413" t="s">
        <v>2794</v>
      </c>
      <c r="B1413" t="s">
        <v>2795</v>
      </c>
      <c r="C1413" t="str">
        <f t="shared" si="124"/>
        <v>Cardex Digital Kitchen Weighing Machine Multipurpose Electronic Weight Scale With Back Lite Lcd Display For Measuring Food, Cake, Vegetable, Fruit (Kitchen Scale)</v>
      </c>
      <c r="D1413" t="str">
        <f t="shared" si="121"/>
        <v xml:space="preserve">Cardex Digital Kitchen Weighing Machine </v>
      </c>
      <c r="E1413" t="s">
        <v>1965</v>
      </c>
      <c r="F1413" t="str">
        <f t="shared" si="123"/>
        <v>Home&amp;Kitchen</v>
      </c>
      <c r="G1413">
        <v>379</v>
      </c>
      <c r="H1413">
        <v>389</v>
      </c>
      <c r="I1413" s="1">
        <v>0.03</v>
      </c>
      <c r="J1413">
        <v>4.2</v>
      </c>
      <c r="K1413" s="4">
        <v>3739</v>
      </c>
      <c r="L1413" s="5">
        <f t="shared" si="122"/>
        <v>1454471</v>
      </c>
      <c r="M1413" t="str">
        <f t="shared" si="125"/>
        <v>&gt;500</v>
      </c>
    </row>
    <row r="1414" spans="1:13">
      <c r="A1414" t="s">
        <v>2796</v>
      </c>
      <c r="B1414" t="s">
        <v>2797</v>
      </c>
      <c r="C1414" t="str">
        <f t="shared" si="124"/>
        <v>V-Guard Zenora Ro+Uf+Mb Water Purifier | Suitable For Water With Tds Up To 2000 Ppm | 8 Stage Purification With World-Class Ro Membrane And Advanced Uf Membrane | Free Pan India Installation &amp; 1-Year Comprehensive Warranty | 7 Litre, Black</v>
      </c>
      <c r="D1414" t="str">
        <f t="shared" si="121"/>
        <v>V-Guard Zenora Ro+Uf+Mb Water Purifier |</v>
      </c>
      <c r="E1414" t="s">
        <v>2297</v>
      </c>
      <c r="F1414" t="str">
        <f t="shared" si="123"/>
        <v>Home&amp;Kitchen</v>
      </c>
      <c r="G1414" s="2">
        <v>8699</v>
      </c>
      <c r="H1414" s="2">
        <v>13049</v>
      </c>
      <c r="I1414" s="1">
        <v>0.33</v>
      </c>
      <c r="J1414">
        <v>4.3</v>
      </c>
      <c r="K1414" s="4">
        <v>5891</v>
      </c>
      <c r="L1414" s="5">
        <f t="shared" si="122"/>
        <v>76871659</v>
      </c>
      <c r="M1414" t="str">
        <f t="shared" si="125"/>
        <v>200-500</v>
      </c>
    </row>
    <row r="1415" spans="1:13">
      <c r="A1415" t="s">
        <v>2798</v>
      </c>
      <c r="B1415" t="s">
        <v>2799</v>
      </c>
      <c r="C1415" t="str">
        <f t="shared" si="124"/>
        <v>Bajaj Rex Dlx 750 W 4 Jars Mixer Grinder, White And Blue</v>
      </c>
      <c r="D1415" t="str">
        <f t="shared" si="121"/>
        <v>Bajaj Rex Dlx 750 W 4 Jars Mixer Grinder</v>
      </c>
      <c r="E1415" t="s">
        <v>1994</v>
      </c>
      <c r="F1415" t="str">
        <f t="shared" si="123"/>
        <v>Home&amp;Kitchen</v>
      </c>
      <c r="G1415" s="3">
        <v>3041.67</v>
      </c>
      <c r="H1415" s="2">
        <v>5999</v>
      </c>
      <c r="I1415" s="1">
        <v>0.49</v>
      </c>
      <c r="J1415">
        <v>4</v>
      </c>
      <c r="K1415" s="4">
        <v>777</v>
      </c>
      <c r="L1415" s="5">
        <f t="shared" si="122"/>
        <v>4661223</v>
      </c>
      <c r="M1415" t="str">
        <f t="shared" si="125"/>
        <v>&gt;500</v>
      </c>
    </row>
    <row r="1416" spans="1:13">
      <c r="A1416" t="s">
        <v>2800</v>
      </c>
      <c r="B1416" t="s">
        <v>2801</v>
      </c>
      <c r="C1416" t="str">
        <f t="shared" si="124"/>
        <v>Kent 16051 Hand Blender 300 W | 5 Variable Speed Control | Multiple Beaters &amp; Dough Hooks | Turbo Function</v>
      </c>
      <c r="D1416" t="str">
        <f t="shared" ref="D1416:D1466" si="126">LEFT(C1416,40)</f>
        <v>Kent 16051 Hand Blender 300 W | 5 Variab</v>
      </c>
      <c r="E1416" t="s">
        <v>1988</v>
      </c>
      <c r="F1416" t="str">
        <f t="shared" si="123"/>
        <v>Home&amp;Kitchen</v>
      </c>
      <c r="G1416" s="2">
        <v>1745</v>
      </c>
      <c r="H1416" s="2">
        <v>2400</v>
      </c>
      <c r="I1416" s="1">
        <v>0.27</v>
      </c>
      <c r="J1416">
        <v>4.2</v>
      </c>
      <c r="K1416" s="4">
        <v>14160</v>
      </c>
      <c r="L1416" s="5">
        <f t="shared" si="122"/>
        <v>33984000</v>
      </c>
      <c r="M1416" t="str">
        <f t="shared" si="125"/>
        <v>&gt;500</v>
      </c>
    </row>
    <row r="1417" spans="1:13">
      <c r="A1417" t="s">
        <v>2802</v>
      </c>
      <c r="B1417" t="s">
        <v>2803</v>
      </c>
      <c r="C1417" t="str">
        <f t="shared" si="124"/>
        <v>Prestige Pic 15.0+ 1900-Watt Induction Cooktop (Black)</v>
      </c>
      <c r="D1417" t="str">
        <f t="shared" si="126"/>
        <v>Prestige Pic 15.0+ 1900-Watt Induction C</v>
      </c>
      <c r="E1417" t="s">
        <v>1979</v>
      </c>
      <c r="F1417" t="str">
        <f t="shared" si="123"/>
        <v>Home&amp;Kitchen</v>
      </c>
      <c r="G1417" s="2">
        <v>3180</v>
      </c>
      <c r="H1417" s="2">
        <v>5295</v>
      </c>
      <c r="I1417" s="1">
        <v>0.4</v>
      </c>
      <c r="J1417">
        <v>4.2</v>
      </c>
      <c r="K1417" s="4">
        <v>6919</v>
      </c>
      <c r="L1417" s="5">
        <f t="shared" si="122"/>
        <v>36636105</v>
      </c>
      <c r="M1417" t="str">
        <f t="shared" si="125"/>
        <v>&gt;500</v>
      </c>
    </row>
    <row r="1418" spans="1:13">
      <c r="A1418" t="s">
        <v>2804</v>
      </c>
      <c r="B1418" t="s">
        <v>2805</v>
      </c>
      <c r="C1418" t="str">
        <f t="shared" si="124"/>
        <v>Aqua D Pure Active Copper 12-L Ro+Uv Water Filter Purifier For Home, Kitchen Fully Automatic Uf+Tds Controller</v>
      </c>
      <c r="D1418" t="str">
        <f t="shared" si="126"/>
        <v>Aqua D Pure Active Copper 12-L Ro+Uv Wat</v>
      </c>
      <c r="E1418" t="s">
        <v>2297</v>
      </c>
      <c r="F1418" t="str">
        <f t="shared" si="123"/>
        <v>Home&amp;Kitchen</v>
      </c>
      <c r="G1418" s="2">
        <v>4999</v>
      </c>
      <c r="H1418" s="2">
        <v>24999</v>
      </c>
      <c r="I1418" s="1">
        <v>0.8</v>
      </c>
      <c r="J1418">
        <v>4.5</v>
      </c>
      <c r="K1418" s="4">
        <v>287</v>
      </c>
      <c r="L1418" s="5">
        <f t="shared" si="122"/>
        <v>7174713</v>
      </c>
      <c r="M1418" t="str">
        <f t="shared" si="125"/>
        <v>&gt;500</v>
      </c>
    </row>
    <row r="1419" spans="1:13">
      <c r="A1419" t="s">
        <v>2806</v>
      </c>
      <c r="B1419" t="s">
        <v>2807</v>
      </c>
      <c r="C1419" t="str">
        <f t="shared" si="124"/>
        <v>Prettykrafts Laundry Square Shape Basket Bag/Foldable/Multipurpose/Carry Handles/Slanting Lid For Home, Cloth Storage,(Single) Jute Grey</v>
      </c>
      <c r="D1419" t="str">
        <f t="shared" si="126"/>
        <v>Prettykrafts Laundry Square Shape Basket</v>
      </c>
      <c r="E1419" t="s">
        <v>2035</v>
      </c>
      <c r="F1419" t="str">
        <f t="shared" si="123"/>
        <v>Home&amp;Kitchen</v>
      </c>
      <c r="G1419">
        <v>390</v>
      </c>
      <c r="H1419">
        <v>799</v>
      </c>
      <c r="I1419" s="1">
        <v>0.51</v>
      </c>
      <c r="J1419">
        <v>3.8</v>
      </c>
      <c r="K1419" s="4">
        <v>287</v>
      </c>
      <c r="L1419" s="5">
        <f t="shared" si="122"/>
        <v>229313</v>
      </c>
      <c r="M1419" t="str">
        <f t="shared" si="125"/>
        <v>&gt;500</v>
      </c>
    </row>
    <row r="1420" spans="1:13">
      <c r="A1420" t="s">
        <v>2808</v>
      </c>
      <c r="B1420" t="s">
        <v>2809</v>
      </c>
      <c r="C1420" t="str">
        <f t="shared" si="124"/>
        <v>Libra Roti Maker Electric Automatic | Chapati Maker Electric Automatic | Roti Maker Machine With 900 Watts For Making Roti/Chapati/Parathas - Stainless Steel</v>
      </c>
      <c r="D1420" t="str">
        <f t="shared" si="126"/>
        <v>Libra Roti Maker Electric Automatic | Ch</v>
      </c>
      <c r="E1420" t="s">
        <v>2810</v>
      </c>
      <c r="F1420" t="str">
        <f t="shared" si="123"/>
        <v>Home&amp;Kitchen</v>
      </c>
      <c r="G1420" s="2">
        <v>1999</v>
      </c>
      <c r="H1420" s="2">
        <v>2999</v>
      </c>
      <c r="I1420" s="1">
        <v>0.33</v>
      </c>
      <c r="J1420">
        <v>4.4000000000000004</v>
      </c>
      <c r="K1420" s="4">
        <v>388</v>
      </c>
      <c r="L1420" s="5">
        <f t="shared" si="122"/>
        <v>1163612</v>
      </c>
      <c r="M1420" t="str">
        <f t="shared" si="125"/>
        <v>200-500</v>
      </c>
    </row>
    <row r="1421" spans="1:13">
      <c r="A1421" t="s">
        <v>2811</v>
      </c>
      <c r="B1421" t="s">
        <v>2812</v>
      </c>
      <c r="C1421" t="str">
        <f t="shared" si="124"/>
        <v>Glen 3 In 1 Electric Multi Cooker - Steam, Cook &amp; Egg Boiler With 350 W (Sa 3035Mc) - 350 Watts</v>
      </c>
      <c r="D1421" t="str">
        <f t="shared" si="126"/>
        <v>Glen 3 In 1 Electric Multi Cooker - Stea</v>
      </c>
      <c r="E1421" t="s">
        <v>2067</v>
      </c>
      <c r="F1421" t="str">
        <f t="shared" si="123"/>
        <v>Home&amp;Kitchen</v>
      </c>
      <c r="G1421" s="2">
        <v>1624</v>
      </c>
      <c r="H1421" s="2">
        <v>2495</v>
      </c>
      <c r="I1421" s="1">
        <v>0.35</v>
      </c>
      <c r="J1421">
        <v>4.0999999999999996</v>
      </c>
      <c r="K1421" s="4">
        <v>827</v>
      </c>
      <c r="L1421" s="5">
        <f t="shared" si="122"/>
        <v>2063365</v>
      </c>
      <c r="M1421" t="str">
        <f t="shared" si="125"/>
        <v>&gt;500</v>
      </c>
    </row>
    <row r="1422" spans="1:13">
      <c r="A1422" t="s">
        <v>2813</v>
      </c>
      <c r="B1422" t="s">
        <v>2814</v>
      </c>
      <c r="C1422" t="str">
        <f t="shared" si="124"/>
        <v>Dynore Stainless Steel Set Of 4 Measuring Cup And 4 Measuring Spoon</v>
      </c>
      <c r="D1422" t="str">
        <f t="shared" si="126"/>
        <v>Dynore Stainless Steel Set Of 4 Measurin</v>
      </c>
      <c r="E1422" t="s">
        <v>2722</v>
      </c>
      <c r="F1422" t="str">
        <f t="shared" si="123"/>
        <v>Home&amp;Kitchen</v>
      </c>
      <c r="G1422">
        <v>184</v>
      </c>
      <c r="H1422">
        <v>450</v>
      </c>
      <c r="I1422" s="1">
        <v>0.59</v>
      </c>
      <c r="J1422">
        <v>4.2</v>
      </c>
      <c r="K1422" s="4">
        <v>4971</v>
      </c>
      <c r="L1422" s="5">
        <f t="shared" si="122"/>
        <v>2236950</v>
      </c>
      <c r="M1422" t="str">
        <f t="shared" si="125"/>
        <v>&gt;500</v>
      </c>
    </row>
    <row r="1423" spans="1:13">
      <c r="A1423" t="s">
        <v>2815</v>
      </c>
      <c r="B1423" t="s">
        <v>2816</v>
      </c>
      <c r="C1423" t="str">
        <f t="shared" si="124"/>
        <v>Lint Remover For Clothes With 1 Year Warranty Fabric Shaver Lint Shaver For Woolen Clothes Blanket Jackets Stainless Steel Blades,Bedding, Clothes And Furniture Best Remover For Fabrics Portable Lint Shavers (White Orange)</v>
      </c>
      <c r="D1423" t="str">
        <f t="shared" si="126"/>
        <v>Lint Remover For Clothes With 1 Year War</v>
      </c>
      <c r="E1423" t="s">
        <v>1962</v>
      </c>
      <c r="F1423" t="str">
        <f t="shared" si="123"/>
        <v>Home&amp;Kitchen</v>
      </c>
      <c r="G1423">
        <v>445</v>
      </c>
      <c r="H1423">
        <v>999</v>
      </c>
      <c r="I1423" s="1">
        <v>0.55000000000000004</v>
      </c>
      <c r="J1423">
        <v>4.3</v>
      </c>
      <c r="K1423" s="4">
        <v>229</v>
      </c>
      <c r="L1423" s="5">
        <f t="shared" si="122"/>
        <v>228771</v>
      </c>
      <c r="M1423" t="str">
        <f t="shared" si="125"/>
        <v>&lt;200</v>
      </c>
    </row>
    <row r="1424" spans="1:13">
      <c r="A1424" t="s">
        <v>2817</v>
      </c>
      <c r="B1424" t="s">
        <v>2818</v>
      </c>
      <c r="C1424" t="str">
        <f t="shared" si="124"/>
        <v>Monitor Ac Stand/Heavy Duty Air Conditioner Outdoor Unit Mounting Bracket</v>
      </c>
      <c r="D1424" t="str">
        <f t="shared" si="126"/>
        <v>Monitor Ac Stand/Heavy Duty Air Conditio</v>
      </c>
      <c r="E1424" t="s">
        <v>2819</v>
      </c>
      <c r="F1424" t="str">
        <f t="shared" si="123"/>
        <v>Home&amp;Kitchen</v>
      </c>
      <c r="G1424">
        <v>699</v>
      </c>
      <c r="H1424" s="2">
        <v>1690</v>
      </c>
      <c r="I1424" s="1">
        <v>0.59</v>
      </c>
      <c r="J1424">
        <v>4.0999999999999996</v>
      </c>
      <c r="K1424" s="4">
        <v>3524</v>
      </c>
      <c r="L1424" s="5">
        <f t="shared" si="122"/>
        <v>5955560</v>
      </c>
      <c r="M1424" t="str">
        <f t="shared" si="125"/>
        <v>200-500</v>
      </c>
    </row>
    <row r="1425" spans="1:13">
      <c r="A1425" t="s">
        <v>2820</v>
      </c>
      <c r="B1425" t="s">
        <v>2821</v>
      </c>
      <c r="C1425" t="str">
        <f t="shared" si="124"/>
        <v>Ibell Induction Cooktop, 2000W With Auto Shut Off And Overheat Protection, Bis Certified, Black</v>
      </c>
      <c r="D1425" t="str">
        <f t="shared" si="126"/>
        <v>Ibell Induction Cooktop, 2000W With Auto</v>
      </c>
      <c r="E1425" t="s">
        <v>1979</v>
      </c>
      <c r="F1425" t="str">
        <f t="shared" si="123"/>
        <v>Home&amp;Kitchen</v>
      </c>
      <c r="G1425" s="2">
        <v>1601</v>
      </c>
      <c r="H1425" s="2">
        <v>3890</v>
      </c>
      <c r="I1425" s="1">
        <v>0.59</v>
      </c>
      <c r="J1425">
        <v>4.2</v>
      </c>
      <c r="K1425" s="4">
        <v>156</v>
      </c>
      <c r="L1425" s="5">
        <f t="shared" si="122"/>
        <v>606840</v>
      </c>
      <c r="M1425" t="str">
        <f t="shared" si="125"/>
        <v>&gt;500</v>
      </c>
    </row>
    <row r="1426" spans="1:13">
      <c r="A1426" t="s">
        <v>2822</v>
      </c>
      <c r="B1426" t="s">
        <v>2823</v>
      </c>
      <c r="C1426" t="str">
        <f t="shared" si="124"/>
        <v>Kent Powp-Sediment Filter 10'' Thread Wcap</v>
      </c>
      <c r="D1426" t="str">
        <f t="shared" si="126"/>
        <v>Kent Powp-Sediment Filter 10'' Thread Wc</v>
      </c>
      <c r="E1426" t="s">
        <v>2199</v>
      </c>
      <c r="F1426" t="str">
        <f t="shared" si="123"/>
        <v>Home&amp;Kitchen</v>
      </c>
      <c r="G1426">
        <v>231</v>
      </c>
      <c r="H1426">
        <v>260</v>
      </c>
      <c r="I1426" s="1">
        <v>0.11</v>
      </c>
      <c r="J1426">
        <v>4.0999999999999996</v>
      </c>
      <c r="K1426" s="4">
        <v>490</v>
      </c>
      <c r="L1426" s="5">
        <f t="shared" si="122"/>
        <v>127400</v>
      </c>
      <c r="M1426" t="str">
        <f t="shared" si="125"/>
        <v>&gt;500</v>
      </c>
    </row>
    <row r="1427" spans="1:13">
      <c r="A1427" t="s">
        <v>2824</v>
      </c>
      <c r="B1427" t="s">
        <v>2825</v>
      </c>
      <c r="C1427" t="str">
        <f t="shared" si="124"/>
        <v>Lacopine Mini Pocket Size Lint Roller (White)</v>
      </c>
      <c r="D1427" t="str">
        <f t="shared" si="126"/>
        <v>Lacopine Mini Pocket Size Lint Roller (W</v>
      </c>
      <c r="E1427" t="s">
        <v>1962</v>
      </c>
      <c r="F1427" t="str">
        <f t="shared" si="123"/>
        <v>Home&amp;Kitchen</v>
      </c>
      <c r="G1427">
        <v>369</v>
      </c>
      <c r="H1427">
        <v>599</v>
      </c>
      <c r="I1427" s="1">
        <v>0.38</v>
      </c>
      <c r="J1427">
        <v>3.9</v>
      </c>
      <c r="K1427" s="4">
        <v>82</v>
      </c>
      <c r="L1427" s="5">
        <f t="shared" si="122"/>
        <v>49118</v>
      </c>
      <c r="M1427" t="str">
        <f t="shared" si="125"/>
        <v>200-500</v>
      </c>
    </row>
    <row r="1428" spans="1:13">
      <c r="A1428" t="s">
        <v>2826</v>
      </c>
      <c r="B1428" t="s">
        <v>2827</v>
      </c>
      <c r="C1428" t="str">
        <f t="shared" si="124"/>
        <v>Ibell Sek170Bm Premium Electric Kettle, 1.7 Litre, Stainless Steel With Coating,1500W Auto Cut-Off, Silver With Black</v>
      </c>
      <c r="D1428" t="str">
        <f t="shared" si="126"/>
        <v xml:space="preserve">Ibell Sek170Bm Premium Electric Kettle, </v>
      </c>
      <c r="E1428" t="s">
        <v>1953</v>
      </c>
      <c r="F1428" t="str">
        <f t="shared" si="123"/>
        <v>Home&amp;Kitchen</v>
      </c>
      <c r="G1428">
        <v>809</v>
      </c>
      <c r="H1428" s="2">
        <v>1950</v>
      </c>
      <c r="I1428" s="1">
        <v>0.59</v>
      </c>
      <c r="J1428">
        <v>3.9</v>
      </c>
      <c r="K1428" s="4">
        <v>710</v>
      </c>
      <c r="L1428" s="5">
        <f t="shared" si="122"/>
        <v>1384500</v>
      </c>
      <c r="M1428" t="str">
        <f t="shared" si="125"/>
        <v>200-500</v>
      </c>
    </row>
    <row r="1429" spans="1:13">
      <c r="A1429" t="s">
        <v>2828</v>
      </c>
      <c r="B1429" t="s">
        <v>2829</v>
      </c>
      <c r="C1429" t="str">
        <f t="shared" si="124"/>
        <v>Activa Easy Mix Nutri Mixer Grinder 500 Watt | Long Lasting Shock Proof Abs Body | Heavy Duty Motor With Nano - Grinding Technology</v>
      </c>
      <c r="D1429" t="str">
        <f t="shared" si="126"/>
        <v xml:space="preserve">Activa Easy Mix Nutri Mixer Grinder 500 </v>
      </c>
      <c r="E1429" t="s">
        <v>1994</v>
      </c>
      <c r="F1429" t="str">
        <f t="shared" si="123"/>
        <v>Home&amp;Kitchen</v>
      </c>
      <c r="G1429" s="2">
        <v>1199</v>
      </c>
      <c r="H1429" s="2">
        <v>2990</v>
      </c>
      <c r="I1429" s="1">
        <v>0.6</v>
      </c>
      <c r="J1429">
        <v>3.8</v>
      </c>
      <c r="K1429" s="4">
        <v>133</v>
      </c>
      <c r="L1429" s="5">
        <f t="shared" si="122"/>
        <v>397670</v>
      </c>
      <c r="M1429" t="str">
        <f t="shared" si="125"/>
        <v>&gt;500</v>
      </c>
    </row>
    <row r="1430" spans="1:13">
      <c r="A1430" t="s">
        <v>2830</v>
      </c>
      <c r="B1430" t="s">
        <v>2831</v>
      </c>
      <c r="C1430" t="str">
        <f t="shared" si="124"/>
        <v>Sujata Dynamix, Mixer Grinder, 900 Watts, 3 Jars (White)</v>
      </c>
      <c r="D1430" t="str">
        <f t="shared" si="126"/>
        <v>Sujata Dynamix, Mixer Grinder, 900 Watts</v>
      </c>
      <c r="E1430" t="s">
        <v>1994</v>
      </c>
      <c r="F1430" t="str">
        <f t="shared" si="123"/>
        <v>Home&amp;Kitchen</v>
      </c>
      <c r="G1430" s="2">
        <v>6120</v>
      </c>
      <c r="H1430" s="2">
        <v>8073</v>
      </c>
      <c r="I1430" s="1">
        <v>0.24</v>
      </c>
      <c r="J1430">
        <v>4.5999999999999996</v>
      </c>
      <c r="K1430" s="4">
        <v>2751</v>
      </c>
      <c r="L1430" s="5">
        <f t="shared" si="122"/>
        <v>22208823</v>
      </c>
      <c r="M1430" t="str">
        <f t="shared" si="125"/>
        <v>&gt;500</v>
      </c>
    </row>
    <row r="1431" spans="1:13">
      <c r="A1431" t="s">
        <v>2832</v>
      </c>
      <c r="B1431" t="s">
        <v>2833</v>
      </c>
      <c r="C1431" t="str">
        <f t="shared" si="124"/>
        <v>Wipro Vesta 1380W Cordless Steam Iron Quick Heat Up With 20Gm/ Min Steam Burst, Scratch Resistant Ceramic Soleplate ,Vertical And Horizontal Ironing, Steam Burst Of Upto .8G/ Shot</v>
      </c>
      <c r="D1431" t="str">
        <f t="shared" si="126"/>
        <v>Wipro Vesta 1380W Cordless Steam Iron Qu</v>
      </c>
      <c r="E1431" t="s">
        <v>2038</v>
      </c>
      <c r="F1431" t="str">
        <f t="shared" si="123"/>
        <v>Home&amp;Kitchen</v>
      </c>
      <c r="G1431" s="2">
        <v>1799</v>
      </c>
      <c r="H1431" s="2">
        <v>2599</v>
      </c>
      <c r="I1431" s="1">
        <v>0.31</v>
      </c>
      <c r="J1431">
        <v>3.6</v>
      </c>
      <c r="K1431" s="4">
        <v>771</v>
      </c>
      <c r="L1431" s="5">
        <f t="shared" si="122"/>
        <v>2003829</v>
      </c>
      <c r="M1431" t="str">
        <f t="shared" si="125"/>
        <v>&gt;500</v>
      </c>
    </row>
    <row r="1432" spans="1:13">
      <c r="A1432" t="s">
        <v>2834</v>
      </c>
      <c r="B1432" t="s">
        <v>2835</v>
      </c>
      <c r="C1432" t="str">
        <f t="shared" si="124"/>
        <v>Mi Robot Vacuum-Mop P, Best-In-Class Laser Navigation In 10-20K Inr Price Band, Intelligent Mapping, Robotic Floor Cleaner With 2 In 1 Mopping And Vacuum, App Control (Wifi, Alexa,Ga), Strong Suction</v>
      </c>
      <c r="D1432" t="str">
        <f t="shared" si="126"/>
        <v>Mi Robot Vacuum-Mop P, Best-In-Class Las</v>
      </c>
      <c r="E1432" t="s">
        <v>2577</v>
      </c>
      <c r="F1432" t="str">
        <f t="shared" si="123"/>
        <v>Home&amp;Kitchen</v>
      </c>
      <c r="G1432" s="2">
        <v>18999</v>
      </c>
      <c r="H1432" s="2">
        <v>29999</v>
      </c>
      <c r="I1432" s="1">
        <v>0.37</v>
      </c>
      <c r="J1432">
        <v>4.0999999999999996</v>
      </c>
      <c r="K1432" s="4">
        <v>2536</v>
      </c>
      <c r="L1432" s="5">
        <f t="shared" si="122"/>
        <v>76077464</v>
      </c>
      <c r="M1432" t="str">
        <f t="shared" si="125"/>
        <v>&gt;500</v>
      </c>
    </row>
    <row r="1433" spans="1:13">
      <c r="A1433" t="s">
        <v>2836</v>
      </c>
      <c r="B1433" t="s">
        <v>2837</v>
      </c>
      <c r="C1433" t="str">
        <f t="shared" si="124"/>
        <v>Havells Ventil Air Dx 200Mm Exhaust Fan (White)</v>
      </c>
      <c r="D1433" t="str">
        <f t="shared" si="126"/>
        <v xml:space="preserve">Havells Ventil Air Dx 200Mm Exhaust Fan </v>
      </c>
      <c r="E1433" t="s">
        <v>2189</v>
      </c>
      <c r="F1433" t="str">
        <f t="shared" si="123"/>
        <v>Home&amp;Kitchen</v>
      </c>
      <c r="G1433" s="2">
        <v>1999</v>
      </c>
      <c r="H1433" s="2">
        <v>2360</v>
      </c>
      <c r="I1433" s="1">
        <v>0.15</v>
      </c>
      <c r="J1433">
        <v>4.2</v>
      </c>
      <c r="K1433" s="4">
        <v>7801</v>
      </c>
      <c r="L1433" s="5">
        <f t="shared" si="122"/>
        <v>18410360</v>
      </c>
      <c r="M1433" t="str">
        <f t="shared" si="125"/>
        <v>&gt;500</v>
      </c>
    </row>
    <row r="1434" spans="1:13">
      <c r="A1434" t="s">
        <v>2838</v>
      </c>
      <c r="B1434" t="s">
        <v>2839</v>
      </c>
      <c r="C1434" t="str">
        <f t="shared" si="124"/>
        <v>Agaro Royal Stand 1000W Mixer With 5L Ss Bowl And 8 Speed Setting, Includes Whisking Cone, Mixing Beater &amp; Dough Hook, And Splash Guard, 2 Years Warranty, (Black), Medium (33554)</v>
      </c>
      <c r="D1434" t="str">
        <f t="shared" si="126"/>
        <v>Agaro Royal Stand 1000W Mixer With 5L Ss</v>
      </c>
      <c r="E1434" t="s">
        <v>2840</v>
      </c>
      <c r="F1434" t="str">
        <f t="shared" si="123"/>
        <v>Home&amp;Kitchen</v>
      </c>
      <c r="G1434" s="2">
        <v>5999</v>
      </c>
      <c r="H1434" s="2">
        <v>11495</v>
      </c>
      <c r="I1434" s="1">
        <v>0.48</v>
      </c>
      <c r="J1434">
        <v>4.3</v>
      </c>
      <c r="K1434" s="4">
        <v>534</v>
      </c>
      <c r="L1434" s="5">
        <f t="shared" si="122"/>
        <v>6138330</v>
      </c>
      <c r="M1434" t="str">
        <f t="shared" si="125"/>
        <v>&gt;500</v>
      </c>
    </row>
    <row r="1435" spans="1:13">
      <c r="A1435" t="s">
        <v>2841</v>
      </c>
      <c r="B1435" t="s">
        <v>2842</v>
      </c>
      <c r="C1435" t="str">
        <f t="shared" si="124"/>
        <v>Crompton Highspeed Markle Prime 1200 Mm (48 Inch) Anti-Dust Ceiling Fan With Energy Efficient 55W Motor (Burgundy)</v>
      </c>
      <c r="D1435" t="str">
        <f t="shared" si="126"/>
        <v xml:space="preserve">Crompton Highspeed Markle Prime 1200 Mm </v>
      </c>
      <c r="E1435" t="s">
        <v>2124</v>
      </c>
      <c r="F1435" t="str">
        <f t="shared" si="123"/>
        <v>Home&amp;Kitchen</v>
      </c>
      <c r="G1435" s="2">
        <v>2599</v>
      </c>
      <c r="H1435" s="2">
        <v>4780</v>
      </c>
      <c r="I1435" s="1">
        <v>0.46</v>
      </c>
      <c r="J1435">
        <v>3.9</v>
      </c>
      <c r="K1435" s="4">
        <v>898</v>
      </c>
      <c r="L1435" s="5">
        <f t="shared" si="122"/>
        <v>4292440</v>
      </c>
      <c r="M1435" t="str">
        <f t="shared" si="125"/>
        <v>&gt;500</v>
      </c>
    </row>
    <row r="1436" spans="1:13">
      <c r="A1436" t="s">
        <v>2843</v>
      </c>
      <c r="B1436" t="s">
        <v>2844</v>
      </c>
      <c r="C1436" t="str">
        <f t="shared" si="124"/>
        <v>Lifelong Llwm105 750-Watt Belgian Waffle Maker For Home| Makes 2 Square Shape Waffles| Non-Stick Plates| Easy To Use¬†With Indicator Lights (1 Year Warranty, Black)</v>
      </c>
      <c r="D1436" t="str">
        <f t="shared" si="126"/>
        <v>Lifelong Llwm105 750-Watt Belgian Waffle</v>
      </c>
      <c r="E1436" t="s">
        <v>2694</v>
      </c>
      <c r="F1436" t="str">
        <f t="shared" si="123"/>
        <v>Home&amp;Kitchen</v>
      </c>
      <c r="G1436" s="2">
        <v>1199</v>
      </c>
      <c r="H1436" s="2">
        <v>2400</v>
      </c>
      <c r="I1436" s="1">
        <v>0.5</v>
      </c>
      <c r="J1436">
        <v>3.9</v>
      </c>
      <c r="K1436" s="4">
        <v>1202</v>
      </c>
      <c r="L1436" s="5">
        <f t="shared" si="122"/>
        <v>2884800</v>
      </c>
      <c r="M1436" t="str">
        <f t="shared" si="125"/>
        <v>&gt;500</v>
      </c>
    </row>
    <row r="1437" spans="1:13">
      <c r="A1437" t="s">
        <v>2845</v>
      </c>
      <c r="B1437" t="s">
        <v>2846</v>
      </c>
      <c r="C1437" t="str">
        <f t="shared" si="124"/>
        <v>Kuber Industries Waterproof Round Laundry Bag/Hamper|Polka Dots Print Print With Handles|Foldable Bin &amp; 45 Liter Capicity|Size 37 X 37 X 49, Pack Of 1(Black &amp; White)- Ctktc044992</v>
      </c>
      <c r="D1437" t="str">
        <f t="shared" si="126"/>
        <v>Kuber Industries Waterproof Round Laundr</v>
      </c>
      <c r="E1437" t="s">
        <v>2035</v>
      </c>
      <c r="F1437" t="str">
        <f t="shared" si="123"/>
        <v>Home&amp;Kitchen</v>
      </c>
      <c r="G1437">
        <v>219</v>
      </c>
      <c r="H1437">
        <v>249</v>
      </c>
      <c r="I1437" s="1">
        <v>0.12</v>
      </c>
      <c r="J1437">
        <v>4</v>
      </c>
      <c r="K1437" s="4">
        <v>1108</v>
      </c>
      <c r="L1437" s="5">
        <f t="shared" si="122"/>
        <v>275892</v>
      </c>
      <c r="M1437" t="str">
        <f t="shared" si="125"/>
        <v>&gt;500</v>
      </c>
    </row>
    <row r="1438" spans="1:13">
      <c r="A1438" t="s">
        <v>2847</v>
      </c>
      <c r="B1438" t="s">
        <v>2848</v>
      </c>
      <c r="C1438" t="str">
        <f t="shared" si="124"/>
        <v>Portable, Handy Compact Plug-In Portable Digital Electric Heater Fan Wall-Outlet Handy Air Warmer Blower Adjustable Timer Digital Display Heater For Home/Office/Camper (Black, 400 Watts)</v>
      </c>
      <c r="D1438" t="str">
        <f t="shared" si="126"/>
        <v>Portable, Handy Compact Plug-In Portable</v>
      </c>
      <c r="E1438" t="s">
        <v>1959</v>
      </c>
      <c r="F1438" t="str">
        <f t="shared" si="123"/>
        <v>Home&amp;Kitchen</v>
      </c>
      <c r="G1438">
        <v>799</v>
      </c>
      <c r="H1438" s="2">
        <v>1199</v>
      </c>
      <c r="I1438" s="1">
        <v>0.33</v>
      </c>
      <c r="J1438">
        <v>4.4000000000000004</v>
      </c>
      <c r="K1438" s="4">
        <v>17</v>
      </c>
      <c r="L1438" s="5">
        <f t="shared" si="122"/>
        <v>20383</v>
      </c>
      <c r="M1438" t="str">
        <f t="shared" si="125"/>
        <v>200-500</v>
      </c>
    </row>
    <row r="1439" spans="1:13">
      <c r="A1439" t="s">
        <v>2849</v>
      </c>
      <c r="B1439" t="s">
        <v>2850</v>
      </c>
      <c r="C1439" t="str">
        <f t="shared" si="124"/>
        <v>Karcher Wd3 Eu Wet And Dry Vacuum Cleaner, 1000 Watts Powerful Suction, 17 L Capacity, Blower Function, Easy Filter Removal For Home And Garden Cleaning¬† (Yellow/Black)</v>
      </c>
      <c r="D1439" t="str">
        <f t="shared" si="126"/>
        <v>Karcher Wd3 Eu Wet And Dry Vacuum Cleane</v>
      </c>
      <c r="E1439" t="s">
        <v>2265</v>
      </c>
      <c r="F1439" t="str">
        <f t="shared" si="123"/>
        <v>Home&amp;Kitchen</v>
      </c>
      <c r="G1439" s="2">
        <v>6199</v>
      </c>
      <c r="H1439" s="2">
        <v>10999</v>
      </c>
      <c r="I1439" s="1">
        <v>0.44</v>
      </c>
      <c r="J1439">
        <v>4.2</v>
      </c>
      <c r="K1439" s="4">
        <v>10429</v>
      </c>
      <c r="L1439" s="5">
        <f t="shared" si="122"/>
        <v>114708571</v>
      </c>
      <c r="M1439" t="str">
        <f t="shared" si="125"/>
        <v>&gt;500</v>
      </c>
    </row>
    <row r="1440" spans="1:13">
      <c r="A1440" t="s">
        <v>2851</v>
      </c>
      <c r="B1440" t="s">
        <v>2852</v>
      </c>
      <c r="C1440" t="str">
        <f t="shared" si="124"/>
        <v>Inalsa Air Fryer Digital 4L Nutri Fry - 1400W With Smart Aircrisp Technology| 8-Preset Menu, Touch Control &amp; Digital Display|Variable Temperature &amp; Timer Control|Free Recipe Book|2 Yr Warranty (Black)</v>
      </c>
      <c r="D1440" t="str">
        <f t="shared" si="126"/>
        <v xml:space="preserve">Inalsa Air Fryer Digital 4L Nutri Fry - </v>
      </c>
      <c r="E1440" t="s">
        <v>2032</v>
      </c>
      <c r="F1440" t="str">
        <f t="shared" si="123"/>
        <v>Home&amp;Kitchen</v>
      </c>
      <c r="G1440" s="2">
        <v>6790</v>
      </c>
      <c r="H1440" s="2">
        <v>10995</v>
      </c>
      <c r="I1440" s="1">
        <v>0.38</v>
      </c>
      <c r="J1440">
        <v>4.5</v>
      </c>
      <c r="K1440" s="4">
        <v>3192</v>
      </c>
      <c r="L1440" s="5">
        <f t="shared" si="122"/>
        <v>35096040</v>
      </c>
      <c r="M1440" t="str">
        <f t="shared" si="125"/>
        <v>&gt;500</v>
      </c>
    </row>
    <row r="1441" spans="1:13">
      <c r="A1441" t="s">
        <v>2853</v>
      </c>
      <c r="B1441" t="s">
        <v>2854</v>
      </c>
      <c r="C1441" t="str">
        <f t="shared" si="124"/>
        <v>Amazonbasics High Speed 55 Watt Oscillating Pedestal Fan, 400Mm Sweep Length, White (Without Remote)</v>
      </c>
      <c r="D1441" t="str">
        <f t="shared" si="126"/>
        <v>Amazonbasics High Speed 55 Watt Oscillat</v>
      </c>
      <c r="E1441" t="s">
        <v>2855</v>
      </c>
      <c r="F1441" t="str">
        <f t="shared" si="123"/>
        <v>Home&amp;Kitchen</v>
      </c>
      <c r="G1441" s="3">
        <v>1982.84</v>
      </c>
      <c r="H1441" s="2">
        <v>3300</v>
      </c>
      <c r="I1441" s="1">
        <v>0.4</v>
      </c>
      <c r="J1441">
        <v>4.0999999999999996</v>
      </c>
      <c r="K1441" s="4">
        <v>5873</v>
      </c>
      <c r="L1441" s="5">
        <f t="shared" si="122"/>
        <v>19380900</v>
      </c>
      <c r="M1441" t="str">
        <f t="shared" si="125"/>
        <v>&gt;500</v>
      </c>
    </row>
    <row r="1442" spans="1:13">
      <c r="A1442" t="s">
        <v>2856</v>
      </c>
      <c r="B1442" t="s">
        <v>2857</v>
      </c>
      <c r="C1442" t="str">
        <f t="shared" si="124"/>
        <v>Eco Crystal J 5 Inch Cartridge (Pack Of 2)</v>
      </c>
      <c r="D1442" t="str">
        <f t="shared" si="126"/>
        <v xml:space="preserve">Eco Crystal J 5 Inch Cartridge (Pack Of </v>
      </c>
      <c r="E1442" t="s">
        <v>2199</v>
      </c>
      <c r="F1442" t="str">
        <f t="shared" si="123"/>
        <v>Home&amp;Kitchen</v>
      </c>
      <c r="G1442">
        <v>199</v>
      </c>
      <c r="H1442">
        <v>400</v>
      </c>
      <c r="I1442" s="1">
        <v>0.5</v>
      </c>
      <c r="J1442">
        <v>4.0999999999999996</v>
      </c>
      <c r="K1442" s="4">
        <v>1379</v>
      </c>
      <c r="L1442" s="5">
        <f t="shared" si="122"/>
        <v>551600</v>
      </c>
      <c r="M1442" t="str">
        <f t="shared" si="125"/>
        <v>&gt;500</v>
      </c>
    </row>
    <row r="1443" spans="1:13">
      <c r="A1443" t="s">
        <v>2858</v>
      </c>
      <c r="B1443" t="s">
        <v>2859</v>
      </c>
      <c r="C1443" t="str">
        <f t="shared" si="124"/>
        <v>Borosil Rio 1.5 L Electric Kettle, Stainless Steel Inner Body, Boil Water For Tea, Coffee, Soup, Silver</v>
      </c>
      <c r="D1443" t="str">
        <f t="shared" si="126"/>
        <v>Borosil Rio 1.5 L Electric Kettle, Stain</v>
      </c>
      <c r="E1443" t="s">
        <v>1953</v>
      </c>
      <c r="F1443" t="str">
        <f t="shared" si="123"/>
        <v>Home&amp;Kitchen</v>
      </c>
      <c r="G1443" s="2">
        <v>1180</v>
      </c>
      <c r="H1443" s="2">
        <v>1440</v>
      </c>
      <c r="I1443" s="1">
        <v>0.18</v>
      </c>
      <c r="J1443">
        <v>4.2</v>
      </c>
      <c r="K1443" s="4">
        <v>1527</v>
      </c>
      <c r="L1443" s="5">
        <f t="shared" si="122"/>
        <v>2198880</v>
      </c>
      <c r="M1443" t="str">
        <f t="shared" si="125"/>
        <v>&lt;200</v>
      </c>
    </row>
    <row r="1444" spans="1:13">
      <c r="A1444" t="s">
        <v>2860</v>
      </c>
      <c r="B1444" t="s">
        <v>2861</v>
      </c>
      <c r="C1444" t="str">
        <f t="shared" si="124"/>
        <v>Havells Ambrose 1200Mm Ceiling Fan (Pearl White Wood)</v>
      </c>
      <c r="D1444" t="str">
        <f t="shared" si="126"/>
        <v>Havells Ambrose 1200Mm Ceiling Fan (Pear</v>
      </c>
      <c r="E1444" t="s">
        <v>2124</v>
      </c>
      <c r="F1444" t="str">
        <f t="shared" si="123"/>
        <v>Home&amp;Kitchen</v>
      </c>
      <c r="G1444" s="2">
        <v>2199</v>
      </c>
      <c r="H1444" s="2">
        <v>3045</v>
      </c>
      <c r="I1444" s="1">
        <v>0.28000000000000003</v>
      </c>
      <c r="J1444">
        <v>4.2</v>
      </c>
      <c r="K1444" s="4">
        <v>2686</v>
      </c>
      <c r="L1444" s="5">
        <f t="shared" si="122"/>
        <v>8178870</v>
      </c>
      <c r="M1444" t="str">
        <f t="shared" si="125"/>
        <v>&gt;500</v>
      </c>
    </row>
    <row r="1445" spans="1:13">
      <c r="A1445" t="s">
        <v>2862</v>
      </c>
      <c r="B1445" t="s">
        <v>2863</v>
      </c>
      <c r="C1445" t="str">
        <f t="shared" si="124"/>
        <v>Philips Drip Coffee Maker Hd7432/20, 0.6 L, Ideal For 2-7 Cups, Black, Medium</v>
      </c>
      <c r="D1445" t="str">
        <f t="shared" si="126"/>
        <v>Philips Drip Coffee Maker Hd7432/20, 0.6</v>
      </c>
      <c r="E1445" t="s">
        <v>2194</v>
      </c>
      <c r="F1445" t="str">
        <f t="shared" si="123"/>
        <v>Home&amp;Kitchen</v>
      </c>
      <c r="G1445" s="2">
        <v>2999</v>
      </c>
      <c r="H1445" s="2">
        <v>3595</v>
      </c>
      <c r="I1445" s="1">
        <v>0.17</v>
      </c>
      <c r="J1445">
        <v>4</v>
      </c>
      <c r="K1445" s="4">
        <v>178</v>
      </c>
      <c r="L1445" s="5">
        <f t="shared" si="122"/>
        <v>639910</v>
      </c>
      <c r="M1445" t="str">
        <f t="shared" si="125"/>
        <v>&gt;500</v>
      </c>
    </row>
    <row r="1446" spans="1:13">
      <c r="A1446" t="s">
        <v>2864</v>
      </c>
      <c r="B1446" t="s">
        <v>2865</v>
      </c>
      <c r="C1446" t="str">
        <f t="shared" si="124"/>
        <v>Eureka Forbes Euroclean Paper Vacuum Cleaner Dust Bags For Excel, Ace, 300, Jet Models - Set Of 10</v>
      </c>
      <c r="D1446" t="str">
        <f t="shared" si="126"/>
        <v>Eureka Forbes Euroclean Paper Vacuum Cle</v>
      </c>
      <c r="E1446" t="s">
        <v>2866</v>
      </c>
      <c r="F1446" t="str">
        <f t="shared" si="123"/>
        <v>Home&amp;Kitchen</v>
      </c>
      <c r="G1446">
        <v>253</v>
      </c>
      <c r="H1446">
        <v>500</v>
      </c>
      <c r="I1446" s="1">
        <v>0.49</v>
      </c>
      <c r="J1446">
        <v>4.3</v>
      </c>
      <c r="K1446" s="4">
        <v>2664</v>
      </c>
      <c r="L1446" s="5">
        <f t="shared" si="122"/>
        <v>1332000</v>
      </c>
      <c r="M1446" t="str">
        <f t="shared" si="125"/>
        <v>&gt;500</v>
      </c>
    </row>
    <row r="1447" spans="1:13">
      <c r="A1447" t="s">
        <v>2867</v>
      </c>
      <c r="B1447" t="s">
        <v>2868</v>
      </c>
      <c r="C1447" t="str">
        <f t="shared" si="124"/>
        <v>Larrito Wooden Cool Mist Humidifiers Essential Oil Diffuser Aroma Air Humidifier With Colorful Change For Car, Office, Babies, Humidifiers For Home, Air Humidifier For Room (Wooden Humidifire-A)</v>
      </c>
      <c r="D1447" t="str">
        <f t="shared" si="126"/>
        <v>Larrito Wooden Cool Mist Humidifiers Ess</v>
      </c>
      <c r="E1447" t="s">
        <v>2510</v>
      </c>
      <c r="F1447" t="str">
        <f t="shared" si="123"/>
        <v>Home&amp;Kitchen</v>
      </c>
      <c r="G1447">
        <v>499</v>
      </c>
      <c r="H1447">
        <v>799</v>
      </c>
      <c r="I1447" s="1">
        <v>0.38</v>
      </c>
      <c r="J1447">
        <v>3.6</v>
      </c>
      <c r="K1447" s="4">
        <v>212</v>
      </c>
      <c r="L1447" s="5">
        <f t="shared" si="122"/>
        <v>169388</v>
      </c>
      <c r="M1447" t="str">
        <f t="shared" si="125"/>
        <v>200-500</v>
      </c>
    </row>
    <row r="1448" spans="1:13">
      <c r="A1448" t="s">
        <v>2869</v>
      </c>
      <c r="B1448" t="s">
        <v>2870</v>
      </c>
      <c r="C1448" t="str">
        <f t="shared" si="124"/>
        <v>Hilton Quartz Heater 400/800-Watt Isi 2 Rods Multi Mode Heater Long Lasting Quick Heating Extremely Warm (Grey)</v>
      </c>
      <c r="D1448" t="str">
        <f t="shared" si="126"/>
        <v xml:space="preserve">Hilton Quartz Heater 400/800-Watt Isi 2 </v>
      </c>
      <c r="E1448" t="s">
        <v>1956</v>
      </c>
      <c r="F1448" t="str">
        <f t="shared" si="123"/>
        <v>Home&amp;Kitchen</v>
      </c>
      <c r="G1448" s="2">
        <v>1149</v>
      </c>
      <c r="H1448" s="2">
        <v>1899</v>
      </c>
      <c r="I1448" s="1">
        <v>0.39</v>
      </c>
      <c r="J1448">
        <v>3.5</v>
      </c>
      <c r="K1448" s="4">
        <v>24</v>
      </c>
      <c r="L1448" s="5">
        <f t="shared" si="122"/>
        <v>45576</v>
      </c>
      <c r="M1448" t="str">
        <f t="shared" si="125"/>
        <v>200-500</v>
      </c>
    </row>
    <row r="1449" spans="1:13">
      <c r="A1449" t="s">
        <v>2871</v>
      </c>
      <c r="B1449" t="s">
        <v>2872</v>
      </c>
      <c r="C1449" t="str">
        <f t="shared" si="124"/>
        <v>Syska Sdi-07 1000 W Stellar With Golden American Heritage Soleplate Dry Iron (Blue)</v>
      </c>
      <c r="D1449" t="str">
        <f t="shared" si="126"/>
        <v xml:space="preserve">Syska Sdi-07 1000 W Stellar With Golden </v>
      </c>
      <c r="E1449" t="s">
        <v>1991</v>
      </c>
      <c r="F1449" t="str">
        <f t="shared" si="123"/>
        <v>Home&amp;Kitchen</v>
      </c>
      <c r="G1449">
        <v>457</v>
      </c>
      <c r="H1449">
        <v>799</v>
      </c>
      <c r="I1449" s="1">
        <v>0.43</v>
      </c>
      <c r="J1449">
        <v>4.3</v>
      </c>
      <c r="K1449" s="4">
        <v>1868</v>
      </c>
      <c r="L1449" s="5">
        <f t="shared" si="122"/>
        <v>1492532</v>
      </c>
      <c r="M1449" t="str">
        <f t="shared" si="125"/>
        <v>&gt;500</v>
      </c>
    </row>
    <row r="1450" spans="1:13">
      <c r="A1450" t="s">
        <v>2873</v>
      </c>
      <c r="B1450" t="s">
        <v>2874</v>
      </c>
      <c r="C1450" t="str">
        <f t="shared" si="124"/>
        <v>Ikea Milk Frother For Your Milk, Coffee,(Cold And Hot Drinks), Black</v>
      </c>
      <c r="D1450" t="str">
        <f t="shared" si="126"/>
        <v>Ikea Milk Frother For Your Milk, Coffee,</v>
      </c>
      <c r="E1450" t="s">
        <v>2501</v>
      </c>
      <c r="F1450" t="str">
        <f t="shared" si="123"/>
        <v>Home&amp;Kitchen</v>
      </c>
      <c r="G1450">
        <v>229</v>
      </c>
      <c r="H1450">
        <v>399</v>
      </c>
      <c r="I1450" s="1">
        <v>0.43</v>
      </c>
      <c r="J1450">
        <v>3.6</v>
      </c>
      <c r="K1450" s="4">
        <v>451</v>
      </c>
      <c r="L1450" s="5">
        <f t="shared" si="122"/>
        <v>179949</v>
      </c>
      <c r="M1450" t="str">
        <f t="shared" si="125"/>
        <v>200-500</v>
      </c>
    </row>
    <row r="1451" spans="1:13">
      <c r="A1451" t="s">
        <v>2875</v>
      </c>
      <c r="B1451" t="s">
        <v>2876</v>
      </c>
      <c r="C1451" t="str">
        <f t="shared" si="124"/>
        <v>Ionix Tap Filter Multilayer | Activated Carbon Faucet Water Filters Universal Interface Home Kitchen Faucet Tap Water Clean Purifier Filter Cartridge Five Layer Water Filter-Pack Of 1</v>
      </c>
      <c r="D1451" t="str">
        <f t="shared" si="126"/>
        <v xml:space="preserve">Ionix Tap Filter Multilayer | Activated </v>
      </c>
      <c r="E1451" t="s">
        <v>2199</v>
      </c>
      <c r="F1451" t="str">
        <f t="shared" si="123"/>
        <v>Home&amp;Kitchen</v>
      </c>
      <c r="G1451">
        <v>199</v>
      </c>
      <c r="H1451">
        <v>699</v>
      </c>
      <c r="I1451" s="1">
        <v>0.72</v>
      </c>
      <c r="J1451">
        <v>2.9</v>
      </c>
      <c r="K1451" s="4">
        <v>159</v>
      </c>
      <c r="L1451" s="5">
        <f t="shared" si="122"/>
        <v>111141</v>
      </c>
      <c r="M1451" t="str">
        <f t="shared" si="125"/>
        <v>200-500</v>
      </c>
    </row>
    <row r="1452" spans="1:13">
      <c r="A1452" t="s">
        <v>2877</v>
      </c>
      <c r="B1452" t="s">
        <v>2878</v>
      </c>
      <c r="C1452" t="str">
        <f t="shared" si="124"/>
        <v>Kitchengenix'S Mini Waffle Maker 4 Inch- 350 Watts: Stainless Steel Non-Stick Electric Iron Machine For Individual Belgian Waffles, Pan Cakes, Paninis Or Other Snacks (Red)</v>
      </c>
      <c r="D1452" t="str">
        <f t="shared" si="126"/>
        <v>Kitchengenix'S Mini Waffle Maker 4 Inch-</v>
      </c>
      <c r="E1452" t="s">
        <v>2694</v>
      </c>
      <c r="F1452" t="str">
        <f t="shared" si="123"/>
        <v>Home&amp;Kitchen</v>
      </c>
      <c r="G1452">
        <v>899</v>
      </c>
      <c r="H1452" s="2">
        <v>1999</v>
      </c>
      <c r="I1452" s="1">
        <v>0.55000000000000004</v>
      </c>
      <c r="J1452">
        <v>4.2</v>
      </c>
      <c r="K1452" s="4">
        <v>39</v>
      </c>
      <c r="L1452" s="5">
        <f t="shared" si="122"/>
        <v>77961</v>
      </c>
      <c r="M1452" t="str">
        <f t="shared" si="125"/>
        <v>&lt;200</v>
      </c>
    </row>
    <row r="1453" spans="1:13">
      <c r="A1453" t="s">
        <v>2879</v>
      </c>
      <c r="B1453" t="s">
        <v>2880</v>
      </c>
      <c r="C1453" t="str">
        <f t="shared" si="124"/>
        <v>Bajaj Hm-01 Powerful 250W Hand Mixer, Black</v>
      </c>
      <c r="D1453" t="str">
        <f t="shared" si="126"/>
        <v>Bajaj Hm-01 Powerful 250W Hand Mixer, Bl</v>
      </c>
      <c r="E1453" t="s">
        <v>2353</v>
      </c>
      <c r="F1453" t="str">
        <f t="shared" si="123"/>
        <v>Home&amp;Kitchen</v>
      </c>
      <c r="G1453" s="2">
        <v>1499</v>
      </c>
      <c r="H1453" s="2">
        <v>2199</v>
      </c>
      <c r="I1453" s="1">
        <v>0.32</v>
      </c>
      <c r="J1453">
        <v>4.4000000000000004</v>
      </c>
      <c r="K1453" s="4">
        <v>6531</v>
      </c>
      <c r="L1453" s="5">
        <f t="shared" si="122"/>
        <v>14361669</v>
      </c>
      <c r="M1453" t="str">
        <f t="shared" si="125"/>
        <v>&gt;500</v>
      </c>
    </row>
    <row r="1454" spans="1:13">
      <c r="A1454" t="s">
        <v>2881</v>
      </c>
      <c r="B1454" t="s">
        <v>2882</v>
      </c>
      <c r="C1454" t="str">
        <f t="shared" si="124"/>
        <v>Knowza Electric Handheld Milk Wand Mixer Frother For Latte Coffee Hot Milk, Milk Frother For Coffee, Egg Beater, Hand Blender, Coffee Beater (Black Coffee Beater)</v>
      </c>
      <c r="D1454" t="str">
        <f t="shared" si="126"/>
        <v>Knowza Electric Handheld Milk Wand Mixer</v>
      </c>
      <c r="E1454" t="s">
        <v>1988</v>
      </c>
      <c r="F1454" t="str">
        <f t="shared" si="123"/>
        <v>Home&amp;Kitchen</v>
      </c>
      <c r="G1454">
        <v>426</v>
      </c>
      <c r="H1454">
        <v>999</v>
      </c>
      <c r="I1454" s="1">
        <v>0.56999999999999995</v>
      </c>
      <c r="J1454">
        <v>4.0999999999999996</v>
      </c>
      <c r="K1454" s="4">
        <v>222</v>
      </c>
      <c r="L1454" s="5">
        <f t="shared" si="122"/>
        <v>221778</v>
      </c>
      <c r="M1454" t="str">
        <f t="shared" si="125"/>
        <v>&gt;500</v>
      </c>
    </row>
    <row r="1455" spans="1:13">
      <c r="A1455" t="s">
        <v>2883</v>
      </c>
      <c r="B1455" t="s">
        <v>2884</v>
      </c>
      <c r="C1455" t="str">
        <f t="shared" si="124"/>
        <v>Usha Hc 812 T Thermo Fan Room Heater</v>
      </c>
      <c r="D1455" t="str">
        <f t="shared" si="126"/>
        <v>Usha Hc 812 T Thermo Fan Room Heater</v>
      </c>
      <c r="E1455" t="s">
        <v>1959</v>
      </c>
      <c r="F1455" t="str">
        <f t="shared" si="123"/>
        <v>Home&amp;Kitchen</v>
      </c>
      <c r="G1455" s="2">
        <v>2320</v>
      </c>
      <c r="H1455" s="2">
        <v>3290</v>
      </c>
      <c r="I1455" s="1">
        <v>0.28999999999999998</v>
      </c>
      <c r="J1455">
        <v>3.8</v>
      </c>
      <c r="K1455" s="4">
        <v>195</v>
      </c>
      <c r="L1455" s="5">
        <f t="shared" si="122"/>
        <v>641550</v>
      </c>
      <c r="M1455" t="str">
        <f t="shared" si="125"/>
        <v>200-500</v>
      </c>
    </row>
    <row r="1456" spans="1:13">
      <c r="A1456" t="s">
        <v>2885</v>
      </c>
      <c r="B1456" t="s">
        <v>2886</v>
      </c>
      <c r="C1456" t="str">
        <f t="shared" si="124"/>
        <v>Akiara - Makes Life Easy Mini Sewing Machine For Home Tailoring Use | Mini Silai Machine With Sewing Kit Set Sewing Box With Thread Scissors, Needle All In One Sewing Accessories (White &amp; Purple)</v>
      </c>
      <c r="D1456" t="str">
        <f t="shared" si="126"/>
        <v>Akiara - Makes Life Easy Mini Sewing Mac</v>
      </c>
      <c r="E1456" t="s">
        <v>2333</v>
      </c>
      <c r="F1456" t="str">
        <f t="shared" si="123"/>
        <v>Home&amp;Kitchen</v>
      </c>
      <c r="G1456" s="2">
        <v>1563</v>
      </c>
      <c r="H1456" s="2">
        <v>3098</v>
      </c>
      <c r="I1456" s="1">
        <v>0.5</v>
      </c>
      <c r="J1456">
        <v>3.5</v>
      </c>
      <c r="K1456" s="4">
        <v>2283</v>
      </c>
      <c r="L1456" s="5">
        <f t="shared" si="122"/>
        <v>7072734</v>
      </c>
      <c r="M1456" t="str">
        <f t="shared" si="125"/>
        <v>&gt;500</v>
      </c>
    </row>
    <row r="1457" spans="1:13">
      <c r="A1457" t="s">
        <v>2887</v>
      </c>
      <c r="B1457" t="s">
        <v>2888</v>
      </c>
      <c r="C1457" t="str">
        <f t="shared" si="124"/>
        <v>Usha 1212 Ptc With Adjustable Thermostat Fan Heater (Black/Brown, 1500-Watts).</v>
      </c>
      <c r="D1457" t="str">
        <f t="shared" si="126"/>
        <v>Usha 1212 Ptc With Adjustable Thermostat</v>
      </c>
      <c r="E1457" t="s">
        <v>1956</v>
      </c>
      <c r="F1457" t="str">
        <f t="shared" si="123"/>
        <v>Home&amp;Kitchen</v>
      </c>
      <c r="G1457" s="3">
        <v>3487.77</v>
      </c>
      <c r="H1457" s="2">
        <v>4990</v>
      </c>
      <c r="I1457" s="1">
        <v>0.3</v>
      </c>
      <c r="J1457">
        <v>4.0999999999999996</v>
      </c>
      <c r="K1457" s="4">
        <v>1127</v>
      </c>
      <c r="L1457" s="5">
        <f t="shared" si="122"/>
        <v>5623730</v>
      </c>
      <c r="M1457" t="str">
        <f t="shared" si="125"/>
        <v>&gt;500</v>
      </c>
    </row>
    <row r="1458" spans="1:13">
      <c r="A1458" t="s">
        <v>2889</v>
      </c>
      <c r="B1458" t="s">
        <v>2890</v>
      </c>
      <c r="C1458" t="str">
        <f t="shared" si="124"/>
        <v>4 In 1 Handheld Electric Vegetable Cutter Set,Wireless Food Processor Electric Food Chopper For Garlic Chili Pepper Onion Ginger Celery Meat With Brush</v>
      </c>
      <c r="D1458" t="str">
        <f t="shared" si="126"/>
        <v>4 In 1 Handheld Electric Vegetable Cutte</v>
      </c>
      <c r="E1458" t="s">
        <v>2101</v>
      </c>
      <c r="F1458" t="str">
        <f t="shared" si="123"/>
        <v>Home&amp;Kitchen</v>
      </c>
      <c r="G1458">
        <v>498</v>
      </c>
      <c r="H1458" s="2">
        <v>1200</v>
      </c>
      <c r="I1458" s="1">
        <v>0.59</v>
      </c>
      <c r="J1458">
        <v>3.2</v>
      </c>
      <c r="K1458" s="4">
        <v>113</v>
      </c>
      <c r="L1458" s="5">
        <f t="shared" si="122"/>
        <v>135600</v>
      </c>
      <c r="M1458" t="str">
        <f t="shared" si="125"/>
        <v>&gt;500</v>
      </c>
    </row>
    <row r="1459" spans="1:13">
      <c r="A1459" t="s">
        <v>2891</v>
      </c>
      <c r="B1459" t="s">
        <v>2892</v>
      </c>
      <c r="C1459" t="str">
        <f t="shared" si="124"/>
        <v>Philips Hd9306/06 1.5-Litre Electric Kettle (Multicolor)</v>
      </c>
      <c r="D1459" t="str">
        <f t="shared" si="126"/>
        <v>Philips Hd9306/06 1.5-Litre Electric Ket</v>
      </c>
      <c r="E1459" t="s">
        <v>1953</v>
      </c>
      <c r="F1459" t="str">
        <f t="shared" si="123"/>
        <v>Home&amp;Kitchen</v>
      </c>
      <c r="G1459" s="2">
        <v>2695</v>
      </c>
      <c r="H1459" s="2">
        <v>2695</v>
      </c>
      <c r="I1459" s="1">
        <v>0</v>
      </c>
      <c r="J1459">
        <v>4.4000000000000004</v>
      </c>
      <c r="K1459" s="4">
        <v>2518</v>
      </c>
      <c r="L1459" s="5">
        <f t="shared" si="122"/>
        <v>6786010</v>
      </c>
      <c r="M1459" t="str">
        <f t="shared" si="125"/>
        <v>200-500</v>
      </c>
    </row>
    <row r="1460" spans="1:13">
      <c r="A1460" t="s">
        <v>2893</v>
      </c>
      <c r="B1460" t="s">
        <v>2894</v>
      </c>
      <c r="C1460" t="str">
        <f t="shared" si="124"/>
        <v>Libra Room Heater For Home, Room Heaters Home For Winter, Electric Heater With 2000 Watts Power As Per Is Specification For Small To Medium Rooms - Fh12 (Grey)</v>
      </c>
      <c r="D1460" t="str">
        <f t="shared" si="126"/>
        <v>Libra Room Heater For Home, Room Heaters</v>
      </c>
      <c r="E1460" t="s">
        <v>1956</v>
      </c>
      <c r="F1460" t="str">
        <f t="shared" si="123"/>
        <v>Home&amp;Kitchen</v>
      </c>
      <c r="G1460">
        <v>949</v>
      </c>
      <c r="H1460" s="2">
        <v>2299</v>
      </c>
      <c r="I1460" s="1">
        <v>0.59</v>
      </c>
      <c r="J1460">
        <v>3.6</v>
      </c>
      <c r="K1460" s="4">
        <v>550</v>
      </c>
      <c r="L1460" s="5">
        <f t="shared" si="122"/>
        <v>1264450</v>
      </c>
      <c r="M1460" t="str">
        <f t="shared" si="125"/>
        <v>&gt;500</v>
      </c>
    </row>
    <row r="1461" spans="1:13">
      <c r="A1461" t="s">
        <v>2895</v>
      </c>
      <c r="B1461" t="s">
        <v>2896</v>
      </c>
      <c r="C1461" t="str">
        <f t="shared" si="124"/>
        <v>Ngi Store 2 Pieces Pet Hair Removers For Your Laundry Catcher Lint Remover For Washing Machine Lint Remover Reusable Portable Silica Gel Clothes Washer Dryer Floating Ball</v>
      </c>
      <c r="D1461" t="str">
        <f t="shared" si="126"/>
        <v>Ngi Store 2 Pieces Pet Hair Removers For</v>
      </c>
      <c r="E1461" t="s">
        <v>1962</v>
      </c>
      <c r="F1461" t="str">
        <f t="shared" si="123"/>
        <v>Home&amp;Kitchen</v>
      </c>
      <c r="G1461">
        <v>199</v>
      </c>
      <c r="H1461">
        <v>999</v>
      </c>
      <c r="I1461" s="1">
        <v>0.8</v>
      </c>
      <c r="J1461">
        <v>3.1</v>
      </c>
      <c r="K1461" s="4">
        <v>2</v>
      </c>
      <c r="L1461" s="5">
        <f t="shared" si="122"/>
        <v>1998</v>
      </c>
      <c r="M1461" t="str">
        <f t="shared" si="125"/>
        <v>&gt;500</v>
      </c>
    </row>
    <row r="1462" spans="1:13">
      <c r="A1462" t="s">
        <v>2897</v>
      </c>
      <c r="B1462" t="s">
        <v>2898</v>
      </c>
      <c r="C1462" t="str">
        <f t="shared" si="124"/>
        <v>Noir Aqua - 5Pcs Pp Spun Filter + 1 Spanner | For All Types Of Ro Water Purifiers (5 Piece, White, 10 Inch, 5 Micron) - Ro Spun Filter Cartridge Sponge Replacement Water Filter Candle</v>
      </c>
      <c r="D1462" t="str">
        <f t="shared" si="126"/>
        <v>Noir Aqua - 5Pcs Pp Spun Filter + 1 Span</v>
      </c>
      <c r="E1462" t="s">
        <v>2199</v>
      </c>
      <c r="F1462" t="str">
        <f t="shared" si="123"/>
        <v>Home&amp;Kitchen</v>
      </c>
      <c r="G1462">
        <v>379</v>
      </c>
      <c r="H1462">
        <v>919</v>
      </c>
      <c r="I1462" s="1">
        <v>0.59</v>
      </c>
      <c r="J1462">
        <v>4</v>
      </c>
      <c r="K1462" s="4">
        <v>1090</v>
      </c>
      <c r="L1462" s="5">
        <f t="shared" si="122"/>
        <v>1001710</v>
      </c>
      <c r="M1462" t="str">
        <f t="shared" si="125"/>
        <v>&lt;200</v>
      </c>
    </row>
    <row r="1463" spans="1:13">
      <c r="A1463" t="s">
        <v>2899</v>
      </c>
      <c r="B1463" t="s">
        <v>2900</v>
      </c>
      <c r="C1463" t="str">
        <f t="shared" si="124"/>
        <v>Prestige Delight Prwo Electric Rice Cooker (1 L, White)</v>
      </c>
      <c r="D1463" t="str">
        <f t="shared" si="126"/>
        <v>Prestige Delight Prwo Electric Rice Cook</v>
      </c>
      <c r="E1463" t="s">
        <v>2213</v>
      </c>
      <c r="F1463" t="str">
        <f t="shared" si="123"/>
        <v>Home&amp;Kitchen</v>
      </c>
      <c r="G1463" s="2">
        <v>2280</v>
      </c>
      <c r="H1463" s="2">
        <v>3045</v>
      </c>
      <c r="I1463" s="1">
        <v>0.25</v>
      </c>
      <c r="J1463">
        <v>4.0999999999999996</v>
      </c>
      <c r="K1463" s="4">
        <v>4118</v>
      </c>
      <c r="L1463" s="5">
        <f t="shared" si="122"/>
        <v>12539310</v>
      </c>
      <c r="M1463" t="str">
        <f t="shared" si="125"/>
        <v>200-500</v>
      </c>
    </row>
    <row r="1464" spans="1:13">
      <c r="A1464" t="s">
        <v>2901</v>
      </c>
      <c r="B1464" t="s">
        <v>2902</v>
      </c>
      <c r="C1464" t="str">
        <f t="shared" si="124"/>
        <v>Bajaj Majesty Rx10 2000 Watts Heat Convector Room Heater (White, Isi Approved)</v>
      </c>
      <c r="D1464" t="str">
        <f t="shared" si="126"/>
        <v>Bajaj Majesty Rx10 2000 Watts Heat Conve</v>
      </c>
      <c r="E1464" t="s">
        <v>2165</v>
      </c>
      <c r="F1464" t="str">
        <f t="shared" si="123"/>
        <v>Home&amp;Kitchen</v>
      </c>
      <c r="G1464" s="2">
        <v>2219</v>
      </c>
      <c r="H1464" s="2">
        <v>3080</v>
      </c>
      <c r="I1464" s="1">
        <v>0.28000000000000003</v>
      </c>
      <c r="J1464">
        <v>3.6</v>
      </c>
      <c r="K1464" s="4">
        <v>468</v>
      </c>
      <c r="L1464" s="5">
        <f t="shared" si="122"/>
        <v>1441440</v>
      </c>
      <c r="M1464" t="str">
        <f t="shared" si="125"/>
        <v>&gt;500</v>
      </c>
    </row>
    <row r="1465" spans="1:13">
      <c r="A1465" t="s">
        <v>2903</v>
      </c>
      <c r="B1465" t="s">
        <v>2904</v>
      </c>
      <c r="C1465" t="str">
        <f t="shared" si="124"/>
        <v>Havells Ventil Air Dsp 230Mm Exhaust Fan (Pista Green)</v>
      </c>
      <c r="D1465" t="str">
        <f t="shared" si="126"/>
        <v>Havells Ventil Air Dsp 230Mm Exhaust Fan</v>
      </c>
      <c r="E1465" t="s">
        <v>2189</v>
      </c>
      <c r="F1465" t="str">
        <f t="shared" si="123"/>
        <v>Home&amp;Kitchen</v>
      </c>
      <c r="G1465" s="2">
        <v>1399</v>
      </c>
      <c r="H1465" s="2">
        <v>1890</v>
      </c>
      <c r="I1465" s="1">
        <v>0.26</v>
      </c>
      <c r="J1465">
        <v>4</v>
      </c>
      <c r="K1465" s="4">
        <v>8031</v>
      </c>
      <c r="L1465" s="5">
        <f t="shared" si="122"/>
        <v>15178590</v>
      </c>
      <c r="M1465" t="str">
        <f t="shared" si="125"/>
        <v>&gt;500</v>
      </c>
    </row>
    <row r="1466" spans="1:13">
      <c r="A1466" t="s">
        <v>2905</v>
      </c>
      <c r="B1466" t="s">
        <v>2906</v>
      </c>
      <c r="C1466" t="str">
        <f t="shared" si="124"/>
        <v>Borosil Jumbo 1000-Watt Grill Sandwich Maker (Black)</v>
      </c>
      <c r="D1466" t="str">
        <f t="shared" si="126"/>
        <v>Borosil Jumbo 1000-Watt Grill Sandwich M</v>
      </c>
      <c r="E1466" t="s">
        <v>2074</v>
      </c>
      <c r="F1466" t="str">
        <f t="shared" si="123"/>
        <v>Home&amp;Kitchen</v>
      </c>
      <c r="G1466" s="2">
        <v>2863</v>
      </c>
      <c r="H1466" s="2">
        <v>3690</v>
      </c>
      <c r="I1466" s="1">
        <v>0.22</v>
      </c>
      <c r="J1466">
        <v>4.3</v>
      </c>
      <c r="K1466" s="4">
        <v>6987</v>
      </c>
      <c r="L1466" s="5">
        <f t="shared" si="122"/>
        <v>25782030</v>
      </c>
      <c r="M1466" t="str">
        <f t="shared" si="125"/>
        <v>&gt;500</v>
      </c>
    </row>
  </sheetData>
  <autoFilter ref="A1:M1466">
    <filterColumn colId="2"/>
    <filterColumn colId="3"/>
    <filterColumn colId="5"/>
  </autoFilter>
  <pageMargins left="0.75" right="0.75" top="1" bottom="1" header="0.5" footer="0.5"/>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dimension ref="L7"/>
  <sheetViews>
    <sheetView showGridLines="0" topLeftCell="A24" zoomScaleNormal="100" workbookViewId="0">
      <selection activeCell="H1" sqref="H1"/>
    </sheetView>
  </sheetViews>
  <sheetFormatPr defaultRowHeight="15"/>
  <sheetData>
    <row r="7" spans="12:12">
      <c r="L7" s="19"/>
    </row>
  </sheetData>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Sheet2</vt:lpstr>
      <vt:lpstr>Sheet4</vt:lpstr>
      <vt:lpstr>Sheet5</vt:lpstr>
      <vt:lpstr>pivot table</vt:lpstr>
      <vt:lpstr>amazon</vt:lpstr>
      <vt:lpstr>dashboard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Ncha Bonny Abraham</cp:lastModifiedBy>
  <cp:lastPrinted>2025-07-03T16:33:15Z</cp:lastPrinted>
  <dcterms:created xsi:type="dcterms:W3CDTF">2025-05-26T18:46:29Z</dcterms:created>
  <dcterms:modified xsi:type="dcterms:W3CDTF">2025-07-18T23:32:14Z</dcterms:modified>
</cp:coreProperties>
</file>